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ICT-DFS\kict\041第三事業部\610会計システムGr\020_業務関連\30_新会計\050_運用\0010_運用フォルダ\001_案件対応\128-4410\2.修正後フォーマット\"/>
    </mc:Choice>
  </mc:AlternateContent>
  <xr:revisionPtr revIDLastSave="0" documentId="13_ncr:1_{D4AD98B4-8A14-4A92-B2C5-0991E0C3167F}" xr6:coauthVersionLast="47" xr6:coauthVersionMax="47" xr10:uidLastSave="{00000000-0000-0000-0000-000000000000}"/>
  <bookViews>
    <workbookView xWindow="-120" yWindow="-120" windowWidth="29040" windowHeight="15840" tabRatio="500" xr2:uid="{00000000-000D-0000-FFFF-FFFF00000000}"/>
  </bookViews>
  <sheets>
    <sheet name="出来高報告兼請求書（鑑）" sheetId="2" r:id="rId1"/>
    <sheet name="内訳明細書" sheetId="4" r:id="rId2"/>
    <sheet name="記入方法" sheetId="8" r:id="rId3"/>
  </sheets>
  <definedNames>
    <definedName name="_xlnm.Print_Area" localSheetId="2">記入方法!$A$1:$W$135</definedName>
    <definedName name="_xlnm.Print_Area" localSheetId="0">'出来高報告兼請求書（鑑）'!$A$1:$CB$25</definedName>
    <definedName name="_xlnm.Print_Area" localSheetId="1">内訳明細書!$A$1:$CI$107</definedName>
    <definedName name="Print_Area_0" localSheetId="0">'出来高報告兼請求書（鑑）'!$A$1:$BY$24</definedName>
    <definedName name="Print_Area_0" localSheetId="1">内訳明細書!$A$1:$BY$8</definedName>
    <definedName name="Print_Area_0_0" localSheetId="0">'出来高報告兼請求書（鑑）'!$A$1:$BY$24</definedName>
    <definedName name="Print_Area_0_0" localSheetId="1">内訳明細書!$A$1:$BY$8</definedName>
    <definedName name="Print_Area_0_0_0" localSheetId="0">'出来高報告兼請求書（鑑）'!$A$1:$BY$24</definedName>
    <definedName name="Print_Area_0_0_0" localSheetId="1">内訳明細書!$A$1:$BY$8</definedName>
    <definedName name="Print_Area_0_0_0_0" localSheetId="0">'出来高報告兼請求書（鑑）'!$A$1:$BY$24</definedName>
    <definedName name="Print_Area_0_0_0_0" localSheetId="1">内訳明細書!$A$1:$BY$8</definedName>
    <definedName name="Print_Area_0_0_0_0_0" localSheetId="0">'出来高報告兼請求書（鑑）'!$A$1:$BY$24</definedName>
    <definedName name="Print_Area_0_0_0_0_0" localSheetId="1">内訳明細書!$A$1:$BY$8</definedName>
    <definedName name="Print_Area_0_0_0_0_0_0" localSheetId="0">'出来高報告兼請求書（鑑）'!$A$1:$BY$24</definedName>
    <definedName name="Print_Area_0_0_0_0_0_0" localSheetId="1">内訳明細書!$A$1:$BY$8</definedName>
    <definedName name="Print_Area_0_0_0_0_0_0_0" localSheetId="0">'出来高報告兼請求書（鑑）'!$A$1:$BY$24</definedName>
    <definedName name="Print_Area_0_0_0_0_0_0_0" localSheetId="1">内訳明細書!$A$1:$BY$8</definedName>
    <definedName name="Print_Area_0_0_0_0_0_0_0_0" localSheetId="0">'出来高報告兼請求書（鑑）'!$A$1:$BY$24</definedName>
    <definedName name="Print_Area_0_0_0_0_0_0_0_0" localSheetId="1">内訳明細書!$A$1:$BY$8</definedName>
    <definedName name="Print_Area_0_0_0_0_0_0_0_0_0" localSheetId="0">'出来高報告兼請求書（鑑）'!$A$1:$BY$24</definedName>
    <definedName name="Print_Area_0_0_0_0_0_0_0_0_0" localSheetId="1">内訳明細書!$A$1:$BY$8</definedName>
    <definedName name="Print_Area_0_0_0_0_0_0_0_0_0_0" localSheetId="0">'出来高報告兼請求書（鑑）'!$A$1:$BY$24</definedName>
    <definedName name="Print_Area_0_0_0_0_0_0_0_0_0_0" localSheetId="1">内訳明細書!$A$1:$BY$8</definedName>
    <definedName name="Print_Area_0_0_0_0_0_0_0_0_0_0_0" localSheetId="0">'出来高報告兼請求書（鑑）'!$A$1:$BY$24</definedName>
    <definedName name="Print_Area_0_0_0_0_0_0_0_0_0_0_0" localSheetId="1">内訳明細書!$A$1:$BY$8</definedName>
    <definedName name="Print_Area_0_0_0_0_0_0_0_0_0_0_0_0" localSheetId="0">'出来高報告兼請求書（鑑）'!$A$1:$BY$24</definedName>
    <definedName name="Print_Area_0_0_0_0_0_0_0_0_0_0_0_0" localSheetId="1">内訳明細書!$A$1:$BY$8</definedName>
    <definedName name="Print_Area_0_0_0_0_0_0_0_0_0_0_0_0_0" localSheetId="0">'出来高報告兼請求書（鑑）'!$A$1:$BY$24</definedName>
    <definedName name="Print_Area_0_0_0_0_0_0_0_0_0_0_0_0_0" localSheetId="1">内訳明細書!$A$1:$BY$8</definedName>
    <definedName name="Print_Area_0_0_0_0_0_0_0_0_0_0_0_0_0_0" localSheetId="0">'出来高報告兼請求書（鑑）'!$A$1:$BY$24</definedName>
    <definedName name="Print_Area_0_0_0_0_0_0_0_0_0_0_0_0_0_0" localSheetId="1">内訳明細書!$A$1:$BY$8</definedName>
    <definedName name="Print_Area_0_0_0_0_0_0_0_0_0_0_0_0_0_0_0" localSheetId="0">'出来高報告兼請求書（鑑）'!$A$1:$BY$24</definedName>
    <definedName name="Print_Area_0_0_0_0_0_0_0_0_0_0_0_0_0_0_0" localSheetId="1">内訳明細書!$A$1:$BY$8</definedName>
    <definedName name="Print_Area_0_0_0_0_0_0_0_0_0_0_0_0_0_0_0_0" localSheetId="0">'出来高報告兼請求書（鑑）'!$A$1:$BY$24</definedName>
    <definedName name="Print_Area_0_0_0_0_0_0_0_0_0_0_0_0_0_0_0_0" localSheetId="1">内訳明細書!$A$1:$BY$8</definedName>
    <definedName name="Print_Area_0_0_0_0_0_0_0_0_0_0_0_0_0_0_0_0_0" localSheetId="0">'出来高報告兼請求書（鑑）'!$A$1:$BY$24</definedName>
    <definedName name="Print_Area_0_0_0_0_0_0_0_0_0_0_0_0_0_0_0_0_0" localSheetId="1">内訳明細書!$A$1:$BY$8</definedName>
    <definedName name="Print_Area_0_0_0_0_0_0_0_0_0_0_0_0_0_0_0_0_0_0" localSheetId="0">'出来高報告兼請求書（鑑）'!$A$1:$BY$24</definedName>
    <definedName name="Print_Area_0_0_0_0_0_0_0_0_0_0_0_0_0_0_0_0_0_0" localSheetId="1">内訳明細書!$A$1:$BY$8</definedName>
    <definedName name="Print_Area_0_0_0_0_0_0_0_0_0_0_0_0_0_0_0_0_0_0_0" localSheetId="0">'出来高報告兼請求書（鑑）'!$A$1:$BY$24</definedName>
    <definedName name="Print_Area_0_0_0_0_0_0_0_0_0_0_0_0_0_0_0_0_0_0_0" localSheetId="1">内訳明細書!$A$1:$BY$8</definedName>
    <definedName name="Print_Area_0_0_0_0_0_0_0_0_0_0_0_0_0_0_0_0_0_0_0_0" localSheetId="0">'出来高報告兼請求書（鑑）'!$A$1:$BY$24</definedName>
    <definedName name="Print_Area_0_0_0_0_0_0_0_0_0_0_0_0_0_0_0_0_0_0_0_0" localSheetId="1">内訳明細書!$A$1:$BY$8</definedName>
    <definedName name="Print_Area_0_0_0_0_0_0_0_0_0_0_0_0_0_0_0_0_0_0_0_0_0" localSheetId="0">'出来高報告兼請求書（鑑）'!$A$1:$BY$24</definedName>
    <definedName name="Print_Area_0_0_0_0_0_0_0_0_0_0_0_0_0_0_0_0_0_0_0_0_0" localSheetId="1">内訳明細書!$A$1:$BY$8</definedName>
    <definedName name="_xlnm.Print_Titles" localSheetId="1">内訳明細書!$1:$7</definedName>
    <definedName name="zei">内訳明細書!$DM$11:$DN$11</definedName>
    <definedName name="軽減あり">内訳明細書!$DL$7:$DM$7</definedName>
    <definedName name="軽減なし">内訳明細書!$DL$6</definedName>
    <definedName name="税率8">内訳明細書!$DM$11:$DN$11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14" i="2" l="1"/>
  <c r="AS23" i="2"/>
  <c r="AS21" i="2"/>
  <c r="AS20" i="2" l="1"/>
  <c r="L16" i="2" l="1"/>
  <c r="DL5" i="4"/>
  <c r="AN14" i="4"/>
  <c r="AN15" i="4"/>
  <c r="CL10" i="2"/>
  <c r="CL11" i="2"/>
  <c r="AN307" i="4"/>
  <c r="BL306" i="4"/>
  <c r="AZ306" i="4"/>
  <c r="BF306" i="4" s="1"/>
  <c r="AN306" i="4"/>
  <c r="AN8" i="4"/>
  <c r="AZ8" i="4"/>
  <c r="BF8" i="4" s="1"/>
  <c r="BL8" i="4"/>
  <c r="BL307" i="4"/>
  <c r="AZ307" i="4"/>
  <c r="BL305" i="4"/>
  <c r="AZ305" i="4"/>
  <c r="AN305" i="4"/>
  <c r="BL304" i="4"/>
  <c r="AZ304" i="4"/>
  <c r="AN304" i="4"/>
  <c r="BL303" i="4"/>
  <c r="AZ303" i="4"/>
  <c r="AN303" i="4"/>
  <c r="BL302" i="4"/>
  <c r="AZ302" i="4"/>
  <c r="AN302" i="4"/>
  <c r="BL301" i="4"/>
  <c r="AZ301" i="4"/>
  <c r="AN301" i="4"/>
  <c r="BL300" i="4"/>
  <c r="AZ300" i="4"/>
  <c r="AN300" i="4"/>
  <c r="BL299" i="4"/>
  <c r="AZ299" i="4"/>
  <c r="AN299" i="4"/>
  <c r="BL298" i="4"/>
  <c r="AZ298" i="4"/>
  <c r="AN298" i="4"/>
  <c r="BL297" i="4"/>
  <c r="AZ297" i="4"/>
  <c r="AN297" i="4"/>
  <c r="BL296" i="4"/>
  <c r="AZ296" i="4"/>
  <c r="AN296" i="4"/>
  <c r="BL295" i="4"/>
  <c r="AZ295" i="4"/>
  <c r="AN295" i="4"/>
  <c r="BL294" i="4"/>
  <c r="AZ294" i="4"/>
  <c r="AN294" i="4"/>
  <c r="BL293" i="4"/>
  <c r="AZ293" i="4"/>
  <c r="AN293" i="4"/>
  <c r="BL292" i="4"/>
  <c r="AZ292" i="4"/>
  <c r="AN292" i="4"/>
  <c r="BL291" i="4"/>
  <c r="AZ291" i="4"/>
  <c r="AN291" i="4"/>
  <c r="BL290" i="4"/>
  <c r="AZ290" i="4"/>
  <c r="AN290" i="4"/>
  <c r="BL289" i="4"/>
  <c r="AZ289" i="4"/>
  <c r="AN289" i="4"/>
  <c r="BL288" i="4"/>
  <c r="AZ288" i="4"/>
  <c r="AN288" i="4"/>
  <c r="BL287" i="4"/>
  <c r="AZ287" i="4"/>
  <c r="AN287" i="4"/>
  <c r="BL286" i="4"/>
  <c r="AZ286" i="4"/>
  <c r="AN286" i="4"/>
  <c r="BL285" i="4"/>
  <c r="AZ285" i="4"/>
  <c r="AN285" i="4"/>
  <c r="BL284" i="4"/>
  <c r="AZ284" i="4"/>
  <c r="AN284" i="4"/>
  <c r="BL283" i="4"/>
  <c r="AZ283" i="4"/>
  <c r="AN283" i="4"/>
  <c r="BL282" i="4"/>
  <c r="AZ282" i="4"/>
  <c r="AN282" i="4"/>
  <c r="BL281" i="4"/>
  <c r="AZ281" i="4"/>
  <c r="AN281" i="4"/>
  <c r="BL280" i="4"/>
  <c r="AZ280" i="4"/>
  <c r="AN280" i="4"/>
  <c r="BL279" i="4"/>
  <c r="AZ279" i="4"/>
  <c r="AN279" i="4"/>
  <c r="BL278" i="4"/>
  <c r="AZ278" i="4"/>
  <c r="AN278" i="4"/>
  <c r="BL277" i="4"/>
  <c r="AZ277" i="4"/>
  <c r="AN277" i="4"/>
  <c r="BL276" i="4"/>
  <c r="AZ276" i="4"/>
  <c r="AN276" i="4"/>
  <c r="BL275" i="4"/>
  <c r="AZ275" i="4"/>
  <c r="CR275" i="4" s="1"/>
  <c r="AN275" i="4"/>
  <c r="BL274" i="4"/>
  <c r="AZ274" i="4"/>
  <c r="AN274" i="4"/>
  <c r="BL273" i="4"/>
  <c r="AZ273" i="4"/>
  <c r="CR273" i="4" s="1"/>
  <c r="AN273" i="4"/>
  <c r="BL272" i="4"/>
  <c r="AZ272" i="4"/>
  <c r="AN272" i="4"/>
  <c r="BL271" i="4"/>
  <c r="AZ271" i="4"/>
  <c r="BF271" i="4" s="1"/>
  <c r="AN271" i="4"/>
  <c r="BL270" i="4"/>
  <c r="AZ270" i="4"/>
  <c r="CR270" i="4" s="1"/>
  <c r="AN270" i="4"/>
  <c r="BL269" i="4"/>
  <c r="AZ269" i="4"/>
  <c r="CR269" i="4" s="1"/>
  <c r="AN269" i="4"/>
  <c r="BL268" i="4"/>
  <c r="AZ268" i="4"/>
  <c r="CR268" i="4" s="1"/>
  <c r="AN268" i="4"/>
  <c r="BL267" i="4"/>
  <c r="AZ267" i="4"/>
  <c r="CR267" i="4" s="1"/>
  <c r="AN267" i="4"/>
  <c r="BL266" i="4"/>
  <c r="AZ266" i="4"/>
  <c r="AN266" i="4"/>
  <c r="BL265" i="4"/>
  <c r="AZ265" i="4"/>
  <c r="AN265" i="4"/>
  <c r="BL264" i="4"/>
  <c r="AZ264" i="4"/>
  <c r="AN264" i="4"/>
  <c r="BL263" i="4"/>
  <c r="AZ263" i="4"/>
  <c r="AN263" i="4"/>
  <c r="BL262" i="4"/>
  <c r="AZ262" i="4"/>
  <c r="AN262" i="4"/>
  <c r="BL261" i="4"/>
  <c r="AZ261" i="4"/>
  <c r="AN261" i="4"/>
  <c r="BL260" i="4"/>
  <c r="AZ260" i="4"/>
  <c r="AN260" i="4"/>
  <c r="BL259" i="4"/>
  <c r="AZ259" i="4"/>
  <c r="AN259" i="4"/>
  <c r="BL258" i="4"/>
  <c r="AZ258" i="4"/>
  <c r="AN258" i="4"/>
  <c r="BL257" i="4"/>
  <c r="AZ257" i="4"/>
  <c r="AN257" i="4"/>
  <c r="BL256" i="4"/>
  <c r="AZ256" i="4"/>
  <c r="AN256" i="4"/>
  <c r="BL255" i="4"/>
  <c r="AZ255" i="4"/>
  <c r="AN255" i="4"/>
  <c r="BL254" i="4"/>
  <c r="AZ254" i="4"/>
  <c r="AN254" i="4"/>
  <c r="BL253" i="4"/>
  <c r="AZ253" i="4"/>
  <c r="AN253" i="4"/>
  <c r="BL252" i="4"/>
  <c r="AZ252" i="4"/>
  <c r="AN252" i="4"/>
  <c r="BL251" i="4"/>
  <c r="AZ251" i="4"/>
  <c r="AN251" i="4"/>
  <c r="BL250" i="4"/>
  <c r="AZ250" i="4"/>
  <c r="AN250" i="4"/>
  <c r="BL249" i="4"/>
  <c r="AZ249" i="4"/>
  <c r="AN249" i="4"/>
  <c r="BL248" i="4"/>
  <c r="AZ248" i="4"/>
  <c r="AN248" i="4"/>
  <c r="BL247" i="4"/>
  <c r="AZ247" i="4"/>
  <c r="AN247" i="4"/>
  <c r="BL246" i="4"/>
  <c r="AZ246" i="4"/>
  <c r="AN246" i="4"/>
  <c r="BL245" i="4"/>
  <c r="AZ245" i="4"/>
  <c r="CR245" i="4" s="1"/>
  <c r="AN245" i="4"/>
  <c r="BL244" i="4"/>
  <c r="AZ244" i="4"/>
  <c r="CR244" i="4" s="1"/>
  <c r="AN244" i="4"/>
  <c r="BL243" i="4"/>
  <c r="AZ243" i="4"/>
  <c r="CR243" i="4" s="1"/>
  <c r="AN243" i="4"/>
  <c r="BL242" i="4"/>
  <c r="AZ242" i="4"/>
  <c r="CR242" i="4" s="1"/>
  <c r="AN242" i="4"/>
  <c r="BL241" i="4"/>
  <c r="AZ241" i="4"/>
  <c r="CR241" i="4" s="1"/>
  <c r="AN241" i="4"/>
  <c r="BL240" i="4"/>
  <c r="AZ240" i="4"/>
  <c r="CR240" i="4" s="1"/>
  <c r="AN240" i="4"/>
  <c r="BL239" i="4"/>
  <c r="AZ239" i="4"/>
  <c r="CR239" i="4" s="1"/>
  <c r="AN239" i="4"/>
  <c r="BL238" i="4"/>
  <c r="AZ238" i="4"/>
  <c r="CR238" i="4" s="1"/>
  <c r="AN238" i="4"/>
  <c r="BL237" i="4"/>
  <c r="AZ237" i="4"/>
  <c r="CR237" i="4" s="1"/>
  <c r="AN237" i="4"/>
  <c r="BL236" i="4"/>
  <c r="AZ236" i="4"/>
  <c r="CR236" i="4" s="1"/>
  <c r="AN236" i="4"/>
  <c r="BL235" i="4"/>
  <c r="AZ235" i="4"/>
  <c r="CR235" i="4" s="1"/>
  <c r="AN235" i="4"/>
  <c r="BL234" i="4"/>
  <c r="AZ234" i="4"/>
  <c r="CR234" i="4" s="1"/>
  <c r="AN234" i="4"/>
  <c r="BL233" i="4"/>
  <c r="AZ233" i="4"/>
  <c r="CR233" i="4" s="1"/>
  <c r="AN233" i="4"/>
  <c r="BL232" i="4"/>
  <c r="AZ232" i="4"/>
  <c r="CR232" i="4" s="1"/>
  <c r="AN232" i="4"/>
  <c r="BL231" i="4"/>
  <c r="AZ231" i="4"/>
  <c r="CR231" i="4" s="1"/>
  <c r="AN231" i="4"/>
  <c r="BL230" i="4"/>
  <c r="AZ230" i="4"/>
  <c r="CR230" i="4" s="1"/>
  <c r="AN230" i="4"/>
  <c r="BL229" i="4"/>
  <c r="AZ229" i="4"/>
  <c r="CR229" i="4" s="1"/>
  <c r="AN229" i="4"/>
  <c r="BL228" i="4"/>
  <c r="AZ228" i="4"/>
  <c r="CR228" i="4" s="1"/>
  <c r="AN228" i="4"/>
  <c r="BL227" i="4"/>
  <c r="AZ227" i="4"/>
  <c r="CR227" i="4" s="1"/>
  <c r="AN227" i="4"/>
  <c r="BL226" i="4"/>
  <c r="AZ226" i="4"/>
  <c r="CR226" i="4" s="1"/>
  <c r="AN226" i="4"/>
  <c r="BL225" i="4"/>
  <c r="AZ225" i="4"/>
  <c r="CR225" i="4" s="1"/>
  <c r="AN225" i="4"/>
  <c r="BL224" i="4"/>
  <c r="AZ224" i="4"/>
  <c r="CR224" i="4" s="1"/>
  <c r="AN224" i="4"/>
  <c r="BL223" i="4"/>
  <c r="AZ223" i="4"/>
  <c r="CR223" i="4" s="1"/>
  <c r="AN223" i="4"/>
  <c r="BL222" i="4"/>
  <c r="AZ222" i="4"/>
  <c r="CR222" i="4" s="1"/>
  <c r="AN222" i="4"/>
  <c r="BL221" i="4"/>
  <c r="AZ221" i="4"/>
  <c r="CR221" i="4" s="1"/>
  <c r="AN221" i="4"/>
  <c r="BL220" i="4"/>
  <c r="AZ220" i="4"/>
  <c r="CR220" i="4" s="1"/>
  <c r="AN220" i="4"/>
  <c r="BL219" i="4"/>
  <c r="AZ219" i="4"/>
  <c r="CR219" i="4" s="1"/>
  <c r="AN219" i="4"/>
  <c r="BL218" i="4"/>
  <c r="AZ218" i="4"/>
  <c r="CR218" i="4" s="1"/>
  <c r="AN218" i="4"/>
  <c r="BL217" i="4"/>
  <c r="AZ217" i="4"/>
  <c r="CR217" i="4" s="1"/>
  <c r="AN217" i="4"/>
  <c r="BL216" i="4"/>
  <c r="AZ216" i="4"/>
  <c r="CR216" i="4" s="1"/>
  <c r="AN216" i="4"/>
  <c r="BL215" i="4"/>
  <c r="AZ215" i="4"/>
  <c r="CR215" i="4" s="1"/>
  <c r="AN215" i="4"/>
  <c r="BL214" i="4"/>
  <c r="AZ214" i="4"/>
  <c r="CR214" i="4" s="1"/>
  <c r="AN214" i="4"/>
  <c r="BL213" i="4"/>
  <c r="AZ213" i="4"/>
  <c r="CR213" i="4" s="1"/>
  <c r="AN213" i="4"/>
  <c r="BL212" i="4"/>
  <c r="AZ212" i="4"/>
  <c r="CR212" i="4" s="1"/>
  <c r="AN212" i="4"/>
  <c r="BL211" i="4"/>
  <c r="AZ211" i="4"/>
  <c r="CR211" i="4" s="1"/>
  <c r="AN211" i="4"/>
  <c r="BL210" i="4"/>
  <c r="AZ210" i="4"/>
  <c r="CR210" i="4" s="1"/>
  <c r="AN210" i="4"/>
  <c r="BL209" i="4"/>
  <c r="AZ209" i="4"/>
  <c r="CR209" i="4" s="1"/>
  <c r="AN209" i="4"/>
  <c r="BL208" i="4"/>
  <c r="AZ208" i="4"/>
  <c r="CR208" i="4" s="1"/>
  <c r="AN208" i="4"/>
  <c r="BL207" i="4"/>
  <c r="AZ207" i="4"/>
  <c r="CR207" i="4" s="1"/>
  <c r="AN207" i="4"/>
  <c r="BL206" i="4"/>
  <c r="AZ206" i="4"/>
  <c r="CR206" i="4" s="1"/>
  <c r="AN206" i="4"/>
  <c r="BL205" i="4"/>
  <c r="AZ205" i="4"/>
  <c r="CR205" i="4" s="1"/>
  <c r="AN205" i="4"/>
  <c r="BL204" i="4"/>
  <c r="AZ204" i="4"/>
  <c r="CR204" i="4" s="1"/>
  <c r="AN204" i="4"/>
  <c r="BL203" i="4"/>
  <c r="AZ203" i="4"/>
  <c r="CR203" i="4" s="1"/>
  <c r="AN203" i="4"/>
  <c r="BL202" i="4"/>
  <c r="AZ202" i="4"/>
  <c r="CR202" i="4" s="1"/>
  <c r="AN202" i="4"/>
  <c r="BL201" i="4"/>
  <c r="AZ201" i="4"/>
  <c r="CR201" i="4" s="1"/>
  <c r="AN201" i="4"/>
  <c r="BL200" i="4"/>
  <c r="AZ200" i="4"/>
  <c r="CR200" i="4" s="1"/>
  <c r="AN200" i="4"/>
  <c r="BL199" i="4"/>
  <c r="AZ199" i="4"/>
  <c r="CR199" i="4" s="1"/>
  <c r="AN199" i="4"/>
  <c r="BL198" i="4"/>
  <c r="AZ198" i="4"/>
  <c r="CR198" i="4" s="1"/>
  <c r="AN198" i="4"/>
  <c r="BL197" i="4"/>
  <c r="AZ197" i="4"/>
  <c r="CR197" i="4" s="1"/>
  <c r="AN197" i="4"/>
  <c r="BL196" i="4"/>
  <c r="AZ196" i="4"/>
  <c r="CR196" i="4" s="1"/>
  <c r="AN196" i="4"/>
  <c r="BL195" i="4"/>
  <c r="AZ195" i="4"/>
  <c r="CR195" i="4" s="1"/>
  <c r="AN195" i="4"/>
  <c r="BL194" i="4"/>
  <c r="AZ194" i="4"/>
  <c r="CR194" i="4" s="1"/>
  <c r="AN194" i="4"/>
  <c r="BL193" i="4"/>
  <c r="AZ193" i="4"/>
  <c r="CR193" i="4" s="1"/>
  <c r="AN193" i="4"/>
  <c r="BL192" i="4"/>
  <c r="AZ192" i="4"/>
  <c r="CR192" i="4" s="1"/>
  <c r="AN192" i="4"/>
  <c r="BL191" i="4"/>
  <c r="AZ191" i="4"/>
  <c r="CR191" i="4" s="1"/>
  <c r="AN191" i="4"/>
  <c r="BL190" i="4"/>
  <c r="AZ190" i="4"/>
  <c r="CR190" i="4" s="1"/>
  <c r="AN190" i="4"/>
  <c r="BL189" i="4"/>
  <c r="AZ189" i="4"/>
  <c r="CR189" i="4" s="1"/>
  <c r="AN189" i="4"/>
  <c r="BL188" i="4"/>
  <c r="AZ188" i="4"/>
  <c r="BF188" i="4" s="1"/>
  <c r="AN188" i="4"/>
  <c r="BL187" i="4"/>
  <c r="AZ187" i="4"/>
  <c r="CR187" i="4" s="1"/>
  <c r="AN187" i="4"/>
  <c r="BL186" i="4"/>
  <c r="AZ186" i="4"/>
  <c r="CR186" i="4" s="1"/>
  <c r="AN186" i="4"/>
  <c r="BL185" i="4"/>
  <c r="AZ185" i="4"/>
  <c r="CR185" i="4" s="1"/>
  <c r="AN185" i="4"/>
  <c r="BL184" i="4"/>
  <c r="AZ184" i="4"/>
  <c r="AN184" i="4"/>
  <c r="BL183" i="4"/>
  <c r="AZ183" i="4"/>
  <c r="CR183" i="4" s="1"/>
  <c r="AN183" i="4"/>
  <c r="BL182" i="4"/>
  <c r="AZ182" i="4"/>
  <c r="BF182" i="4" s="1"/>
  <c r="AN182" i="4"/>
  <c r="BL181" i="4"/>
  <c r="AZ181" i="4"/>
  <c r="AN181" i="4"/>
  <c r="BL180" i="4"/>
  <c r="AZ180" i="4"/>
  <c r="CR180" i="4" s="1"/>
  <c r="AN180" i="4"/>
  <c r="BL179" i="4"/>
  <c r="AZ179" i="4"/>
  <c r="CR179" i="4" s="1"/>
  <c r="AN179" i="4"/>
  <c r="BL178" i="4"/>
  <c r="AZ178" i="4"/>
  <c r="AN178" i="4"/>
  <c r="BL177" i="4"/>
  <c r="AZ177" i="4"/>
  <c r="CR177" i="4" s="1"/>
  <c r="AN177" i="4"/>
  <c r="BL176" i="4"/>
  <c r="AZ176" i="4"/>
  <c r="AN176" i="4"/>
  <c r="BL175" i="4"/>
  <c r="AZ175" i="4"/>
  <c r="CR175" i="4" s="1"/>
  <c r="AN175" i="4"/>
  <c r="BL174" i="4"/>
  <c r="AZ174" i="4"/>
  <c r="CR174" i="4" s="1"/>
  <c r="AN174" i="4"/>
  <c r="BL173" i="4"/>
  <c r="AZ173" i="4"/>
  <c r="CR173" i="4" s="1"/>
  <c r="AN173" i="4"/>
  <c r="BL172" i="4"/>
  <c r="AZ172" i="4"/>
  <c r="AN172" i="4"/>
  <c r="BL171" i="4"/>
  <c r="AZ171" i="4"/>
  <c r="CR171" i="4" s="1"/>
  <c r="AN171" i="4"/>
  <c r="BL170" i="4"/>
  <c r="AZ170" i="4"/>
  <c r="CR170" i="4" s="1"/>
  <c r="AN170" i="4"/>
  <c r="BL169" i="4"/>
  <c r="AZ169" i="4"/>
  <c r="CR169" i="4" s="1"/>
  <c r="AN169" i="4"/>
  <c r="BL168" i="4"/>
  <c r="AZ168" i="4"/>
  <c r="AN168" i="4"/>
  <c r="BL167" i="4"/>
  <c r="AZ167" i="4"/>
  <c r="CR167" i="4" s="1"/>
  <c r="AN167" i="4"/>
  <c r="BL166" i="4"/>
  <c r="AZ166" i="4"/>
  <c r="AN166" i="4"/>
  <c r="BL165" i="4"/>
  <c r="AZ165" i="4"/>
  <c r="BF165" i="4" s="1"/>
  <c r="AN165" i="4"/>
  <c r="BL164" i="4"/>
  <c r="AZ164" i="4"/>
  <c r="CR164" i="4" s="1"/>
  <c r="AN164" i="4"/>
  <c r="BL163" i="4"/>
  <c r="AZ163" i="4"/>
  <c r="CR163" i="4" s="1"/>
  <c r="AN163" i="4"/>
  <c r="BL162" i="4"/>
  <c r="AZ162" i="4"/>
  <c r="BF162" i="4" s="1"/>
  <c r="AN162" i="4"/>
  <c r="BL161" i="4"/>
  <c r="AZ161" i="4"/>
  <c r="CR161" i="4" s="1"/>
  <c r="AN161" i="4"/>
  <c r="BL160" i="4"/>
  <c r="AZ160" i="4"/>
  <c r="AN160" i="4"/>
  <c r="BL159" i="4"/>
  <c r="AZ159" i="4"/>
  <c r="BF159" i="4" s="1"/>
  <c r="AN159" i="4"/>
  <c r="BL158" i="4"/>
  <c r="AZ158" i="4"/>
  <c r="AN158" i="4"/>
  <c r="BL157" i="4"/>
  <c r="AZ157" i="4"/>
  <c r="AN157" i="4"/>
  <c r="BL156" i="4"/>
  <c r="AZ156" i="4"/>
  <c r="BF156" i="4" s="1"/>
  <c r="AN156" i="4"/>
  <c r="BL155" i="4"/>
  <c r="AZ155" i="4"/>
  <c r="CR155" i="4" s="1"/>
  <c r="AN155" i="4"/>
  <c r="BL154" i="4"/>
  <c r="AZ154" i="4"/>
  <c r="AN154" i="4"/>
  <c r="BL153" i="4"/>
  <c r="AZ153" i="4"/>
  <c r="BF153" i="4" s="1"/>
  <c r="AN153" i="4"/>
  <c r="BL152" i="4"/>
  <c r="AZ152" i="4"/>
  <c r="AN152" i="4"/>
  <c r="BL151" i="4"/>
  <c r="AZ151" i="4"/>
  <c r="CR151" i="4" s="1"/>
  <c r="AN151" i="4"/>
  <c r="BL150" i="4"/>
  <c r="AZ150" i="4"/>
  <c r="CR150" i="4" s="1"/>
  <c r="AN150" i="4"/>
  <c r="BL149" i="4"/>
  <c r="AZ149" i="4"/>
  <c r="CR149" i="4" s="1"/>
  <c r="AN149" i="4"/>
  <c r="BL148" i="4"/>
  <c r="AZ148" i="4"/>
  <c r="CR148" i="4" s="1"/>
  <c r="AN148" i="4"/>
  <c r="BL147" i="4"/>
  <c r="AZ147" i="4"/>
  <c r="CR147" i="4" s="1"/>
  <c r="AN147" i="4"/>
  <c r="BL146" i="4"/>
  <c r="AZ146" i="4"/>
  <c r="CR146" i="4" s="1"/>
  <c r="AN146" i="4"/>
  <c r="BL145" i="4"/>
  <c r="AZ145" i="4"/>
  <c r="CR145" i="4" s="1"/>
  <c r="AN145" i="4"/>
  <c r="BL144" i="4"/>
  <c r="AZ144" i="4"/>
  <c r="CR144" i="4" s="1"/>
  <c r="AN144" i="4"/>
  <c r="BL143" i="4"/>
  <c r="AZ143" i="4"/>
  <c r="CR143" i="4" s="1"/>
  <c r="AN143" i="4"/>
  <c r="BL142" i="4"/>
  <c r="AZ142" i="4"/>
  <c r="CR142" i="4" s="1"/>
  <c r="AN142" i="4"/>
  <c r="BL141" i="4"/>
  <c r="AZ141" i="4"/>
  <c r="CR141" i="4" s="1"/>
  <c r="AN141" i="4"/>
  <c r="BL140" i="4"/>
  <c r="AZ140" i="4"/>
  <c r="CR140" i="4" s="1"/>
  <c r="AN140" i="4"/>
  <c r="BL139" i="4"/>
  <c r="AZ139" i="4"/>
  <c r="CR139" i="4" s="1"/>
  <c r="AN139" i="4"/>
  <c r="BL138" i="4"/>
  <c r="AZ138" i="4"/>
  <c r="CR138" i="4" s="1"/>
  <c r="AN138" i="4"/>
  <c r="BL137" i="4"/>
  <c r="AZ137" i="4"/>
  <c r="CR137" i="4" s="1"/>
  <c r="AN137" i="4"/>
  <c r="BL136" i="4"/>
  <c r="AZ136" i="4"/>
  <c r="CR136" i="4" s="1"/>
  <c r="AN136" i="4"/>
  <c r="BL135" i="4"/>
  <c r="AZ135" i="4"/>
  <c r="CR135" i="4" s="1"/>
  <c r="AN135" i="4"/>
  <c r="BL134" i="4"/>
  <c r="AZ134" i="4"/>
  <c r="AN134" i="4"/>
  <c r="BL133" i="4"/>
  <c r="AZ133" i="4"/>
  <c r="CR133" i="4" s="1"/>
  <c r="AN133" i="4"/>
  <c r="BL132" i="4"/>
  <c r="AZ132" i="4"/>
  <c r="AN132" i="4"/>
  <c r="BL131" i="4"/>
  <c r="AZ131" i="4"/>
  <c r="CR131" i="4" s="1"/>
  <c r="AN131" i="4"/>
  <c r="BL130" i="4"/>
  <c r="AZ130" i="4"/>
  <c r="AN130" i="4"/>
  <c r="BL129" i="4"/>
  <c r="AZ129" i="4"/>
  <c r="CR129" i="4" s="1"/>
  <c r="AN129" i="4"/>
  <c r="BL128" i="4"/>
  <c r="AZ128" i="4"/>
  <c r="AN128" i="4"/>
  <c r="BL127" i="4"/>
  <c r="AZ127" i="4"/>
  <c r="CR127" i="4" s="1"/>
  <c r="AN127" i="4"/>
  <c r="BL126" i="4"/>
  <c r="AZ126" i="4"/>
  <c r="AN126" i="4"/>
  <c r="BL125" i="4"/>
  <c r="AZ125" i="4"/>
  <c r="CR125" i="4" s="1"/>
  <c r="AN125" i="4"/>
  <c r="BL124" i="4"/>
  <c r="AZ124" i="4"/>
  <c r="AN124" i="4"/>
  <c r="BL123" i="4"/>
  <c r="AZ123" i="4"/>
  <c r="CR123" i="4" s="1"/>
  <c r="AN123" i="4"/>
  <c r="BL122" i="4"/>
  <c r="AZ122" i="4"/>
  <c r="AN122" i="4"/>
  <c r="BL121" i="4"/>
  <c r="AZ121" i="4"/>
  <c r="CR121" i="4" s="1"/>
  <c r="AN121" i="4"/>
  <c r="BL120" i="4"/>
  <c r="AZ120" i="4"/>
  <c r="AN120" i="4"/>
  <c r="BL119" i="4"/>
  <c r="AZ119" i="4"/>
  <c r="CR119" i="4" s="1"/>
  <c r="AN119" i="4"/>
  <c r="BL118" i="4"/>
  <c r="AZ118" i="4"/>
  <c r="CR118" i="4" s="1"/>
  <c r="AN118" i="4"/>
  <c r="BL117" i="4"/>
  <c r="AZ117" i="4"/>
  <c r="CR117" i="4" s="1"/>
  <c r="AN117" i="4"/>
  <c r="BL116" i="4"/>
  <c r="AZ116" i="4"/>
  <c r="CR116" i="4" s="1"/>
  <c r="AN116" i="4"/>
  <c r="BL115" i="4"/>
  <c r="AZ115" i="4"/>
  <c r="CR115" i="4" s="1"/>
  <c r="AN115" i="4"/>
  <c r="BL114" i="4"/>
  <c r="AZ114" i="4"/>
  <c r="CR114" i="4" s="1"/>
  <c r="AN114" i="4"/>
  <c r="BL113" i="4"/>
  <c r="AZ113" i="4"/>
  <c r="CR113" i="4" s="1"/>
  <c r="AN113" i="4"/>
  <c r="BL112" i="4"/>
  <c r="AZ112" i="4"/>
  <c r="CR112" i="4" s="1"/>
  <c r="AN112" i="4"/>
  <c r="BL111" i="4"/>
  <c r="AZ111" i="4"/>
  <c r="CR111" i="4" s="1"/>
  <c r="AN111" i="4"/>
  <c r="BL110" i="4"/>
  <c r="AZ110" i="4"/>
  <c r="BF110" i="4" s="1"/>
  <c r="AN110" i="4"/>
  <c r="BL109" i="4"/>
  <c r="AZ109" i="4"/>
  <c r="CR109" i="4" s="1"/>
  <c r="AN109" i="4"/>
  <c r="BL108" i="4"/>
  <c r="AZ108" i="4"/>
  <c r="CR108" i="4" s="1"/>
  <c r="AN108" i="4"/>
  <c r="CR306" i="4" l="1"/>
  <c r="BR306" i="4" s="1"/>
  <c r="CX306" i="4"/>
  <c r="DD306" i="4" s="1"/>
  <c r="CX160" i="4"/>
  <c r="CX172" i="4"/>
  <c r="BF113" i="4"/>
  <c r="BR113" i="4" s="1"/>
  <c r="CX178" i="4"/>
  <c r="CX157" i="4"/>
  <c r="CX184" i="4"/>
  <c r="CX113" i="4"/>
  <c r="DD113" i="4" s="1"/>
  <c r="CX117" i="4"/>
  <c r="DD117" i="4" s="1"/>
  <c r="CX185" i="4"/>
  <c r="BF151" i="4"/>
  <c r="BR151" i="4" s="1"/>
  <c r="BF115" i="4"/>
  <c r="BR115" i="4" s="1"/>
  <c r="CX115" i="4"/>
  <c r="BF155" i="4"/>
  <c r="BR155" i="4" s="1"/>
  <c r="BF119" i="4"/>
  <c r="BR119" i="4" s="1"/>
  <c r="BF275" i="4"/>
  <c r="BR275" i="4" s="1"/>
  <c r="BF117" i="4"/>
  <c r="BR117" i="4" s="1"/>
  <c r="CX119" i="4"/>
  <c r="DD119" i="4" s="1"/>
  <c r="BF185" i="4"/>
  <c r="BR185" i="4" s="1"/>
  <c r="CX126" i="4"/>
  <c r="CX283" i="4"/>
  <c r="CX307" i="4"/>
  <c r="CR178" i="4"/>
  <c r="BF114" i="4"/>
  <c r="BR114" i="4" s="1"/>
  <c r="BF116" i="4"/>
  <c r="BR116" i="4" s="1"/>
  <c r="BF118" i="4"/>
  <c r="BR118" i="4" s="1"/>
  <c r="CX120" i="4"/>
  <c r="BF136" i="4"/>
  <c r="BR136" i="4" s="1"/>
  <c r="CX277" i="4"/>
  <c r="CX285" i="4"/>
  <c r="CX293" i="4"/>
  <c r="CX301" i="4"/>
  <c r="CX299" i="4"/>
  <c r="CX291" i="4"/>
  <c r="BF140" i="4"/>
  <c r="BR140" i="4" s="1"/>
  <c r="BF178" i="4"/>
  <c r="BF273" i="4"/>
  <c r="BR273" i="4" s="1"/>
  <c r="BF111" i="4"/>
  <c r="BR111" i="4" s="1"/>
  <c r="CX111" i="4"/>
  <c r="DD111" i="4" s="1"/>
  <c r="CX253" i="4"/>
  <c r="CX261" i="4"/>
  <c r="BF270" i="4"/>
  <c r="BR270" i="4" s="1"/>
  <c r="CX276" i="4"/>
  <c r="CR156" i="4"/>
  <c r="BR156" i="4" s="1"/>
  <c r="BF164" i="4"/>
  <c r="BR164" i="4" s="1"/>
  <c r="CX279" i="4"/>
  <c r="CX287" i="4"/>
  <c r="CX295" i="4"/>
  <c r="CX303" i="4"/>
  <c r="BF135" i="4"/>
  <c r="BR135" i="4" s="1"/>
  <c r="BF177" i="4"/>
  <c r="BR177" i="4" s="1"/>
  <c r="CR188" i="4"/>
  <c r="BR188" i="4" s="1"/>
  <c r="BF112" i="4"/>
  <c r="BR112" i="4" s="1"/>
  <c r="CX110" i="4"/>
  <c r="BF123" i="4"/>
  <c r="BR123" i="4" s="1"/>
  <c r="CX273" i="4"/>
  <c r="DD273" i="4" s="1"/>
  <c r="CX275" i="4"/>
  <c r="DD275" i="4" s="1"/>
  <c r="CX124" i="4"/>
  <c r="BF144" i="4"/>
  <c r="BR144" i="4" s="1"/>
  <c r="BF131" i="4"/>
  <c r="BR131" i="4" s="1"/>
  <c r="BF173" i="4"/>
  <c r="BR173" i="4" s="1"/>
  <c r="BF187" i="4"/>
  <c r="BR187" i="4" s="1"/>
  <c r="CR271" i="4"/>
  <c r="BR271" i="4" s="1"/>
  <c r="CX108" i="4"/>
  <c r="DD108" i="4" s="1"/>
  <c r="BF174" i="4"/>
  <c r="BR174" i="4" s="1"/>
  <c r="BF183" i="4"/>
  <c r="BR183" i="4" s="1"/>
  <c r="BF150" i="4"/>
  <c r="BR150" i="4" s="1"/>
  <c r="BF127" i="4"/>
  <c r="BR127" i="4" s="1"/>
  <c r="BF148" i="4"/>
  <c r="BR148" i="4" s="1"/>
  <c r="BF146" i="4"/>
  <c r="BR146" i="4" s="1"/>
  <c r="BF170" i="4"/>
  <c r="BR170" i="4" s="1"/>
  <c r="BF181" i="4"/>
  <c r="CR181" i="4"/>
  <c r="CR272" i="4"/>
  <c r="BF272" i="4"/>
  <c r="CR152" i="4"/>
  <c r="BF152" i="4"/>
  <c r="BF168" i="4"/>
  <c r="CR168" i="4"/>
  <c r="BF142" i="4"/>
  <c r="BR142" i="4" s="1"/>
  <c r="CR158" i="4"/>
  <c r="BF158" i="4"/>
  <c r="BF179" i="4"/>
  <c r="BR179" i="4" s="1"/>
  <c r="BF268" i="4"/>
  <c r="BR268" i="4" s="1"/>
  <c r="CR154" i="4"/>
  <c r="BF154" i="4"/>
  <c r="CX166" i="4"/>
  <c r="CR166" i="4"/>
  <c r="BF138" i="4"/>
  <c r="BR138" i="4" s="1"/>
  <c r="CR176" i="4"/>
  <c r="BF176" i="4"/>
  <c r="CX136" i="4"/>
  <c r="DD136" i="4" s="1"/>
  <c r="CX138" i="4"/>
  <c r="DD138" i="4" s="1"/>
  <c r="CX140" i="4"/>
  <c r="DD140" i="4" s="1"/>
  <c r="CX142" i="4"/>
  <c r="DD142" i="4" s="1"/>
  <c r="CX144" i="4"/>
  <c r="DD144" i="4" s="1"/>
  <c r="CX146" i="4"/>
  <c r="DD146" i="4" s="1"/>
  <c r="CX148" i="4"/>
  <c r="CX150" i="4"/>
  <c r="DD150" i="4" s="1"/>
  <c r="CX164" i="4"/>
  <c r="DD164" i="4" s="1"/>
  <c r="CX170" i="4"/>
  <c r="DD170" i="4" s="1"/>
  <c r="CX179" i="4"/>
  <c r="DD179" i="4" s="1"/>
  <c r="CX183" i="4"/>
  <c r="DD183" i="4" s="1"/>
  <c r="CX268" i="4"/>
  <c r="DD268" i="4" s="1"/>
  <c r="CX270" i="4"/>
  <c r="DD270" i="4" s="1"/>
  <c r="CX152" i="4"/>
  <c r="CX154" i="4"/>
  <c r="CX176" i="4"/>
  <c r="CX123" i="4"/>
  <c r="DD123" i="4" s="1"/>
  <c r="CX128" i="4"/>
  <c r="BF133" i="4"/>
  <c r="BR133" i="4" s="1"/>
  <c r="BF137" i="4"/>
  <c r="BR137" i="4" s="1"/>
  <c r="BF139" i="4"/>
  <c r="BR139" i="4" s="1"/>
  <c r="BF141" i="4"/>
  <c r="BR141" i="4" s="1"/>
  <c r="BF143" i="4"/>
  <c r="BR143" i="4" s="1"/>
  <c r="BF145" i="4"/>
  <c r="BR145" i="4" s="1"/>
  <c r="BF147" i="4"/>
  <c r="BR147" i="4" s="1"/>
  <c r="BF149" i="4"/>
  <c r="BR149" i="4" s="1"/>
  <c r="BF161" i="4"/>
  <c r="BR161" i="4" s="1"/>
  <c r="BF163" i="4"/>
  <c r="BR163" i="4" s="1"/>
  <c r="BF167" i="4"/>
  <c r="BR167" i="4" s="1"/>
  <c r="CX173" i="4"/>
  <c r="DD173" i="4" s="1"/>
  <c r="BF175" i="4"/>
  <c r="BR175" i="4" s="1"/>
  <c r="BF186" i="4"/>
  <c r="BR186" i="4" s="1"/>
  <c r="BF190" i="4"/>
  <c r="BR190" i="4" s="1"/>
  <c r="CX133" i="4"/>
  <c r="DD133" i="4" s="1"/>
  <c r="CX135" i="4"/>
  <c r="DD135" i="4" s="1"/>
  <c r="CX137" i="4"/>
  <c r="DD137" i="4" s="1"/>
  <c r="CX139" i="4"/>
  <c r="DD139" i="4" s="1"/>
  <c r="CX141" i="4"/>
  <c r="DD141" i="4" s="1"/>
  <c r="CX143" i="4"/>
  <c r="DD143" i="4" s="1"/>
  <c r="CX145" i="4"/>
  <c r="DD145" i="4" s="1"/>
  <c r="CX147" i="4"/>
  <c r="DD147" i="4" s="1"/>
  <c r="CX149" i="4"/>
  <c r="DD149" i="4" s="1"/>
  <c r="CX161" i="4"/>
  <c r="DD161" i="4" s="1"/>
  <c r="CX182" i="4"/>
  <c r="CX186" i="4"/>
  <c r="DD186" i="4" s="1"/>
  <c r="CX190" i="4"/>
  <c r="DD190" i="4" s="1"/>
  <c r="CR120" i="4"/>
  <c r="BF120" i="4"/>
  <c r="CX122" i="4"/>
  <c r="BF129" i="4"/>
  <c r="BR129" i="4" s="1"/>
  <c r="CX131" i="4"/>
  <c r="DD131" i="4" s="1"/>
  <c r="CX151" i="4"/>
  <c r="DD151" i="4" s="1"/>
  <c r="CX158" i="4"/>
  <c r="BF160" i="4"/>
  <c r="CX163" i="4"/>
  <c r="DD163" i="4" s="1"/>
  <c r="BF172" i="4"/>
  <c r="CX175" i="4"/>
  <c r="DD175" i="4" s="1"/>
  <c r="BF180" i="4"/>
  <c r="BR180" i="4" s="1"/>
  <c r="BF267" i="4"/>
  <c r="BR267" i="4" s="1"/>
  <c r="CX272" i="4"/>
  <c r="CR274" i="4"/>
  <c r="BF274" i="4"/>
  <c r="CX129" i="4"/>
  <c r="DD129" i="4" s="1"/>
  <c r="CR153" i="4"/>
  <c r="BR153" i="4" s="1"/>
  <c r="CR110" i="4"/>
  <c r="BR110" i="4" s="1"/>
  <c r="CX112" i="4"/>
  <c r="DD112" i="4" s="1"/>
  <c r="CX114" i="4"/>
  <c r="DD114" i="4" s="1"/>
  <c r="CX116" i="4"/>
  <c r="DD116" i="4" s="1"/>
  <c r="CX118" i="4"/>
  <c r="DD118" i="4" s="1"/>
  <c r="BF125" i="4"/>
  <c r="BR125" i="4" s="1"/>
  <c r="CX127" i="4"/>
  <c r="DD127" i="4" s="1"/>
  <c r="CR132" i="4"/>
  <c r="BF132" i="4"/>
  <c r="CX153" i="4"/>
  <c r="CX155" i="4"/>
  <c r="DD155" i="4" s="1"/>
  <c r="BF157" i="4"/>
  <c r="CR160" i="4"/>
  <c r="CX167" i="4"/>
  <c r="DD167" i="4" s="1"/>
  <c r="BF169" i="4"/>
  <c r="BR169" i="4" s="1"/>
  <c r="CR172" i="4"/>
  <c r="CX177" i="4"/>
  <c r="DD177" i="4" s="1"/>
  <c r="CR182" i="4"/>
  <c r="BR182" i="4" s="1"/>
  <c r="BF184" i="4"/>
  <c r="CX187" i="4"/>
  <c r="DD187" i="4" s="1"/>
  <c r="BF189" i="4"/>
  <c r="BR189" i="4" s="1"/>
  <c r="BF269" i="4"/>
  <c r="BR269" i="4" s="1"/>
  <c r="CR122" i="4"/>
  <c r="BF122" i="4"/>
  <c r="CX180" i="4"/>
  <c r="DD180" i="4" s="1"/>
  <c r="CX267" i="4"/>
  <c r="DD267" i="4" s="1"/>
  <c r="CX169" i="4"/>
  <c r="CX189" i="4"/>
  <c r="DD189" i="4" s="1"/>
  <c r="CR247" i="4"/>
  <c r="BF247" i="4"/>
  <c r="CR134" i="4"/>
  <c r="BF134" i="4"/>
  <c r="CX125" i="4"/>
  <c r="DD125" i="4" s="1"/>
  <c r="CR130" i="4"/>
  <c r="BF130" i="4"/>
  <c r="CR162" i="4"/>
  <c r="BR162" i="4" s="1"/>
  <c r="BF121" i="4"/>
  <c r="BR121" i="4" s="1"/>
  <c r="CR128" i="4"/>
  <c r="BF128" i="4"/>
  <c r="CX130" i="4"/>
  <c r="CR157" i="4"/>
  <c r="CX162" i="4"/>
  <c r="BF166" i="4"/>
  <c r="BF171" i="4"/>
  <c r="BR171" i="4" s="1"/>
  <c r="CR184" i="4"/>
  <c r="CR165" i="4"/>
  <c r="BR165" i="4" s="1"/>
  <c r="CX121" i="4"/>
  <c r="DD121" i="4" s="1"/>
  <c r="CR126" i="4"/>
  <c r="BF126" i="4"/>
  <c r="CR159" i="4"/>
  <c r="BR159" i="4" s="1"/>
  <c r="CX181" i="4"/>
  <c r="CR124" i="4"/>
  <c r="BF124" i="4"/>
  <c r="CX252" i="4"/>
  <c r="CX260" i="4"/>
  <c r="CX269" i="4"/>
  <c r="DD269" i="4" s="1"/>
  <c r="CX171" i="4"/>
  <c r="DD171" i="4" s="1"/>
  <c r="CX174" i="4"/>
  <c r="DD174" i="4" s="1"/>
  <c r="CX247" i="4"/>
  <c r="CX274" i="4"/>
  <c r="CX281" i="4"/>
  <c r="CX289" i="4"/>
  <c r="CX297" i="4"/>
  <c r="CX305" i="4"/>
  <c r="CX132" i="4"/>
  <c r="CX134" i="4"/>
  <c r="CX156" i="4"/>
  <c r="DD156" i="4" s="1"/>
  <c r="CX159" i="4"/>
  <c r="CX165" i="4"/>
  <c r="CX168" i="4"/>
  <c r="CX188" i="4"/>
  <c r="CX271" i="4"/>
  <c r="CX8" i="4"/>
  <c r="CR8" i="4"/>
  <c r="BR8" i="4" s="1"/>
  <c r="DD169" i="4"/>
  <c r="DD185" i="4"/>
  <c r="CR277" i="4"/>
  <c r="BF277" i="4"/>
  <c r="CR279" i="4"/>
  <c r="BF279" i="4"/>
  <c r="CR281" i="4"/>
  <c r="BF281" i="4"/>
  <c r="CR283" i="4"/>
  <c r="BF283" i="4"/>
  <c r="CR285" i="4"/>
  <c r="BF285" i="4"/>
  <c r="CR287" i="4"/>
  <c r="BF287" i="4"/>
  <c r="CR289" i="4"/>
  <c r="BF289" i="4"/>
  <c r="CR291" i="4"/>
  <c r="BF291" i="4"/>
  <c r="CR293" i="4"/>
  <c r="BF293" i="4"/>
  <c r="CR295" i="4"/>
  <c r="BF295" i="4"/>
  <c r="CR297" i="4"/>
  <c r="BF297" i="4"/>
  <c r="CR299" i="4"/>
  <c r="BF299" i="4"/>
  <c r="CR301" i="4"/>
  <c r="BF301" i="4"/>
  <c r="CR303" i="4"/>
  <c r="BF303" i="4"/>
  <c r="CR305" i="4"/>
  <c r="BF305" i="4"/>
  <c r="CR307" i="4"/>
  <c r="BF307" i="4"/>
  <c r="CR276" i="4"/>
  <c r="BF276" i="4"/>
  <c r="CR278" i="4"/>
  <c r="BF278" i="4"/>
  <c r="CR280" i="4"/>
  <c r="BF280" i="4"/>
  <c r="CR282" i="4"/>
  <c r="BF282" i="4"/>
  <c r="CR284" i="4"/>
  <c r="BF284" i="4"/>
  <c r="CR286" i="4"/>
  <c r="BF286" i="4"/>
  <c r="CR288" i="4"/>
  <c r="BF288" i="4"/>
  <c r="CR290" i="4"/>
  <c r="BF290" i="4"/>
  <c r="CR292" i="4"/>
  <c r="BF292" i="4"/>
  <c r="CR294" i="4"/>
  <c r="BF294" i="4"/>
  <c r="CR296" i="4"/>
  <c r="BF296" i="4"/>
  <c r="CR298" i="4"/>
  <c r="BF298" i="4"/>
  <c r="CR300" i="4"/>
  <c r="BF300" i="4"/>
  <c r="CR302" i="4"/>
  <c r="BF302" i="4"/>
  <c r="CR304" i="4"/>
  <c r="BF304" i="4"/>
  <c r="CX278" i="4"/>
  <c r="CX280" i="4"/>
  <c r="CX282" i="4"/>
  <c r="CX284" i="4"/>
  <c r="CX286" i="4"/>
  <c r="CX288" i="4"/>
  <c r="CX290" i="4"/>
  <c r="CX292" i="4"/>
  <c r="CX294" i="4"/>
  <c r="CX296" i="4"/>
  <c r="CX298" i="4"/>
  <c r="CX300" i="4"/>
  <c r="CX302" i="4"/>
  <c r="CX304" i="4"/>
  <c r="CR256" i="4"/>
  <c r="BF256" i="4"/>
  <c r="CR246" i="4"/>
  <c r="BF246" i="4"/>
  <c r="CX248" i="4"/>
  <c r="CR251" i="4"/>
  <c r="BF251" i="4"/>
  <c r="CX256" i="4"/>
  <c r="CR259" i="4"/>
  <c r="BF259" i="4"/>
  <c r="CX264" i="4"/>
  <c r="BF192" i="4"/>
  <c r="BR192" i="4" s="1"/>
  <c r="BF194" i="4"/>
  <c r="BR194" i="4" s="1"/>
  <c r="BF196" i="4"/>
  <c r="BR196" i="4" s="1"/>
  <c r="BF198" i="4"/>
  <c r="BR198" i="4" s="1"/>
  <c r="BF200" i="4"/>
  <c r="BR200" i="4" s="1"/>
  <c r="BF202" i="4"/>
  <c r="BR202" i="4" s="1"/>
  <c r="BF204" i="4"/>
  <c r="BR204" i="4" s="1"/>
  <c r="BF206" i="4"/>
  <c r="BR206" i="4" s="1"/>
  <c r="BF208" i="4"/>
  <c r="BR208" i="4" s="1"/>
  <c r="BF210" i="4"/>
  <c r="BR210" i="4" s="1"/>
  <c r="BF212" i="4"/>
  <c r="BR212" i="4" s="1"/>
  <c r="BF214" i="4"/>
  <c r="BR214" i="4" s="1"/>
  <c r="BF216" i="4"/>
  <c r="BR216" i="4" s="1"/>
  <c r="BF218" i="4"/>
  <c r="BR218" i="4" s="1"/>
  <c r="BF220" i="4"/>
  <c r="BR220" i="4" s="1"/>
  <c r="BF222" i="4"/>
  <c r="BR222" i="4" s="1"/>
  <c r="BF224" i="4"/>
  <c r="BR224" i="4" s="1"/>
  <c r="BF226" i="4"/>
  <c r="BR226" i="4" s="1"/>
  <c r="BF228" i="4"/>
  <c r="BR228" i="4" s="1"/>
  <c r="BF230" i="4"/>
  <c r="BR230" i="4" s="1"/>
  <c r="BF232" i="4"/>
  <c r="BR232" i="4" s="1"/>
  <c r="BF234" i="4"/>
  <c r="BR234" i="4" s="1"/>
  <c r="BF236" i="4"/>
  <c r="BR236" i="4" s="1"/>
  <c r="BF238" i="4"/>
  <c r="BR238" i="4" s="1"/>
  <c r="BF240" i="4"/>
  <c r="BR240" i="4" s="1"/>
  <c r="BF242" i="4"/>
  <c r="BR242" i="4" s="1"/>
  <c r="BF244" i="4"/>
  <c r="BR244" i="4" s="1"/>
  <c r="CX246" i="4"/>
  <c r="CX251" i="4"/>
  <c r="CR254" i="4"/>
  <c r="BF254" i="4"/>
  <c r="CX259" i="4"/>
  <c r="CR262" i="4"/>
  <c r="BF262" i="4"/>
  <c r="CX192" i="4"/>
  <c r="DD192" i="4" s="1"/>
  <c r="CX194" i="4"/>
  <c r="DD194" i="4" s="1"/>
  <c r="CX196" i="4"/>
  <c r="DD196" i="4" s="1"/>
  <c r="CX198" i="4"/>
  <c r="DD198" i="4" s="1"/>
  <c r="CX200" i="4"/>
  <c r="DD200" i="4" s="1"/>
  <c r="CX202" i="4"/>
  <c r="DD202" i="4" s="1"/>
  <c r="CX204" i="4"/>
  <c r="DD204" i="4" s="1"/>
  <c r="CX206" i="4"/>
  <c r="DD206" i="4" s="1"/>
  <c r="CX208" i="4"/>
  <c r="DD208" i="4" s="1"/>
  <c r="CX210" i="4"/>
  <c r="DD210" i="4" s="1"/>
  <c r="CX212" i="4"/>
  <c r="DD212" i="4" s="1"/>
  <c r="CX214" i="4"/>
  <c r="DD214" i="4" s="1"/>
  <c r="CX216" i="4"/>
  <c r="DD216" i="4" s="1"/>
  <c r="CX218" i="4"/>
  <c r="DD218" i="4" s="1"/>
  <c r="CX220" i="4"/>
  <c r="DD220" i="4" s="1"/>
  <c r="CX222" i="4"/>
  <c r="DD222" i="4" s="1"/>
  <c r="CX224" i="4"/>
  <c r="DD224" i="4" s="1"/>
  <c r="CX226" i="4"/>
  <c r="DD226" i="4" s="1"/>
  <c r="CX228" i="4"/>
  <c r="DD228" i="4" s="1"/>
  <c r="CX230" i="4"/>
  <c r="DD230" i="4" s="1"/>
  <c r="CX232" i="4"/>
  <c r="DD232" i="4" s="1"/>
  <c r="CX234" i="4"/>
  <c r="DD234" i="4" s="1"/>
  <c r="CX236" i="4"/>
  <c r="DD236" i="4" s="1"/>
  <c r="CX238" i="4"/>
  <c r="DD238" i="4" s="1"/>
  <c r="CX240" i="4"/>
  <c r="DD240" i="4" s="1"/>
  <c r="CX242" i="4"/>
  <c r="DD242" i="4" s="1"/>
  <c r="CX244" i="4"/>
  <c r="DD244" i="4" s="1"/>
  <c r="BF249" i="4"/>
  <c r="CR249" i="4"/>
  <c r="CX254" i="4"/>
  <c r="CR257" i="4"/>
  <c r="BF257" i="4"/>
  <c r="CX262" i="4"/>
  <c r="BF265" i="4"/>
  <c r="CR265" i="4"/>
  <c r="CX249" i="4"/>
  <c r="BF252" i="4"/>
  <c r="CR252" i="4"/>
  <c r="CX257" i="4"/>
  <c r="CR260" i="4"/>
  <c r="BF260" i="4"/>
  <c r="CX265" i="4"/>
  <c r="CR255" i="4"/>
  <c r="BF255" i="4"/>
  <c r="CR263" i="4"/>
  <c r="BF263" i="4"/>
  <c r="CR248" i="4"/>
  <c r="BF248" i="4"/>
  <c r="BF264" i="4"/>
  <c r="CR264" i="4"/>
  <c r="CR250" i="4"/>
  <c r="BF250" i="4"/>
  <c r="CX255" i="4"/>
  <c r="CR258" i="4"/>
  <c r="BF258" i="4"/>
  <c r="CX263" i="4"/>
  <c r="CR266" i="4"/>
  <c r="BF266" i="4"/>
  <c r="BF191" i="4"/>
  <c r="BR191" i="4" s="1"/>
  <c r="BF193" i="4"/>
  <c r="BR193" i="4" s="1"/>
  <c r="BF195" i="4"/>
  <c r="BR195" i="4" s="1"/>
  <c r="BF197" i="4"/>
  <c r="BR197" i="4" s="1"/>
  <c r="BF199" i="4"/>
  <c r="BR199" i="4" s="1"/>
  <c r="BF201" i="4"/>
  <c r="BR201" i="4" s="1"/>
  <c r="BF203" i="4"/>
  <c r="BR203" i="4" s="1"/>
  <c r="BF205" i="4"/>
  <c r="BR205" i="4" s="1"/>
  <c r="BF207" i="4"/>
  <c r="BR207" i="4" s="1"/>
  <c r="BF209" i="4"/>
  <c r="BR209" i="4" s="1"/>
  <c r="BF211" i="4"/>
  <c r="BR211" i="4" s="1"/>
  <c r="BF213" i="4"/>
  <c r="BR213" i="4" s="1"/>
  <c r="BF215" i="4"/>
  <c r="BR215" i="4" s="1"/>
  <c r="BF217" i="4"/>
  <c r="BR217" i="4" s="1"/>
  <c r="BF219" i="4"/>
  <c r="BR219" i="4" s="1"/>
  <c r="BF221" i="4"/>
  <c r="BR221" i="4" s="1"/>
  <c r="BF223" i="4"/>
  <c r="BR223" i="4" s="1"/>
  <c r="BF225" i="4"/>
  <c r="BR225" i="4" s="1"/>
  <c r="BF227" i="4"/>
  <c r="BR227" i="4" s="1"/>
  <c r="BF229" i="4"/>
  <c r="BR229" i="4" s="1"/>
  <c r="BF231" i="4"/>
  <c r="BR231" i="4" s="1"/>
  <c r="BF233" i="4"/>
  <c r="BR233" i="4" s="1"/>
  <c r="BF235" i="4"/>
  <c r="BR235" i="4" s="1"/>
  <c r="BF237" i="4"/>
  <c r="BR237" i="4" s="1"/>
  <c r="BF239" i="4"/>
  <c r="BR239" i="4" s="1"/>
  <c r="BF241" i="4"/>
  <c r="BR241" i="4" s="1"/>
  <c r="BF243" i="4"/>
  <c r="BR243" i="4" s="1"/>
  <c r="BF245" i="4"/>
  <c r="BR245" i="4" s="1"/>
  <c r="CX191" i="4"/>
  <c r="DD191" i="4" s="1"/>
  <c r="CX193" i="4"/>
  <c r="DD193" i="4" s="1"/>
  <c r="CX195" i="4"/>
  <c r="DD195" i="4" s="1"/>
  <c r="CX197" i="4"/>
  <c r="DD197" i="4" s="1"/>
  <c r="CX199" i="4"/>
  <c r="DD199" i="4" s="1"/>
  <c r="CX201" i="4"/>
  <c r="DD201" i="4" s="1"/>
  <c r="CX203" i="4"/>
  <c r="DD203" i="4" s="1"/>
  <c r="CX205" i="4"/>
  <c r="DD205" i="4" s="1"/>
  <c r="CX207" i="4"/>
  <c r="DD207" i="4" s="1"/>
  <c r="CX209" i="4"/>
  <c r="DD209" i="4" s="1"/>
  <c r="CX211" i="4"/>
  <c r="DD211" i="4" s="1"/>
  <c r="CX213" i="4"/>
  <c r="DD213" i="4" s="1"/>
  <c r="CX215" i="4"/>
  <c r="DD215" i="4" s="1"/>
  <c r="CX217" i="4"/>
  <c r="DD217" i="4" s="1"/>
  <c r="CX219" i="4"/>
  <c r="DD219" i="4" s="1"/>
  <c r="CX221" i="4"/>
  <c r="DD221" i="4" s="1"/>
  <c r="CX223" i="4"/>
  <c r="DD223" i="4" s="1"/>
  <c r="CX225" i="4"/>
  <c r="DD225" i="4" s="1"/>
  <c r="CX227" i="4"/>
  <c r="DD227" i="4" s="1"/>
  <c r="CX229" i="4"/>
  <c r="DD229" i="4" s="1"/>
  <c r="CX231" i="4"/>
  <c r="DD231" i="4" s="1"/>
  <c r="CX233" i="4"/>
  <c r="DD233" i="4" s="1"/>
  <c r="CX235" i="4"/>
  <c r="DD235" i="4" s="1"/>
  <c r="CX237" i="4"/>
  <c r="DD237" i="4" s="1"/>
  <c r="CX239" i="4"/>
  <c r="DD239" i="4" s="1"/>
  <c r="CX241" i="4"/>
  <c r="DD241" i="4" s="1"/>
  <c r="CX243" i="4"/>
  <c r="DD243" i="4" s="1"/>
  <c r="CX245" i="4"/>
  <c r="DD245" i="4" s="1"/>
  <c r="CX250" i="4"/>
  <c r="CR253" i="4"/>
  <c r="BF253" i="4"/>
  <c r="CX258" i="4"/>
  <c r="CR261" i="4"/>
  <c r="BF261" i="4"/>
  <c r="CX266" i="4"/>
  <c r="DD148" i="4"/>
  <c r="DD115" i="4"/>
  <c r="CX109" i="4"/>
  <c r="DD109" i="4" s="1"/>
  <c r="BF109" i="4"/>
  <c r="BR109" i="4" s="1"/>
  <c r="BF108" i="4"/>
  <c r="BR108" i="4" s="1"/>
  <c r="DD157" i="4" l="1"/>
  <c r="DD154" i="4"/>
  <c r="DD274" i="4"/>
  <c r="DD188" i="4"/>
  <c r="DD184" i="4"/>
  <c r="BR158" i="4"/>
  <c r="DD153" i="4"/>
  <c r="DD172" i="4"/>
  <c r="DD260" i="4"/>
  <c r="DD152" i="4"/>
  <c r="DD178" i="4"/>
  <c r="BR178" i="4"/>
  <c r="DD162" i="4"/>
  <c r="DD132" i="4"/>
  <c r="DD158" i="4"/>
  <c r="BR272" i="4"/>
  <c r="DD253" i="4"/>
  <c r="DD295" i="4"/>
  <c r="DD130" i="4"/>
  <c r="DD168" i="4"/>
  <c r="BR176" i="4"/>
  <c r="BR152" i="4"/>
  <c r="DD128" i="4"/>
  <c r="DD110" i="4"/>
  <c r="BR124" i="4"/>
  <c r="DD181" i="4"/>
  <c r="DD120" i="4"/>
  <c r="DD272" i="4"/>
  <c r="DD182" i="4"/>
  <c r="BR154" i="4"/>
  <c r="BR181" i="4"/>
  <c r="DD252" i="4"/>
  <c r="DD159" i="4"/>
  <c r="DD247" i="4"/>
  <c r="BR166" i="4"/>
  <c r="DD279" i="4"/>
  <c r="DD271" i="4"/>
  <c r="BR126" i="4"/>
  <c r="BR247" i="4"/>
  <c r="DD176" i="4"/>
  <c r="DD166" i="4"/>
  <c r="BR160" i="4"/>
  <c r="BR301" i="4"/>
  <c r="BR293" i="4"/>
  <c r="BR285" i="4"/>
  <c r="BR277" i="4"/>
  <c r="DD160" i="4"/>
  <c r="DD124" i="4"/>
  <c r="DD126" i="4"/>
  <c r="BR168" i="4"/>
  <c r="BR265" i="4"/>
  <c r="BR300" i="4"/>
  <c r="BR292" i="4"/>
  <c r="BR284" i="4"/>
  <c r="DD290" i="4"/>
  <c r="DD255" i="4"/>
  <c r="BR307" i="4"/>
  <c r="BR299" i="4"/>
  <c r="BR291" i="4"/>
  <c r="BR283" i="4"/>
  <c r="BR274" i="4"/>
  <c r="BR302" i="4"/>
  <c r="BR294" i="4"/>
  <c r="BR286" i="4"/>
  <c r="BR278" i="4"/>
  <c r="BR256" i="4"/>
  <c r="BR249" i="4"/>
  <c r="BR298" i="4"/>
  <c r="BR290" i="4"/>
  <c r="BR282" i="4"/>
  <c r="BR305" i="4"/>
  <c r="BR297" i="4"/>
  <c r="BR289" i="4"/>
  <c r="BR281" i="4"/>
  <c r="BR128" i="4"/>
  <c r="BR134" i="4"/>
  <c r="BR261" i="4"/>
  <c r="BR130" i="4"/>
  <c r="BR122" i="4"/>
  <c r="DD122" i="4"/>
  <c r="BR248" i="4"/>
  <c r="DD165" i="4"/>
  <c r="BR157" i="4"/>
  <c r="BR246" i="4"/>
  <c r="DD134" i="4"/>
  <c r="BR184" i="4"/>
  <c r="BR172" i="4"/>
  <c r="BR132" i="4"/>
  <c r="BR120" i="4"/>
  <c r="DD8" i="4"/>
  <c r="DD283" i="4"/>
  <c r="DD249" i="4"/>
  <c r="DD251" i="4"/>
  <c r="DD256" i="4"/>
  <c r="DD258" i="4"/>
  <c r="DD246" i="4"/>
  <c r="DD263" i="4"/>
  <c r="DD262" i="4"/>
  <c r="DD296" i="4"/>
  <c r="DD280" i="4"/>
  <c r="DD250" i="4"/>
  <c r="DD265" i="4"/>
  <c r="DD292" i="4"/>
  <c r="DD297" i="4"/>
  <c r="DD257" i="4"/>
  <c r="DD254" i="4"/>
  <c r="DD259" i="4"/>
  <c r="DD304" i="4"/>
  <c r="DD288" i="4"/>
  <c r="DD300" i="4"/>
  <c r="DD284" i="4"/>
  <c r="BR304" i="4"/>
  <c r="BR296" i="4"/>
  <c r="BR288" i="4"/>
  <c r="BR280" i="4"/>
  <c r="BR303" i="4"/>
  <c r="BR295" i="4"/>
  <c r="BR287" i="4"/>
  <c r="BR279" i="4"/>
  <c r="DD289" i="4"/>
  <c r="DD302" i="4"/>
  <c r="DD286" i="4"/>
  <c r="DD281" i="4"/>
  <c r="DD293" i="4"/>
  <c r="DD277" i="4"/>
  <c r="DD298" i="4"/>
  <c r="DD282" i="4"/>
  <c r="DD301" i="4"/>
  <c r="DD307" i="4"/>
  <c r="DD276" i="4"/>
  <c r="BR276" i="4"/>
  <c r="DD285" i="4"/>
  <c r="DD299" i="4"/>
  <c r="DD303" i="4"/>
  <c r="DD294" i="4"/>
  <c r="DD278" i="4"/>
  <c r="DD291" i="4"/>
  <c r="DD287" i="4"/>
  <c r="DD305" i="4"/>
  <c r="BR250" i="4"/>
  <c r="BR254" i="4"/>
  <c r="BR259" i="4"/>
  <c r="DD261" i="4"/>
  <c r="BR263" i="4"/>
  <c r="BR260" i="4"/>
  <c r="BR251" i="4"/>
  <c r="BR266" i="4"/>
  <c r="DD248" i="4"/>
  <c r="DD266" i="4"/>
  <c r="BR258" i="4"/>
  <c r="BR255" i="4"/>
  <c r="BR252" i="4"/>
  <c r="BR257" i="4"/>
  <c r="BR262" i="4"/>
  <c r="BR253" i="4"/>
  <c r="BR264" i="4"/>
  <c r="DD264" i="4"/>
  <c r="AZ9" i="4" l="1"/>
  <c r="CL12" i="2" l="1"/>
  <c r="AN10" i="4" l="1"/>
  <c r="AN9" i="4" l="1"/>
  <c r="AN11" i="4"/>
  <c r="AN12" i="4"/>
  <c r="AN13" i="4"/>
  <c r="AN16" i="4"/>
  <c r="AN17" i="4"/>
  <c r="AN18" i="4"/>
  <c r="AN19" i="4"/>
  <c r="AN20" i="4"/>
  <c r="AN21" i="4"/>
  <c r="AN22" i="4"/>
  <c r="AN23" i="4"/>
  <c r="AN24" i="4"/>
  <c r="AN25" i="4"/>
  <c r="AN26" i="4"/>
  <c r="AN27" i="4"/>
  <c r="AN28" i="4"/>
  <c r="AN29" i="4"/>
  <c r="AN30" i="4"/>
  <c r="AN31" i="4"/>
  <c r="AN32" i="4"/>
  <c r="AN33" i="4"/>
  <c r="AN34" i="4"/>
  <c r="AN35" i="4"/>
  <c r="AN36" i="4"/>
  <c r="AN37" i="4"/>
  <c r="AN38" i="4"/>
  <c r="AN39" i="4"/>
  <c r="AN40" i="4"/>
  <c r="AN41" i="4"/>
  <c r="AN42" i="4"/>
  <c r="AN43" i="4"/>
  <c r="AN44" i="4"/>
  <c r="AN45" i="4"/>
  <c r="AN46" i="4"/>
  <c r="AN47" i="4"/>
  <c r="AN48" i="4"/>
  <c r="AN49" i="4"/>
  <c r="AN50" i="4"/>
  <c r="AN51" i="4"/>
  <c r="AN52" i="4"/>
  <c r="AN53" i="4"/>
  <c r="AN54" i="4"/>
  <c r="AN55" i="4"/>
  <c r="AN56" i="4"/>
  <c r="AN57" i="4"/>
  <c r="AN58" i="4"/>
  <c r="AN59" i="4"/>
  <c r="AN60" i="4"/>
  <c r="AN61" i="4"/>
  <c r="AN62" i="4"/>
  <c r="AN63" i="4"/>
  <c r="AN64" i="4"/>
  <c r="AN65" i="4"/>
  <c r="AN66" i="4"/>
  <c r="AN67" i="4"/>
  <c r="AN68" i="4"/>
  <c r="AN69" i="4"/>
  <c r="AN70" i="4"/>
  <c r="AN71" i="4"/>
  <c r="AN72" i="4"/>
  <c r="AN73" i="4"/>
  <c r="AN74" i="4"/>
  <c r="AN75" i="4"/>
  <c r="AN76" i="4"/>
  <c r="AN77" i="4"/>
  <c r="AN78" i="4"/>
  <c r="AN79" i="4"/>
  <c r="AN80" i="4"/>
  <c r="AN81" i="4"/>
  <c r="AN82" i="4"/>
  <c r="AN83" i="4"/>
  <c r="AN84" i="4"/>
  <c r="AN85" i="4"/>
  <c r="AN86" i="4"/>
  <c r="AN87" i="4"/>
  <c r="AN88" i="4"/>
  <c r="AN89" i="4"/>
  <c r="AN90" i="4"/>
  <c r="AN91" i="4"/>
  <c r="AN92" i="4"/>
  <c r="AN93" i="4"/>
  <c r="AN94" i="4"/>
  <c r="AN95" i="4"/>
  <c r="AN96" i="4"/>
  <c r="AN97" i="4"/>
  <c r="AN98" i="4"/>
  <c r="AN99" i="4"/>
  <c r="AN100" i="4"/>
  <c r="AN101" i="4"/>
  <c r="AN102" i="4"/>
  <c r="AN103" i="4"/>
  <c r="AN104" i="4"/>
  <c r="AN105" i="4"/>
  <c r="AN106" i="4"/>
  <c r="AN107" i="4"/>
  <c r="CR9" i="4"/>
  <c r="AZ10" i="4"/>
  <c r="BF10" i="4" s="1"/>
  <c r="AZ11" i="4"/>
  <c r="CR11" i="4" s="1"/>
  <c r="AZ12" i="4"/>
  <c r="CR12" i="4" s="1"/>
  <c r="AZ13" i="4"/>
  <c r="CR13" i="4" s="1"/>
  <c r="AZ14" i="4"/>
  <c r="CR14" i="4" s="1"/>
  <c r="AZ15" i="4"/>
  <c r="CR15" i="4" s="1"/>
  <c r="AZ16" i="4"/>
  <c r="CR16" i="4" s="1"/>
  <c r="AZ17" i="4"/>
  <c r="CR17" i="4" s="1"/>
  <c r="AZ18" i="4"/>
  <c r="CR18" i="4" s="1"/>
  <c r="AZ19" i="4"/>
  <c r="CR19" i="4" s="1"/>
  <c r="AZ20" i="4"/>
  <c r="CR20" i="4" s="1"/>
  <c r="AZ21" i="4"/>
  <c r="CR21" i="4" s="1"/>
  <c r="AZ22" i="4"/>
  <c r="CR22" i="4" s="1"/>
  <c r="AZ23" i="4"/>
  <c r="CR23" i="4" s="1"/>
  <c r="AZ24" i="4"/>
  <c r="CR24" i="4" s="1"/>
  <c r="AZ25" i="4"/>
  <c r="CR25" i="4" s="1"/>
  <c r="AZ26" i="4"/>
  <c r="CR26" i="4" s="1"/>
  <c r="AZ27" i="4"/>
  <c r="CR27" i="4" s="1"/>
  <c r="AZ28" i="4"/>
  <c r="CR28" i="4" s="1"/>
  <c r="AZ29" i="4"/>
  <c r="CR29" i="4" s="1"/>
  <c r="AZ30" i="4"/>
  <c r="CR30" i="4" s="1"/>
  <c r="AZ31" i="4"/>
  <c r="CR31" i="4" s="1"/>
  <c r="AZ32" i="4"/>
  <c r="CR32" i="4" s="1"/>
  <c r="AZ33" i="4"/>
  <c r="CR33" i="4" s="1"/>
  <c r="AZ34" i="4"/>
  <c r="CR34" i="4" s="1"/>
  <c r="AZ35" i="4"/>
  <c r="CR35" i="4" s="1"/>
  <c r="AZ36" i="4"/>
  <c r="CR36" i="4" s="1"/>
  <c r="AZ37" i="4"/>
  <c r="CR37" i="4" s="1"/>
  <c r="AZ38" i="4"/>
  <c r="CR38" i="4" s="1"/>
  <c r="AZ39" i="4"/>
  <c r="CR39" i="4" s="1"/>
  <c r="AZ40" i="4"/>
  <c r="CR40" i="4" s="1"/>
  <c r="AZ41" i="4"/>
  <c r="CR41" i="4" s="1"/>
  <c r="AZ42" i="4"/>
  <c r="CR42" i="4" s="1"/>
  <c r="AZ43" i="4"/>
  <c r="CR43" i="4" s="1"/>
  <c r="AZ44" i="4"/>
  <c r="CR44" i="4" s="1"/>
  <c r="AZ45" i="4"/>
  <c r="CR45" i="4" s="1"/>
  <c r="AZ46" i="4"/>
  <c r="CR46" i="4" s="1"/>
  <c r="AZ47" i="4"/>
  <c r="CR47" i="4" s="1"/>
  <c r="AZ48" i="4"/>
  <c r="CR48" i="4" s="1"/>
  <c r="AZ49" i="4"/>
  <c r="CR49" i="4" s="1"/>
  <c r="AZ50" i="4"/>
  <c r="CR50" i="4" s="1"/>
  <c r="AZ51" i="4"/>
  <c r="CR51" i="4" s="1"/>
  <c r="AZ52" i="4"/>
  <c r="CR52" i="4" s="1"/>
  <c r="AZ53" i="4"/>
  <c r="CR53" i="4" s="1"/>
  <c r="AZ54" i="4"/>
  <c r="CR54" i="4" s="1"/>
  <c r="AZ55" i="4"/>
  <c r="CR55" i="4" s="1"/>
  <c r="AZ56" i="4"/>
  <c r="CR56" i="4" s="1"/>
  <c r="AZ57" i="4"/>
  <c r="CR57" i="4" s="1"/>
  <c r="AZ58" i="4"/>
  <c r="CR58" i="4" s="1"/>
  <c r="AZ59" i="4"/>
  <c r="CR59" i="4" s="1"/>
  <c r="AZ60" i="4"/>
  <c r="CR60" i="4" s="1"/>
  <c r="AZ61" i="4"/>
  <c r="CR61" i="4" s="1"/>
  <c r="AZ62" i="4"/>
  <c r="CR62" i="4" s="1"/>
  <c r="AZ63" i="4"/>
  <c r="CR63" i="4" s="1"/>
  <c r="AZ64" i="4"/>
  <c r="CR64" i="4" s="1"/>
  <c r="AZ65" i="4"/>
  <c r="CR65" i="4" s="1"/>
  <c r="AZ66" i="4"/>
  <c r="CR66" i="4" s="1"/>
  <c r="AZ67" i="4"/>
  <c r="CR67" i="4" s="1"/>
  <c r="AZ68" i="4"/>
  <c r="CR68" i="4" s="1"/>
  <c r="AZ69" i="4"/>
  <c r="CR69" i="4" s="1"/>
  <c r="AZ70" i="4"/>
  <c r="CR70" i="4" s="1"/>
  <c r="AZ71" i="4"/>
  <c r="CR71" i="4" s="1"/>
  <c r="AZ72" i="4"/>
  <c r="CR72" i="4" s="1"/>
  <c r="AZ73" i="4"/>
  <c r="CR73" i="4" s="1"/>
  <c r="AZ74" i="4"/>
  <c r="CR74" i="4" s="1"/>
  <c r="AZ75" i="4"/>
  <c r="CR75" i="4" s="1"/>
  <c r="AZ76" i="4"/>
  <c r="CR76" i="4" s="1"/>
  <c r="AZ77" i="4"/>
  <c r="CR77" i="4" s="1"/>
  <c r="AZ78" i="4"/>
  <c r="CR78" i="4" s="1"/>
  <c r="AZ79" i="4"/>
  <c r="CR79" i="4" s="1"/>
  <c r="AZ80" i="4"/>
  <c r="CR80" i="4" s="1"/>
  <c r="AZ81" i="4"/>
  <c r="CR81" i="4" s="1"/>
  <c r="AZ82" i="4"/>
  <c r="CR82" i="4" s="1"/>
  <c r="AZ83" i="4"/>
  <c r="CR83" i="4" s="1"/>
  <c r="AZ84" i="4"/>
  <c r="CR84" i="4" s="1"/>
  <c r="AZ85" i="4"/>
  <c r="CR85" i="4" s="1"/>
  <c r="AZ86" i="4"/>
  <c r="CR86" i="4" s="1"/>
  <c r="AZ87" i="4"/>
  <c r="CR87" i="4" s="1"/>
  <c r="AZ88" i="4"/>
  <c r="CR88" i="4" s="1"/>
  <c r="AZ89" i="4"/>
  <c r="CR89" i="4" s="1"/>
  <c r="AZ90" i="4"/>
  <c r="CR90" i="4" s="1"/>
  <c r="AZ91" i="4"/>
  <c r="CR91" i="4" s="1"/>
  <c r="AZ92" i="4"/>
  <c r="CR92" i="4" s="1"/>
  <c r="AZ93" i="4"/>
  <c r="CR93" i="4" s="1"/>
  <c r="AZ94" i="4"/>
  <c r="CR94" i="4" s="1"/>
  <c r="AZ95" i="4"/>
  <c r="CR95" i="4" s="1"/>
  <c r="AZ96" i="4"/>
  <c r="CR96" i="4" s="1"/>
  <c r="AZ97" i="4"/>
  <c r="CR97" i="4" s="1"/>
  <c r="AZ98" i="4"/>
  <c r="CR98" i="4" s="1"/>
  <c r="AZ99" i="4"/>
  <c r="CR99" i="4" s="1"/>
  <c r="AZ100" i="4"/>
  <c r="CR100" i="4" s="1"/>
  <c r="AZ101" i="4"/>
  <c r="CR101" i="4" s="1"/>
  <c r="AZ102" i="4"/>
  <c r="CR102" i="4" s="1"/>
  <c r="AZ103" i="4"/>
  <c r="CR103" i="4" s="1"/>
  <c r="AZ104" i="4"/>
  <c r="CR104" i="4" s="1"/>
  <c r="AZ105" i="4"/>
  <c r="CR105" i="4" s="1"/>
  <c r="AZ106" i="4"/>
  <c r="CR106" i="4" s="1"/>
  <c r="AZ107" i="4"/>
  <c r="CR107" i="4" s="1"/>
  <c r="CR10" i="4" l="1"/>
  <c r="BR10" i="4" s="1"/>
  <c r="L20" i="2"/>
  <c r="BF9" i="4" l="1"/>
  <c r="BF11" i="4"/>
  <c r="BR11" i="4" s="1"/>
  <c r="BF12" i="4"/>
  <c r="BR12" i="4" s="1"/>
  <c r="BF13" i="4"/>
  <c r="BR13" i="4" s="1"/>
  <c r="BF14" i="4"/>
  <c r="BR14" i="4" s="1"/>
  <c r="BF15" i="4"/>
  <c r="BR15" i="4" s="1"/>
  <c r="BF16" i="4"/>
  <c r="BR16" i="4" s="1"/>
  <c r="BF17" i="4"/>
  <c r="BR17" i="4" s="1"/>
  <c r="BF18" i="4"/>
  <c r="BR18" i="4" s="1"/>
  <c r="BF19" i="4"/>
  <c r="BR19" i="4" s="1"/>
  <c r="BF20" i="4"/>
  <c r="BR20" i="4" s="1"/>
  <c r="BF21" i="4"/>
  <c r="BR21" i="4" s="1"/>
  <c r="BF22" i="4"/>
  <c r="BR22" i="4" s="1"/>
  <c r="BF23" i="4"/>
  <c r="BR23" i="4" s="1"/>
  <c r="BF24" i="4"/>
  <c r="BR24" i="4" s="1"/>
  <c r="BF25" i="4"/>
  <c r="BR25" i="4" s="1"/>
  <c r="BF26" i="4"/>
  <c r="BR26" i="4" s="1"/>
  <c r="BF27" i="4"/>
  <c r="BR27" i="4" s="1"/>
  <c r="BF28" i="4"/>
  <c r="BR28" i="4" s="1"/>
  <c r="BF29" i="4"/>
  <c r="BR29" i="4" s="1"/>
  <c r="BF30" i="4"/>
  <c r="BR30" i="4" s="1"/>
  <c r="BF31" i="4"/>
  <c r="BR31" i="4" s="1"/>
  <c r="BF32" i="4"/>
  <c r="BR32" i="4" s="1"/>
  <c r="BF33" i="4"/>
  <c r="BR33" i="4" s="1"/>
  <c r="BF34" i="4"/>
  <c r="BR34" i="4" s="1"/>
  <c r="BF35" i="4"/>
  <c r="BR35" i="4" s="1"/>
  <c r="BF36" i="4"/>
  <c r="BF37" i="4"/>
  <c r="BF38" i="4"/>
  <c r="BF39" i="4"/>
  <c r="BF40" i="4"/>
  <c r="BF41" i="4"/>
  <c r="BF42" i="4"/>
  <c r="BF43" i="4"/>
  <c r="BF44" i="4"/>
  <c r="BF45" i="4"/>
  <c r="BF46" i="4"/>
  <c r="BF47" i="4"/>
  <c r="BF48" i="4"/>
  <c r="BF49" i="4"/>
  <c r="BF50" i="4"/>
  <c r="BF51" i="4"/>
  <c r="BF52" i="4"/>
  <c r="BF53" i="4"/>
  <c r="BF54" i="4"/>
  <c r="BF55" i="4"/>
  <c r="BF56" i="4"/>
  <c r="BF57" i="4"/>
  <c r="BF58" i="4"/>
  <c r="BF59" i="4"/>
  <c r="BF60" i="4"/>
  <c r="BF61" i="4"/>
  <c r="BF62" i="4"/>
  <c r="BF63" i="4"/>
  <c r="BF64" i="4"/>
  <c r="BF65" i="4"/>
  <c r="BF66" i="4"/>
  <c r="BF67" i="4"/>
  <c r="BF68" i="4"/>
  <c r="BF69" i="4"/>
  <c r="BF70" i="4"/>
  <c r="BF71" i="4"/>
  <c r="BF72" i="4"/>
  <c r="BF73" i="4"/>
  <c r="BF74" i="4"/>
  <c r="BF75" i="4"/>
  <c r="BF76" i="4"/>
  <c r="BF77" i="4"/>
  <c r="BF78" i="4"/>
  <c r="BF79" i="4"/>
  <c r="BF80" i="4"/>
  <c r="BF81" i="4"/>
  <c r="BF82" i="4"/>
  <c r="BF83" i="4"/>
  <c r="BF84" i="4"/>
  <c r="BF85" i="4"/>
  <c r="BF86" i="4"/>
  <c r="BF87" i="4"/>
  <c r="BF88" i="4"/>
  <c r="BF89" i="4"/>
  <c r="BF90" i="4"/>
  <c r="BF91" i="4"/>
  <c r="BF92" i="4"/>
  <c r="BF93" i="4"/>
  <c r="BF94" i="4"/>
  <c r="BF95" i="4"/>
  <c r="BF96" i="4"/>
  <c r="BF97" i="4"/>
  <c r="BF98" i="4"/>
  <c r="BF99" i="4"/>
  <c r="BF100" i="4"/>
  <c r="BF101" i="4"/>
  <c r="BF102" i="4"/>
  <c r="BF103" i="4"/>
  <c r="BF104" i="4"/>
  <c r="BF105" i="4"/>
  <c r="BF106" i="4"/>
  <c r="BF107" i="4"/>
  <c r="BO2" i="4" l="1"/>
  <c r="BR9" i="4"/>
  <c r="BL107" i="4"/>
  <c r="CX107" i="4" s="1"/>
  <c r="DD107" i="4" s="1"/>
  <c r="BR107" i="4"/>
  <c r="BL106" i="4"/>
  <c r="CX106" i="4" s="1"/>
  <c r="DD106" i="4" s="1"/>
  <c r="BL105" i="4"/>
  <c r="CX105" i="4" s="1"/>
  <c r="DD105" i="4" s="1"/>
  <c r="BR105" i="4"/>
  <c r="BL104" i="4"/>
  <c r="CX104" i="4" s="1"/>
  <c r="DD104" i="4" s="1"/>
  <c r="BL103" i="4"/>
  <c r="CX103" i="4" s="1"/>
  <c r="DD103" i="4" s="1"/>
  <c r="BL102" i="4"/>
  <c r="CX102" i="4" s="1"/>
  <c r="DD102" i="4" s="1"/>
  <c r="BL101" i="4"/>
  <c r="CX101" i="4" s="1"/>
  <c r="DD101" i="4" s="1"/>
  <c r="BL100" i="4"/>
  <c r="CX100" i="4" s="1"/>
  <c r="DD100" i="4" s="1"/>
  <c r="BR100" i="4"/>
  <c r="BL99" i="4"/>
  <c r="CX99" i="4" s="1"/>
  <c r="DD99" i="4" s="1"/>
  <c r="BL98" i="4"/>
  <c r="CX98" i="4" s="1"/>
  <c r="DD98" i="4" s="1"/>
  <c r="BL97" i="4"/>
  <c r="CX97" i="4" s="1"/>
  <c r="DD97" i="4" s="1"/>
  <c r="BR97" i="4"/>
  <c r="BL96" i="4"/>
  <c r="CX96" i="4" s="1"/>
  <c r="DD96" i="4" s="1"/>
  <c r="BL95" i="4"/>
  <c r="CX95" i="4" s="1"/>
  <c r="DD95" i="4" s="1"/>
  <c r="BR95" i="4"/>
  <c r="BL94" i="4"/>
  <c r="CX94" i="4" s="1"/>
  <c r="DD94" i="4" s="1"/>
  <c r="BR94" i="4"/>
  <c r="BL93" i="4"/>
  <c r="CX93" i="4" s="1"/>
  <c r="DD93" i="4" s="1"/>
  <c r="BL92" i="4"/>
  <c r="CX92" i="4" s="1"/>
  <c r="DD92" i="4" s="1"/>
  <c r="BL91" i="4"/>
  <c r="CX91" i="4" s="1"/>
  <c r="DD91" i="4" s="1"/>
  <c r="BL90" i="4"/>
  <c r="CX90" i="4" s="1"/>
  <c r="DD90" i="4" s="1"/>
  <c r="BL89" i="4"/>
  <c r="CX89" i="4" s="1"/>
  <c r="DD89" i="4" s="1"/>
  <c r="BL88" i="4"/>
  <c r="CX88" i="4" s="1"/>
  <c r="DD88" i="4" s="1"/>
  <c r="BL87" i="4"/>
  <c r="CX87" i="4" s="1"/>
  <c r="DD87" i="4" s="1"/>
  <c r="BL86" i="4"/>
  <c r="CX86" i="4" s="1"/>
  <c r="DD86" i="4" s="1"/>
  <c r="BL85" i="4"/>
  <c r="CX85" i="4" s="1"/>
  <c r="DD85" i="4" s="1"/>
  <c r="BL84" i="4"/>
  <c r="CX84" i="4" s="1"/>
  <c r="DD84" i="4" s="1"/>
  <c r="BL83" i="4"/>
  <c r="CX83" i="4" s="1"/>
  <c r="DD83" i="4" s="1"/>
  <c r="BR83" i="4"/>
  <c r="BL82" i="4"/>
  <c r="CX82" i="4" s="1"/>
  <c r="DD82" i="4" s="1"/>
  <c r="BR82" i="4"/>
  <c r="BL81" i="4"/>
  <c r="CX81" i="4" s="1"/>
  <c r="DD81" i="4" s="1"/>
  <c r="BL80" i="4"/>
  <c r="CX80" i="4" s="1"/>
  <c r="DD80" i="4" s="1"/>
  <c r="BR80" i="4"/>
  <c r="BL79" i="4"/>
  <c r="CX79" i="4" s="1"/>
  <c r="DD79" i="4" s="1"/>
  <c r="BR79" i="4"/>
  <c r="BL78" i="4"/>
  <c r="CX78" i="4" s="1"/>
  <c r="DD78" i="4" s="1"/>
  <c r="BL77" i="4"/>
  <c r="CX77" i="4" s="1"/>
  <c r="DD77" i="4" s="1"/>
  <c r="BR77" i="4"/>
  <c r="BL76" i="4"/>
  <c r="CX76" i="4" s="1"/>
  <c r="DD76" i="4" s="1"/>
  <c r="BL75" i="4"/>
  <c r="CX75" i="4" s="1"/>
  <c r="DD75" i="4" s="1"/>
  <c r="BR75" i="4"/>
  <c r="BL74" i="4"/>
  <c r="CX74" i="4" s="1"/>
  <c r="DD74" i="4" s="1"/>
  <c r="BL73" i="4"/>
  <c r="CX73" i="4" s="1"/>
  <c r="DD73" i="4" s="1"/>
  <c r="BL72" i="4"/>
  <c r="CX72" i="4" s="1"/>
  <c r="DD72" i="4" s="1"/>
  <c r="BL71" i="4"/>
  <c r="CX71" i="4" s="1"/>
  <c r="DD71" i="4" s="1"/>
  <c r="BR71" i="4"/>
  <c r="BL70" i="4"/>
  <c r="CX70" i="4" s="1"/>
  <c r="DD70" i="4" s="1"/>
  <c r="BL69" i="4"/>
  <c r="CX69" i="4" s="1"/>
  <c r="DD69" i="4" s="1"/>
  <c r="BL68" i="4"/>
  <c r="CX68" i="4" s="1"/>
  <c r="DD68" i="4" s="1"/>
  <c r="BR68" i="4"/>
  <c r="BL67" i="4"/>
  <c r="CX67" i="4" s="1"/>
  <c r="DD67" i="4" s="1"/>
  <c r="BL66" i="4"/>
  <c r="CX66" i="4" s="1"/>
  <c r="DD66" i="4" s="1"/>
  <c r="BL65" i="4"/>
  <c r="CX65" i="4" s="1"/>
  <c r="DD65" i="4" s="1"/>
  <c r="BL64" i="4"/>
  <c r="CX64" i="4" s="1"/>
  <c r="DD64" i="4" s="1"/>
  <c r="BL63" i="4"/>
  <c r="CX63" i="4" s="1"/>
  <c r="DD63" i="4" s="1"/>
  <c r="BR63" i="4"/>
  <c r="BL62" i="4"/>
  <c r="CX62" i="4" s="1"/>
  <c r="DD62" i="4" s="1"/>
  <c r="BL61" i="4"/>
  <c r="CX61" i="4" s="1"/>
  <c r="DD61" i="4" s="1"/>
  <c r="BL60" i="4"/>
  <c r="CX60" i="4" s="1"/>
  <c r="DD60" i="4" s="1"/>
  <c r="BL59" i="4"/>
  <c r="CX59" i="4" s="1"/>
  <c r="DD59" i="4" s="1"/>
  <c r="BR59" i="4"/>
  <c r="BL58" i="4"/>
  <c r="CX58" i="4" s="1"/>
  <c r="DD58" i="4" s="1"/>
  <c r="BL57" i="4"/>
  <c r="CX57" i="4" s="1"/>
  <c r="DD57" i="4" s="1"/>
  <c r="BR57" i="4"/>
  <c r="BL56" i="4"/>
  <c r="CX56" i="4" s="1"/>
  <c r="DD56" i="4" s="1"/>
  <c r="BL55" i="4"/>
  <c r="CX55" i="4" s="1"/>
  <c r="DD55" i="4" s="1"/>
  <c r="BL54" i="4"/>
  <c r="CX54" i="4" s="1"/>
  <c r="DD54" i="4" s="1"/>
  <c r="BL53" i="4"/>
  <c r="CX53" i="4" s="1"/>
  <c r="DD53" i="4" s="1"/>
  <c r="BL52" i="4"/>
  <c r="CX52" i="4" s="1"/>
  <c r="DD52" i="4" s="1"/>
  <c r="BL51" i="4"/>
  <c r="CX51" i="4" s="1"/>
  <c r="DD51" i="4" s="1"/>
  <c r="BR51" i="4"/>
  <c r="BL50" i="4"/>
  <c r="CX50" i="4" s="1"/>
  <c r="DD50" i="4" s="1"/>
  <c r="BL49" i="4"/>
  <c r="CX49" i="4" s="1"/>
  <c r="DD49" i="4" s="1"/>
  <c r="BR49" i="4"/>
  <c r="BL48" i="4"/>
  <c r="CX48" i="4" s="1"/>
  <c r="DD48" i="4" s="1"/>
  <c r="BR48" i="4"/>
  <c r="BL47" i="4"/>
  <c r="CX47" i="4" s="1"/>
  <c r="DD47" i="4" s="1"/>
  <c r="BR47" i="4"/>
  <c r="BR46" i="4"/>
  <c r="BL46" i="4"/>
  <c r="CX46" i="4" s="1"/>
  <c r="DD46" i="4" s="1"/>
  <c r="BL45" i="4"/>
  <c r="CX45" i="4" s="1"/>
  <c r="DD45" i="4" s="1"/>
  <c r="BR45" i="4"/>
  <c r="BL44" i="4"/>
  <c r="CX44" i="4" s="1"/>
  <c r="DD44" i="4" s="1"/>
  <c r="BL43" i="4"/>
  <c r="CX43" i="4" s="1"/>
  <c r="DD43" i="4" s="1"/>
  <c r="BR43" i="4"/>
  <c r="BL42" i="4"/>
  <c r="CX42" i="4" s="1"/>
  <c r="DD42" i="4" s="1"/>
  <c r="BL41" i="4"/>
  <c r="CX41" i="4" s="1"/>
  <c r="DD41" i="4" s="1"/>
  <c r="BL40" i="4"/>
  <c r="CX40" i="4" s="1"/>
  <c r="DD40" i="4" s="1"/>
  <c r="BL39" i="4"/>
  <c r="CX39" i="4" s="1"/>
  <c r="DD39" i="4" s="1"/>
  <c r="BR39" i="4"/>
  <c r="BL38" i="4"/>
  <c r="CX38" i="4" s="1"/>
  <c r="DD38" i="4" s="1"/>
  <c r="BL37" i="4"/>
  <c r="CX37" i="4" s="1"/>
  <c r="DD37" i="4" s="1"/>
  <c r="BL36" i="4"/>
  <c r="CX36" i="4" s="1"/>
  <c r="DD36" i="4" s="1"/>
  <c r="BR36" i="4"/>
  <c r="BL35" i="4"/>
  <c r="CX35" i="4" s="1"/>
  <c r="DD35" i="4" s="1"/>
  <c r="BL34" i="4"/>
  <c r="CX34" i="4" s="1"/>
  <c r="DD34" i="4" s="1"/>
  <c r="BL33" i="4"/>
  <c r="CX33" i="4" s="1"/>
  <c r="DD33" i="4" s="1"/>
  <c r="BL32" i="4"/>
  <c r="CX32" i="4" s="1"/>
  <c r="DD32" i="4" s="1"/>
  <c r="BL31" i="4"/>
  <c r="CX31" i="4" s="1"/>
  <c r="DD31" i="4" s="1"/>
  <c r="BL30" i="4"/>
  <c r="CX30" i="4" s="1"/>
  <c r="DD30" i="4" s="1"/>
  <c r="BL29" i="4"/>
  <c r="CX29" i="4" s="1"/>
  <c r="DD29" i="4" s="1"/>
  <c r="BL28" i="4"/>
  <c r="CX28" i="4" s="1"/>
  <c r="DD28" i="4" s="1"/>
  <c r="BL27" i="4"/>
  <c r="CX27" i="4" s="1"/>
  <c r="DD27" i="4" s="1"/>
  <c r="BL26" i="4"/>
  <c r="CX26" i="4" s="1"/>
  <c r="DD26" i="4" s="1"/>
  <c r="BL25" i="4"/>
  <c r="CX25" i="4" s="1"/>
  <c r="DD25" i="4" s="1"/>
  <c r="BL24" i="4"/>
  <c r="CX24" i="4" s="1"/>
  <c r="DD24" i="4" s="1"/>
  <c r="BL23" i="4"/>
  <c r="CX23" i="4" s="1"/>
  <c r="DD23" i="4" s="1"/>
  <c r="BL22" i="4"/>
  <c r="CX22" i="4" s="1"/>
  <c r="DD22" i="4" s="1"/>
  <c r="BL21" i="4"/>
  <c r="CX21" i="4" s="1"/>
  <c r="DD21" i="4" s="1"/>
  <c r="BL20" i="4"/>
  <c r="CX20" i="4" s="1"/>
  <c r="DD20" i="4" s="1"/>
  <c r="BL19" i="4"/>
  <c r="CX19" i="4" s="1"/>
  <c r="DD19" i="4" s="1"/>
  <c r="BL18" i="4"/>
  <c r="CX18" i="4" s="1"/>
  <c r="DD18" i="4" s="1"/>
  <c r="BL17" i="4"/>
  <c r="CX17" i="4" s="1"/>
  <c r="DD17" i="4" s="1"/>
  <c r="BL16" i="4"/>
  <c r="CX16" i="4" s="1"/>
  <c r="DD16" i="4" s="1"/>
  <c r="BL15" i="4"/>
  <c r="CX15" i="4" s="1"/>
  <c r="DD15" i="4" s="1"/>
  <c r="BL14" i="4"/>
  <c r="CX14" i="4" s="1"/>
  <c r="DD14" i="4" s="1"/>
  <c r="BL13" i="4"/>
  <c r="CX13" i="4" s="1"/>
  <c r="DD13" i="4" s="1"/>
  <c r="BL12" i="4"/>
  <c r="CX12" i="4" s="1"/>
  <c r="DD12" i="4" s="1"/>
  <c r="BL11" i="4"/>
  <c r="CX11" i="4" s="1"/>
  <c r="DD11" i="4" s="1"/>
  <c r="CS9" i="2" l="1"/>
  <c r="L12" i="2"/>
  <c r="BR37" i="4"/>
  <c r="BR103" i="4"/>
  <c r="BR65" i="4"/>
  <c r="BR73" i="4"/>
  <c r="BR85" i="4"/>
  <c r="BR91" i="4"/>
  <c r="BR52" i="4"/>
  <c r="BR55" i="4"/>
  <c r="BR61" i="4"/>
  <c r="BR66" i="4"/>
  <c r="BR69" i="4"/>
  <c r="BR78" i="4"/>
  <c r="BR81" i="4"/>
  <c r="BR89" i="4"/>
  <c r="BR98" i="4"/>
  <c r="BR101" i="4"/>
  <c r="BR41" i="4"/>
  <c r="BR50" i="4"/>
  <c r="BR53" i="4"/>
  <c r="BR62" i="4"/>
  <c r="BR64" i="4"/>
  <c r="BR67" i="4"/>
  <c r="BR84" i="4"/>
  <c r="BR87" i="4"/>
  <c r="BR93" i="4"/>
  <c r="BR96" i="4"/>
  <c r="BR99" i="4"/>
  <c r="BR42" i="4"/>
  <c r="BR44" i="4"/>
  <c r="BR58" i="4"/>
  <c r="BR60" i="4"/>
  <c r="BR74" i="4"/>
  <c r="BR76" i="4"/>
  <c r="BR90" i="4"/>
  <c r="BR92" i="4"/>
  <c r="BR106" i="4"/>
  <c r="BR38" i="4"/>
  <c r="BR40" i="4"/>
  <c r="BR54" i="4"/>
  <c r="BR56" i="4"/>
  <c r="BR70" i="4"/>
  <c r="BR72" i="4"/>
  <c r="BR86" i="4"/>
  <c r="BR88" i="4"/>
  <c r="BR102" i="4"/>
  <c r="BR104" i="4"/>
  <c r="CS12" i="2" l="1"/>
  <c r="L15" i="2"/>
  <c r="CS11" i="2"/>
  <c r="CS10" i="2"/>
  <c r="BL9" i="4"/>
  <c r="CX9" i="4" s="1"/>
  <c r="BL10" i="4" l="1"/>
  <c r="CX10" i="4" s="1"/>
  <c r="DD9" i="4"/>
  <c r="DD10" i="4" l="1"/>
  <c r="BO3" i="4" l="1"/>
  <c r="DM9" i="2"/>
  <c r="DM12" i="2" l="1"/>
  <c r="BO4" i="4"/>
  <c r="L21" i="2"/>
  <c r="L23" i="2" s="1"/>
  <c r="CS15" i="2" l="1"/>
  <c r="CY15" i="2"/>
  <c r="CE14" i="2"/>
  <c r="CE15" i="2"/>
</calcChain>
</file>

<file path=xl/sharedStrings.xml><?xml version="1.0" encoding="utf-8"?>
<sst xmlns="http://schemas.openxmlformats.org/spreadsheetml/2006/main" count="193" uniqueCount="168">
  <si>
    <t>出来高報告　兼　請求書</t>
    <phoneticPr fontId="16"/>
  </si>
  <si>
    <t>鹿島建設株式会社</t>
    <rPh sb="0" eb="2">
      <t>カジマ</t>
    </rPh>
    <rPh sb="2" eb="4">
      <t>ケンセツ</t>
    </rPh>
    <rPh sb="4" eb="8">
      <t>カブシキガイシャ</t>
    </rPh>
    <phoneticPr fontId="16"/>
  </si>
  <si>
    <t>当該請求書が弊社と注文書請書を取り交わした案件である（注文番号がＵで始まる）場合は、
税込金額の算出を（今回迄累計税抜金額×税率）－（前回迄累計税抜金額×税率）にて算出しています。
今回税抜請求金額に税率をかけて端数切捨てとした請求金額（税込）と、累計にて算出した請求金額（税込）が一致しない場合がありますので、必ず下記の税込金額チェッカーにて請求金額（税込）を確認し、必要があれば修正してください。</t>
    <rPh sb="27" eb="29">
      <t>チュウモン</t>
    </rPh>
    <rPh sb="29" eb="31">
      <t>バンゴウ</t>
    </rPh>
    <rPh sb="34" eb="35">
      <t>ハジ</t>
    </rPh>
    <rPh sb="38" eb="40">
      <t>バアイ</t>
    </rPh>
    <rPh sb="43" eb="45">
      <t>ゼイコミ</t>
    </rPh>
    <rPh sb="45" eb="47">
      <t>キンガク</t>
    </rPh>
    <rPh sb="48" eb="50">
      <t>サンシュツ</t>
    </rPh>
    <rPh sb="52" eb="54">
      <t>コンカイ</t>
    </rPh>
    <rPh sb="54" eb="55">
      <t>マデ</t>
    </rPh>
    <rPh sb="55" eb="57">
      <t>ルイケイ</t>
    </rPh>
    <rPh sb="57" eb="59">
      <t>ゼイヌキ</t>
    </rPh>
    <rPh sb="59" eb="61">
      <t>キンガク</t>
    </rPh>
    <rPh sb="62" eb="64">
      <t>ゼイリツ</t>
    </rPh>
    <rPh sb="67" eb="70">
      <t>ゼンカイマデ</t>
    </rPh>
    <rPh sb="70" eb="72">
      <t>ルイケイ</t>
    </rPh>
    <rPh sb="72" eb="74">
      <t>ゼイヌキ</t>
    </rPh>
    <rPh sb="74" eb="76">
      <t>キンガク</t>
    </rPh>
    <rPh sb="77" eb="79">
      <t>ゼイリツ</t>
    </rPh>
    <rPh sb="82" eb="84">
      <t>サンシュツ</t>
    </rPh>
    <rPh sb="91" eb="93">
      <t>コンカイ</t>
    </rPh>
    <rPh sb="93" eb="95">
      <t>ゼイヌキ</t>
    </rPh>
    <rPh sb="95" eb="97">
      <t>セイキュウ</t>
    </rPh>
    <rPh sb="97" eb="99">
      <t>キンガク</t>
    </rPh>
    <rPh sb="100" eb="102">
      <t>ゼイリツ</t>
    </rPh>
    <rPh sb="106" eb="108">
      <t>ハスウ</t>
    </rPh>
    <rPh sb="108" eb="110">
      <t>キリス</t>
    </rPh>
    <rPh sb="114" eb="116">
      <t>セイキュウ</t>
    </rPh>
    <rPh sb="116" eb="118">
      <t>キンガク</t>
    </rPh>
    <rPh sb="119" eb="121">
      <t>ゼイコ</t>
    </rPh>
    <rPh sb="124" eb="126">
      <t>ルイケイ</t>
    </rPh>
    <rPh sb="128" eb="130">
      <t>サンシュツ</t>
    </rPh>
    <rPh sb="132" eb="134">
      <t>セイキュウ</t>
    </rPh>
    <rPh sb="134" eb="136">
      <t>キンガク</t>
    </rPh>
    <rPh sb="137" eb="139">
      <t>ゼイコミ</t>
    </rPh>
    <rPh sb="141" eb="143">
      <t>イッチ</t>
    </rPh>
    <rPh sb="146" eb="148">
      <t>バアイ</t>
    </rPh>
    <rPh sb="156" eb="157">
      <t>カナラ</t>
    </rPh>
    <rPh sb="158" eb="160">
      <t>カキ</t>
    </rPh>
    <rPh sb="161" eb="163">
      <t>ゼイコ</t>
    </rPh>
    <rPh sb="163" eb="165">
      <t>キンガク</t>
    </rPh>
    <rPh sb="172" eb="174">
      <t>セイキュウ</t>
    </rPh>
    <rPh sb="174" eb="176">
      <t>キンガク</t>
    </rPh>
    <rPh sb="177" eb="179">
      <t>ゼイコミ</t>
    </rPh>
    <rPh sb="181" eb="183">
      <t>カクニン</t>
    </rPh>
    <rPh sb="185" eb="187">
      <t>ヒツヨウ</t>
    </rPh>
    <rPh sb="191" eb="193">
      <t>シュウセイ</t>
    </rPh>
    <phoneticPr fontId="16"/>
  </si>
  <si>
    <t>（工事名）</t>
    <phoneticPr fontId="16"/>
  </si>
  <si>
    <t>御中</t>
  </si>
  <si>
    <t>提出日　：</t>
    <phoneticPr fontId="16"/>
  </si>
  <si>
    <t>取　引　件　名</t>
    <phoneticPr fontId="16"/>
  </si>
  <si>
    <t>取引先照会NO　：</t>
    <rPh sb="0" eb="2">
      <t>トリヒキ</t>
    </rPh>
    <rPh sb="2" eb="3">
      <t>サキ</t>
    </rPh>
    <rPh sb="3" eb="5">
      <t>ショウカイ</t>
    </rPh>
    <phoneticPr fontId="16"/>
  </si>
  <si>
    <t>前回迄累計請求額</t>
    <rPh sb="0" eb="2">
      <t>ゼンカイ</t>
    </rPh>
    <rPh sb="2" eb="3">
      <t>マデ</t>
    </rPh>
    <rPh sb="3" eb="5">
      <t>ルイケイ</t>
    </rPh>
    <rPh sb="5" eb="7">
      <t>セイキュウ</t>
    </rPh>
    <rPh sb="7" eb="8">
      <t>ガク</t>
    </rPh>
    <phoneticPr fontId="16"/>
  </si>
  <si>
    <t>今回請求額</t>
    <rPh sb="0" eb="2">
      <t>コンカイ</t>
    </rPh>
    <rPh sb="2" eb="4">
      <t>セイキュウ</t>
    </rPh>
    <rPh sb="4" eb="5">
      <t>ガク</t>
    </rPh>
    <phoneticPr fontId="16"/>
  </si>
  <si>
    <t>納　 工　 期</t>
    <phoneticPr fontId="16"/>
  </si>
  <si>
    <t>～</t>
  </si>
  <si>
    <t>税抜出来高</t>
    <rPh sb="0" eb="2">
      <t>ゼイヌキ</t>
    </rPh>
    <rPh sb="2" eb="5">
      <t>デキダカ</t>
    </rPh>
    <phoneticPr fontId="16"/>
  </si>
  <si>
    <t>今回迄累計税抜金額×税率</t>
    <rPh sb="0" eb="2">
      <t>コンカイ</t>
    </rPh>
    <rPh sb="2" eb="3">
      <t>マデ</t>
    </rPh>
    <rPh sb="3" eb="5">
      <t>ルイケイ</t>
    </rPh>
    <rPh sb="5" eb="7">
      <t>ゼイヌキ</t>
    </rPh>
    <rPh sb="7" eb="8">
      <t>キン</t>
    </rPh>
    <rPh sb="8" eb="9">
      <t>ガク</t>
    </rPh>
    <rPh sb="10" eb="12">
      <t>ゼイリツ</t>
    </rPh>
    <phoneticPr fontId="16"/>
  </si>
  <si>
    <t>注　 文　 Ｎo.</t>
    <rPh sb="0" eb="1">
      <t>チュウ</t>
    </rPh>
    <rPh sb="3" eb="4">
      <t>ブン</t>
    </rPh>
    <phoneticPr fontId="16"/>
  </si>
  <si>
    <t>取引先コード</t>
    <rPh sb="0" eb="2">
      <t>トリヒキ</t>
    </rPh>
    <rPh sb="2" eb="3">
      <t>サキ</t>
    </rPh>
    <phoneticPr fontId="16"/>
  </si>
  <si>
    <t>消費税</t>
    <rPh sb="0" eb="3">
      <t>ショウヒゼイ</t>
    </rPh>
    <phoneticPr fontId="16"/>
  </si>
  <si>
    <t>社　 名</t>
    <phoneticPr fontId="16"/>
  </si>
  <si>
    <t>（消費税小数点）</t>
    <rPh sb="1" eb="4">
      <t>ショウヒゼイ</t>
    </rPh>
    <rPh sb="4" eb="7">
      <t>ショウスウテン</t>
    </rPh>
    <phoneticPr fontId="16"/>
  </si>
  <si>
    <t>請求金額（税込）</t>
    <phoneticPr fontId="16"/>
  </si>
  <si>
    <t>住　 所</t>
    <phoneticPr fontId="16"/>
  </si>
  <si>
    <t>〒</t>
    <phoneticPr fontId="16"/>
  </si>
  <si>
    <t>税込請求額</t>
    <rPh sb="0" eb="2">
      <t>ゼイコミ</t>
    </rPh>
    <rPh sb="2" eb="4">
      <t>セイキュウ</t>
    </rPh>
    <rPh sb="4" eb="5">
      <t>ガク</t>
    </rPh>
    <phoneticPr fontId="16"/>
  </si>
  <si>
    <t>前回迄累計請求金額（税込）
＋今回税抜請求金額×税率</t>
    <rPh sb="0" eb="2">
      <t>ゼンカイ</t>
    </rPh>
    <rPh sb="2" eb="3">
      <t>マデ</t>
    </rPh>
    <rPh sb="3" eb="5">
      <t>ルイケイ</t>
    </rPh>
    <rPh sb="5" eb="7">
      <t>セイキュウ</t>
    </rPh>
    <rPh sb="7" eb="9">
      <t>キンガク</t>
    </rPh>
    <rPh sb="10" eb="12">
      <t>ゼイコミ</t>
    </rPh>
    <rPh sb="15" eb="17">
      <t>コンカイ</t>
    </rPh>
    <rPh sb="17" eb="19">
      <t>ゼイヌキ</t>
    </rPh>
    <rPh sb="19" eb="21">
      <t>セイキュウ</t>
    </rPh>
    <rPh sb="21" eb="23">
      <t>キンガク</t>
    </rPh>
    <rPh sb="24" eb="26">
      <t>ゼイリツ</t>
    </rPh>
    <phoneticPr fontId="16"/>
  </si>
  <si>
    <t>当月出来高金額（税抜)</t>
    <phoneticPr fontId="16"/>
  </si>
  <si>
    <t>消費税</t>
    <phoneticPr fontId="16"/>
  </si>
  <si>
    <t>電　 話</t>
    <rPh sb="0" eb="1">
      <t>デン</t>
    </rPh>
    <rPh sb="3" eb="4">
      <t>ハナシ</t>
    </rPh>
    <phoneticPr fontId="16"/>
  </si>
  <si>
    <t>税率</t>
    <rPh sb="0" eb="2">
      <t>ゼイリツ</t>
    </rPh>
    <phoneticPr fontId="16"/>
  </si>
  <si>
    <t>担 当 者</t>
    <phoneticPr fontId="16"/>
  </si>
  <si>
    <t>適格請求書発行
事業者登録番号</t>
    <rPh sb="0" eb="5">
      <t>テキカクセイキュウショ</t>
    </rPh>
    <rPh sb="5" eb="7">
      <t>ハッコウ</t>
    </rPh>
    <rPh sb="8" eb="11">
      <t>ジギョウシャ</t>
    </rPh>
    <rPh sb="11" eb="15">
      <t>トウロクバンゴウ</t>
    </rPh>
    <phoneticPr fontId="16"/>
  </si>
  <si>
    <t>契約金額（税込）</t>
    <rPh sb="0" eb="2">
      <t>ケイヤク</t>
    </rPh>
    <rPh sb="2" eb="4">
      <t>キンガク</t>
    </rPh>
    <phoneticPr fontId="16"/>
  </si>
  <si>
    <t>前回迄累計請求金額（税込）</t>
    <rPh sb="0" eb="2">
      <t>ゼンカイ</t>
    </rPh>
    <rPh sb="2" eb="3">
      <t>マデ</t>
    </rPh>
    <rPh sb="3" eb="5">
      <t>ルイケイ</t>
    </rPh>
    <rPh sb="5" eb="7">
      <t>セイキュウ</t>
    </rPh>
    <rPh sb="7" eb="9">
      <t>キンガク</t>
    </rPh>
    <rPh sb="10" eb="12">
      <t>ゼイコミ</t>
    </rPh>
    <phoneticPr fontId="16"/>
  </si>
  <si>
    <t>今回迄累計請求金額（税込）</t>
    <rPh sb="0" eb="2">
      <t>コンカイ</t>
    </rPh>
    <rPh sb="2" eb="3">
      <t>マデ</t>
    </rPh>
    <rPh sb="3" eb="5">
      <t>ルイケイ</t>
    </rPh>
    <rPh sb="5" eb="7">
      <t>セイキュウ</t>
    </rPh>
    <rPh sb="7" eb="9">
      <t>キンガク</t>
    </rPh>
    <rPh sb="10" eb="12">
      <t>ゼイコミ</t>
    </rPh>
    <phoneticPr fontId="16"/>
  </si>
  <si>
    <t>請求回数</t>
    <rPh sb="0" eb="2">
      <t>セイキュウ</t>
    </rPh>
    <rPh sb="2" eb="4">
      <t>カイスウ</t>
    </rPh>
    <phoneticPr fontId="16"/>
  </si>
  <si>
    <t xml:space="preserve"> </t>
    <phoneticPr fontId="16"/>
  </si>
  <si>
    <t>打切精算額（税込）</t>
    <rPh sb="0" eb="1">
      <t>ダ</t>
    </rPh>
    <rPh sb="1" eb="2">
      <t>キリ</t>
    </rPh>
    <rPh sb="2" eb="5">
      <t>セイサンガク</t>
    </rPh>
    <rPh sb="6" eb="8">
      <t>ゼイコミ</t>
    </rPh>
    <phoneticPr fontId="16"/>
  </si>
  <si>
    <t>完了区分</t>
    <rPh sb="0" eb="2">
      <t>カンリョウ</t>
    </rPh>
    <rPh sb="2" eb="4">
      <t>クブン</t>
    </rPh>
    <phoneticPr fontId="16"/>
  </si>
  <si>
    <t>Ver.1.0</t>
    <phoneticPr fontId="16"/>
  </si>
  <si>
    <t>Ver.1.1</t>
    <phoneticPr fontId="16"/>
  </si>
  <si>
    <t>内訳明細に特定の数値の入力が出来ない問題を解決</t>
    <rPh sb="0" eb="2">
      <t>ウチワケ</t>
    </rPh>
    <rPh sb="2" eb="4">
      <t>メイサイ</t>
    </rPh>
    <rPh sb="5" eb="7">
      <t>トクテイ</t>
    </rPh>
    <rPh sb="8" eb="10">
      <t>スウチ</t>
    </rPh>
    <rPh sb="11" eb="13">
      <t>ニュウリョク</t>
    </rPh>
    <rPh sb="14" eb="16">
      <t>デキ</t>
    </rPh>
    <rPh sb="18" eb="20">
      <t>モンダイ</t>
    </rPh>
    <rPh sb="21" eb="23">
      <t>カイケツ</t>
    </rPh>
    <phoneticPr fontId="16"/>
  </si>
  <si>
    <t>Ver.1.2</t>
    <phoneticPr fontId="16"/>
  </si>
  <si>
    <t>列・行のサイズが変更できないよう保護設定を追加</t>
    <rPh sb="0" eb="1">
      <t>レツ</t>
    </rPh>
    <rPh sb="2" eb="3">
      <t>ギョウ</t>
    </rPh>
    <rPh sb="8" eb="10">
      <t>ヘンコウ</t>
    </rPh>
    <rPh sb="16" eb="18">
      <t>ホゴ</t>
    </rPh>
    <rPh sb="18" eb="20">
      <t>セッテイ</t>
    </rPh>
    <rPh sb="21" eb="23">
      <t>ツイカ</t>
    </rPh>
    <phoneticPr fontId="15"/>
  </si>
  <si>
    <t>Ver.1.3</t>
    <phoneticPr fontId="16"/>
  </si>
  <si>
    <t>入力規則の修正、内訳明細の行数を300行まで拡張</t>
    <phoneticPr fontId="15"/>
  </si>
  <si>
    <t>Ver.1.4</t>
  </si>
  <si>
    <t>適格請求書発行事業者登録番号入力欄を追加</t>
    <rPh sb="0" eb="5">
      <t>テキカクセイキュウショ</t>
    </rPh>
    <rPh sb="5" eb="7">
      <t>ハッコウ</t>
    </rPh>
    <rPh sb="7" eb="10">
      <t>ジギョウシャ</t>
    </rPh>
    <rPh sb="10" eb="14">
      <t>トウロクバンゴウ</t>
    </rPh>
    <rPh sb="14" eb="17">
      <t>ニュウリョクラン</t>
    </rPh>
    <rPh sb="18" eb="20">
      <t>ツイカ</t>
    </rPh>
    <phoneticPr fontId="16"/>
  </si>
  <si>
    <t>Ver.1.5</t>
    <phoneticPr fontId="16"/>
  </si>
  <si>
    <t>取引先照合NOの書式を標準から文字列に変更し、20文字の入力制御を追加</t>
    <rPh sb="0" eb="2">
      <t>トリヒキ</t>
    </rPh>
    <rPh sb="2" eb="3">
      <t>サキ</t>
    </rPh>
    <rPh sb="3" eb="5">
      <t>ショウゴウ</t>
    </rPh>
    <rPh sb="8" eb="10">
      <t>ショシキ</t>
    </rPh>
    <rPh sb="11" eb="13">
      <t>ヒョウジュン</t>
    </rPh>
    <rPh sb="15" eb="17">
      <t>モジ</t>
    </rPh>
    <rPh sb="17" eb="18">
      <t>レツ</t>
    </rPh>
    <rPh sb="19" eb="21">
      <t>ヘンコウ</t>
    </rPh>
    <rPh sb="25" eb="27">
      <t>モジ</t>
    </rPh>
    <rPh sb="28" eb="32">
      <t>ニュウリョクセイギョ</t>
    </rPh>
    <rPh sb="33" eb="35">
      <t>ツイカ</t>
    </rPh>
    <phoneticPr fontId="16"/>
  </si>
  <si>
    <t>内訳明細の契約数量に入力された4桁以上の数値がコンマ区切りされるように書式を設定</t>
    <rPh sb="0" eb="2">
      <t>ウチワケ</t>
    </rPh>
    <rPh sb="2" eb="4">
      <t>メイサイ</t>
    </rPh>
    <rPh sb="5" eb="7">
      <t>ケイヤク</t>
    </rPh>
    <rPh sb="7" eb="9">
      <t>スウリョウ</t>
    </rPh>
    <rPh sb="10" eb="12">
      <t>ニュウリョク</t>
    </rPh>
    <rPh sb="16" eb="19">
      <t>ケタイジョウ</t>
    </rPh>
    <rPh sb="20" eb="22">
      <t>スウチ</t>
    </rPh>
    <rPh sb="26" eb="28">
      <t>クギ</t>
    </rPh>
    <rPh sb="35" eb="37">
      <t>ショシキ</t>
    </rPh>
    <rPh sb="38" eb="40">
      <t>セッテイ</t>
    </rPh>
    <phoneticPr fontId="16"/>
  </si>
  <si>
    <t>適格請求書発行事業者登録番号入力欄の書式を標準から文字列に変更</t>
    <rPh sb="0" eb="5">
      <t>テキカクセイキュウショ</t>
    </rPh>
    <rPh sb="5" eb="7">
      <t>ハッコウ</t>
    </rPh>
    <rPh sb="7" eb="10">
      <t>ジギョウシャ</t>
    </rPh>
    <rPh sb="10" eb="14">
      <t>トウロクバンゴウ</t>
    </rPh>
    <rPh sb="14" eb="17">
      <t>ニュウリョクラン</t>
    </rPh>
    <rPh sb="18" eb="20">
      <t>ショシキ</t>
    </rPh>
    <rPh sb="21" eb="23">
      <t>ヒョウジュン</t>
    </rPh>
    <rPh sb="25" eb="28">
      <t>モジレツ</t>
    </rPh>
    <rPh sb="29" eb="31">
      <t>ヘンコウ</t>
    </rPh>
    <phoneticPr fontId="16"/>
  </si>
  <si>
    <t>記入方法－⑤貴社情報に適格請求書発行事業者登録番号の入力時の注意書きを追加</t>
    <rPh sb="0" eb="4">
      <t>キニュウホウホウ</t>
    </rPh>
    <rPh sb="6" eb="8">
      <t>キシャ</t>
    </rPh>
    <rPh sb="8" eb="10">
      <t>ジョウホウ</t>
    </rPh>
    <rPh sb="26" eb="28">
      <t>ニュウリョク</t>
    </rPh>
    <rPh sb="28" eb="29">
      <t>ジ</t>
    </rPh>
    <rPh sb="30" eb="33">
      <t>チュウイガ</t>
    </rPh>
    <rPh sb="35" eb="37">
      <t>ツイカ</t>
    </rPh>
    <phoneticPr fontId="16"/>
  </si>
  <si>
    <t>内　訳　明　細　書</t>
  </si>
  <si>
    <t>社名</t>
  </si>
  <si>
    <t>当月出来高金額(税抜)</t>
    <rPh sb="0" eb="2">
      <t>トウゲツ</t>
    </rPh>
    <rPh sb="2" eb="5">
      <t>デキダカ</t>
    </rPh>
    <rPh sb="5" eb="7">
      <t>キンガク</t>
    </rPh>
    <phoneticPr fontId="16"/>
  </si>
  <si>
    <t>注文№</t>
    <phoneticPr fontId="16"/>
  </si>
  <si>
    <t>消費税</t>
  </si>
  <si>
    <t>税率</t>
  </si>
  <si>
    <t>%</t>
    <phoneticPr fontId="16"/>
  </si>
  <si>
    <t>請求金額(税込)</t>
    <rPh sb="0" eb="2">
      <t>セイキュウ</t>
    </rPh>
    <rPh sb="2" eb="4">
      <t>キンガク</t>
    </rPh>
    <rPh sb="6" eb="7">
      <t>コ</t>
    </rPh>
    <phoneticPr fontId="16"/>
  </si>
  <si>
    <t>軽減</t>
    <rPh sb="0" eb="2">
      <t>ケイゲン</t>
    </rPh>
    <phoneticPr fontId="16"/>
  </si>
  <si>
    <t>-</t>
  </si>
  <si>
    <t>①前回迄累計額</t>
    <rPh sb="1" eb="3">
      <t>ゼンカイ</t>
    </rPh>
    <rPh sb="3" eb="4">
      <t>マデ</t>
    </rPh>
    <rPh sb="4" eb="7">
      <t>ルイケイガク</t>
    </rPh>
    <phoneticPr fontId="16"/>
  </si>
  <si>
    <t>②累計数量×単価</t>
    <rPh sb="1" eb="3">
      <t>ルイケイ</t>
    </rPh>
    <rPh sb="3" eb="5">
      <t>スウリョウ</t>
    </rPh>
    <rPh sb="6" eb="8">
      <t>タンカ</t>
    </rPh>
    <phoneticPr fontId="16"/>
  </si>
  <si>
    <t>②－①</t>
    <phoneticPr fontId="16"/>
  </si>
  <si>
    <t>番号</t>
  </si>
  <si>
    <t>名称</t>
    <rPh sb="0" eb="2">
      <t>メイショウ</t>
    </rPh>
    <phoneticPr fontId="16"/>
  </si>
  <si>
    <t>仕様</t>
    <rPh sb="0" eb="2">
      <t>シヨウ</t>
    </rPh>
    <phoneticPr fontId="16"/>
  </si>
  <si>
    <t>契約</t>
    <rPh sb="0" eb="2">
      <t>ケイヤク</t>
    </rPh>
    <phoneticPr fontId="16"/>
  </si>
  <si>
    <t>累計額</t>
    <rPh sb="0" eb="3">
      <t>ルイケイガク</t>
    </rPh>
    <phoneticPr fontId="16"/>
  </si>
  <si>
    <t>備考</t>
  </si>
  <si>
    <t>-</t>
    <phoneticPr fontId="16"/>
  </si>
  <si>
    <t>数量</t>
  </si>
  <si>
    <t>（単位）</t>
  </si>
  <si>
    <t>単価</t>
  </si>
  <si>
    <t>金額</t>
  </si>
  <si>
    <t>今回請求金額</t>
    <rPh sb="0" eb="2">
      <t>コンカイ</t>
    </rPh>
    <rPh sb="2" eb="4">
      <t>セイキュウ</t>
    </rPh>
    <phoneticPr fontId="16"/>
  </si>
  <si>
    <t>○</t>
    <phoneticPr fontId="16"/>
  </si>
  <si>
    <r>
      <rPr>
        <sz val="14"/>
        <color rgb="FF000000"/>
        <rFont val="ＭＳ Ｐゴシック"/>
        <family val="3"/>
        <charset val="128"/>
      </rPr>
      <t>　　</t>
    </r>
    <r>
      <rPr>
        <b/>
        <u/>
        <sz val="14"/>
        <color rgb="FF000000"/>
        <rFont val="ＭＳ Ｐゴシック"/>
        <family val="3"/>
        <charset val="128"/>
      </rPr>
      <t>①～⑧の項目について、不明な点があれば弊社担当者に確認の上で入力し、ご提出をお願いいたします。</t>
    </r>
    <rPh sb="25" eb="26">
      <t>シャ</t>
    </rPh>
    <rPh sb="37" eb="39">
      <t>テイシュツ</t>
    </rPh>
    <rPh sb="41" eb="42">
      <t>ネガ</t>
    </rPh>
    <phoneticPr fontId="16"/>
  </si>
  <si>
    <t>　　なお、提出にあたっては、出来高報告兼請求書及び請求内訳書を印刷・押印いただき、押印した原本を弊社担当者宛に郵送等で提出願います。</t>
    <phoneticPr fontId="16"/>
  </si>
  <si>
    <t>　　併せて当該Excelファイルを弊社担当者宛にメールにて送信してください。</t>
    <rPh sb="2" eb="3">
      <t>アワ</t>
    </rPh>
    <phoneticPr fontId="16"/>
  </si>
  <si>
    <t>①</t>
    <phoneticPr fontId="16"/>
  </si>
  <si>
    <r>
      <rPr>
        <u/>
        <sz val="12"/>
        <color theme="1"/>
        <rFont val="ＭＳ Ｐゴシック"/>
        <family val="3"/>
        <charset val="128"/>
      </rPr>
      <t xml:space="preserve">
共同企業体名称</t>
    </r>
    <r>
      <rPr>
        <sz val="12"/>
        <color theme="1"/>
        <rFont val="ＭＳ Ｐゴシック"/>
        <family val="3"/>
        <charset val="128"/>
      </rPr>
      <t>：　該当取引が弊社ＪＶ工事である場合、共同企業体名称を入力してください。</t>
    </r>
    <rPh sb="35" eb="37">
      <t>ニュウリョク</t>
    </rPh>
    <phoneticPr fontId="16"/>
  </si>
  <si>
    <t>②</t>
    <phoneticPr fontId="16"/>
  </si>
  <si>
    <r>
      <rPr>
        <u/>
        <sz val="12"/>
        <color rgb="FF000000"/>
        <rFont val="ＭＳ Ｐゴシック"/>
        <family val="3"/>
        <charset val="128"/>
      </rPr>
      <t>工事名</t>
    </r>
    <r>
      <rPr>
        <sz val="12"/>
        <color rgb="FF000000"/>
        <rFont val="ＭＳ Ｐゴシック"/>
        <family val="3"/>
        <charset val="128"/>
      </rPr>
      <t>：　弊社の工事名称を入力してください。</t>
    </r>
    <rPh sb="0" eb="2">
      <t>コウジ</t>
    </rPh>
    <rPh sb="2" eb="3">
      <t>メイ</t>
    </rPh>
    <rPh sb="5" eb="7">
      <t>ヘイシャ</t>
    </rPh>
    <rPh sb="8" eb="10">
      <t>コウジ</t>
    </rPh>
    <rPh sb="10" eb="12">
      <t>メイショウ</t>
    </rPh>
    <rPh sb="13" eb="15">
      <t>ニュウリョク</t>
    </rPh>
    <phoneticPr fontId="16"/>
  </si>
  <si>
    <t>③</t>
    <phoneticPr fontId="16"/>
  </si>
  <si>
    <r>
      <rPr>
        <u/>
        <sz val="12"/>
        <color rgb="FF000000"/>
        <rFont val="ＭＳ Ｐゴシック"/>
        <family val="3"/>
        <charset val="128"/>
      </rPr>
      <t>提出日</t>
    </r>
    <r>
      <rPr>
        <sz val="12"/>
        <color rgb="FF000000"/>
        <rFont val="ＭＳ Ｐゴシック"/>
        <family val="3"/>
        <charset val="128"/>
      </rPr>
      <t xml:space="preserve">：　請求書の提出日を入力してください。
</t>
    </r>
    <r>
      <rPr>
        <u/>
        <sz val="12"/>
        <color rgb="FF000000"/>
        <rFont val="ＭＳ Ｐゴシック"/>
        <family val="3"/>
        <charset val="128"/>
      </rPr>
      <t>取引先照会No</t>
    </r>
    <r>
      <rPr>
        <sz val="12"/>
        <color rgb="FF000000"/>
        <rFont val="ＭＳ Ｐゴシック"/>
        <family val="3"/>
        <charset val="128"/>
      </rPr>
      <t>：　支払通知書への表示する場合、ここに照会№を入力してください。</t>
    </r>
    <rPh sb="0" eb="2">
      <t>テイシュツ</t>
    </rPh>
    <rPh sb="2" eb="3">
      <t>ヒ</t>
    </rPh>
    <rPh sb="5" eb="7">
      <t>セイキュウ</t>
    </rPh>
    <rPh sb="7" eb="8">
      <t>ショ</t>
    </rPh>
    <rPh sb="9" eb="11">
      <t>テイシュツ</t>
    </rPh>
    <rPh sb="11" eb="12">
      <t>ビ</t>
    </rPh>
    <phoneticPr fontId="16"/>
  </si>
  <si>
    <r>
      <rPr>
        <b/>
        <sz val="7"/>
        <color rgb="FFCC0000"/>
        <rFont val="ＭＳ Ｐゴシック"/>
        <family val="3"/>
        <charset val="128"/>
      </rPr>
      <t xml:space="preserve">
</t>
    </r>
    <r>
      <rPr>
        <b/>
        <sz val="14"/>
        <color rgb="FFCC0000"/>
        <rFont val="ＭＳ Ｐゴシック"/>
        <family val="3"/>
        <charset val="128"/>
      </rPr>
      <t>④</t>
    </r>
    <phoneticPr fontId="16"/>
  </si>
  <si>
    <r>
      <rPr>
        <u/>
        <sz val="12"/>
        <color rgb="FF000000"/>
        <rFont val="ＭＳ Ｐゴシック"/>
        <family val="3"/>
        <charset val="128"/>
      </rPr>
      <t>工事情報</t>
    </r>
    <r>
      <rPr>
        <sz val="12"/>
        <color rgb="FF000000"/>
        <rFont val="ＭＳ Ｐゴシック"/>
        <family val="3"/>
        <charset val="128"/>
      </rPr>
      <t>：　当請求書の取引件名、工事現場住所、納工期を、不明な点があれば弊社担当者に確認の上で入力してください。弊社との間で注文書・請書を取り交わし、注文Noを取得した取引に係る請求書については、注文№を入力してください。（注文Noは注文書に記載しております）</t>
    </r>
    <rPh sb="0" eb="2">
      <t>コウジ</t>
    </rPh>
    <rPh sb="2" eb="4">
      <t>ジョウホウ</t>
    </rPh>
    <rPh sb="6" eb="7">
      <t>トウ</t>
    </rPh>
    <rPh sb="7" eb="10">
      <t>セイキュウショ</t>
    </rPh>
    <rPh sb="11" eb="13">
      <t>トリヒキ</t>
    </rPh>
    <rPh sb="13" eb="15">
      <t>ケンメイ</t>
    </rPh>
    <rPh sb="16" eb="18">
      <t>コウジ</t>
    </rPh>
    <rPh sb="18" eb="20">
      <t>ゲンバ</t>
    </rPh>
    <rPh sb="20" eb="22">
      <t>ジュウショ</t>
    </rPh>
    <rPh sb="23" eb="24">
      <t>ノウ</t>
    </rPh>
    <rPh sb="24" eb="26">
      <t>コウキ</t>
    </rPh>
    <rPh sb="28" eb="30">
      <t>フメイ</t>
    </rPh>
    <rPh sb="31" eb="32">
      <t>テン</t>
    </rPh>
    <rPh sb="36" eb="38">
      <t>ヘイシャ</t>
    </rPh>
    <rPh sb="38" eb="41">
      <t>タントウシャ</t>
    </rPh>
    <rPh sb="42" eb="44">
      <t>カクニン</t>
    </rPh>
    <rPh sb="45" eb="46">
      <t>ウエ</t>
    </rPh>
    <rPh sb="47" eb="49">
      <t>ニュウリョク</t>
    </rPh>
    <rPh sb="56" eb="58">
      <t>ヘイシャ</t>
    </rPh>
    <rPh sb="60" eb="61">
      <t>アイダ</t>
    </rPh>
    <rPh sb="62" eb="65">
      <t>チュウモンショ</t>
    </rPh>
    <rPh sb="66" eb="68">
      <t>ウケショ</t>
    </rPh>
    <rPh sb="69" eb="70">
      <t>ト</t>
    </rPh>
    <rPh sb="71" eb="72">
      <t>カ</t>
    </rPh>
    <rPh sb="75" eb="77">
      <t>チュウモン</t>
    </rPh>
    <rPh sb="80" eb="82">
      <t>シュトク</t>
    </rPh>
    <rPh sb="84" eb="86">
      <t>トリヒキ</t>
    </rPh>
    <rPh sb="87" eb="88">
      <t>カカ</t>
    </rPh>
    <rPh sb="89" eb="92">
      <t>セイキュウショ</t>
    </rPh>
    <rPh sb="98" eb="100">
      <t>チュウモン</t>
    </rPh>
    <rPh sb="102" eb="104">
      <t>ニュウリョク</t>
    </rPh>
    <rPh sb="112" eb="114">
      <t>チュウモン</t>
    </rPh>
    <rPh sb="117" eb="120">
      <t>チュウモンショ</t>
    </rPh>
    <rPh sb="121" eb="123">
      <t>キサイ</t>
    </rPh>
    <phoneticPr fontId="16"/>
  </si>
  <si>
    <t>⑤</t>
    <phoneticPr fontId="16"/>
  </si>
  <si>
    <t>⑥</t>
    <phoneticPr fontId="16"/>
  </si>
  <si>
    <r>
      <rPr>
        <u/>
        <sz val="12"/>
        <color rgb="FF000000"/>
        <rFont val="ＭＳ Ｐゴシック"/>
        <family val="3"/>
        <charset val="128"/>
      </rPr>
      <t>請求区分</t>
    </r>
    <r>
      <rPr>
        <sz val="12"/>
        <color rgb="FF000000"/>
        <rFont val="ＭＳ Ｐゴシック"/>
        <family val="3"/>
        <charset val="128"/>
      </rPr>
      <t xml:space="preserve">：　同一契約（注文№）における請求回数、
</t>
    </r>
    <r>
      <rPr>
        <u/>
        <sz val="12"/>
        <color rgb="FF000000"/>
        <rFont val="ＭＳ Ｐゴシック"/>
        <family val="3"/>
        <charset val="128"/>
      </rPr>
      <t>完了区分</t>
    </r>
    <r>
      <rPr>
        <sz val="12"/>
        <color rgb="FF000000"/>
        <rFont val="ＭＳ Ｐゴシック"/>
        <family val="3"/>
        <charset val="128"/>
      </rPr>
      <t>：　今回請求で工事完了の場合「1」、継続の場合「0」を入力してください。</t>
    </r>
    <rPh sb="0" eb="2">
      <t>セイキュウ</t>
    </rPh>
    <rPh sb="2" eb="4">
      <t>クブン</t>
    </rPh>
    <rPh sb="6" eb="8">
      <t>ドウイツ</t>
    </rPh>
    <rPh sb="8" eb="10">
      <t>ケイヤク</t>
    </rPh>
    <rPh sb="11" eb="13">
      <t>チュウモン</t>
    </rPh>
    <rPh sb="19" eb="21">
      <t>セイキュウ</t>
    </rPh>
    <rPh sb="21" eb="23">
      <t>カイスウ</t>
    </rPh>
    <rPh sb="25" eb="27">
      <t>カンリョウ</t>
    </rPh>
    <rPh sb="27" eb="29">
      <t>クブン</t>
    </rPh>
    <rPh sb="31" eb="33">
      <t>コンカイ</t>
    </rPh>
    <rPh sb="33" eb="35">
      <t>セイキュウ</t>
    </rPh>
    <rPh sb="36" eb="38">
      <t>コウジ</t>
    </rPh>
    <rPh sb="38" eb="40">
      <t>カンリョウ</t>
    </rPh>
    <rPh sb="41" eb="43">
      <t>バアイ</t>
    </rPh>
    <rPh sb="47" eb="49">
      <t>ケイゾク</t>
    </rPh>
    <rPh sb="50" eb="52">
      <t>バアイ</t>
    </rPh>
    <rPh sb="56" eb="58">
      <t>ニュウリョク</t>
    </rPh>
    <phoneticPr fontId="16"/>
  </si>
  <si>
    <t>⑦</t>
    <phoneticPr fontId="16"/>
  </si>
  <si>
    <r>
      <rPr>
        <u/>
        <sz val="12"/>
        <color rgb="FF000000"/>
        <rFont val="ＭＳ Ｐゴシック"/>
        <family val="3"/>
        <charset val="128"/>
      </rPr>
      <t>打切精算額（税込）</t>
    </r>
    <r>
      <rPr>
        <sz val="12"/>
        <color rgb="FF000000"/>
        <rFont val="ＭＳ Ｐゴシック"/>
        <family val="3"/>
        <charset val="128"/>
      </rPr>
      <t>：　⑥完了区分を「1」（完了）として、契約金額に対して請求残額がある状態で契約を打切る場合、打切り金額が表示されます。
請求書の弊社処理終了後、減額の注文書・請書を貴社に送付いたしますので、注文請書の返送をお願いします。</t>
    </r>
    <rPh sb="0" eb="2">
      <t>ウチキ</t>
    </rPh>
    <rPh sb="2" eb="5">
      <t>セイサンガク</t>
    </rPh>
    <rPh sb="6" eb="8">
      <t>ゼイコミ</t>
    </rPh>
    <rPh sb="12" eb="14">
      <t>カンリョウ</t>
    </rPh>
    <rPh sb="14" eb="16">
      <t>クブン</t>
    </rPh>
    <rPh sb="21" eb="23">
      <t>カンリョウ</t>
    </rPh>
    <rPh sb="28" eb="30">
      <t>ケイヤク</t>
    </rPh>
    <rPh sb="30" eb="32">
      <t>キンガク</t>
    </rPh>
    <rPh sb="33" eb="34">
      <t>タイ</t>
    </rPh>
    <rPh sb="36" eb="38">
      <t>セイキュウ</t>
    </rPh>
    <rPh sb="38" eb="39">
      <t>ザン</t>
    </rPh>
    <rPh sb="39" eb="40">
      <t>ガク</t>
    </rPh>
    <rPh sb="43" eb="45">
      <t>ジョウタイ</t>
    </rPh>
    <rPh sb="46" eb="48">
      <t>ケイヤク</t>
    </rPh>
    <rPh sb="49" eb="51">
      <t>ウチキ</t>
    </rPh>
    <rPh sb="52" eb="54">
      <t>バアイ</t>
    </rPh>
    <rPh sb="55" eb="56">
      <t>ウ</t>
    </rPh>
    <rPh sb="56" eb="57">
      <t>キ</t>
    </rPh>
    <rPh sb="58" eb="60">
      <t>キンガク</t>
    </rPh>
    <rPh sb="61" eb="63">
      <t>ヒョウジ</t>
    </rPh>
    <rPh sb="91" eb="93">
      <t>キシャ</t>
    </rPh>
    <phoneticPr fontId="16"/>
  </si>
  <si>
    <r>
      <rPr>
        <b/>
        <sz val="14"/>
        <rFont val="ＭＳ Ｐゴシック"/>
        <family val="3"/>
        <charset val="128"/>
      </rPr>
      <t xml:space="preserve"> </t>
    </r>
    <r>
      <rPr>
        <b/>
        <sz val="16"/>
        <rFont val="ＭＳ Ｐゴシック"/>
        <family val="3"/>
        <charset val="128"/>
      </rPr>
      <t>　</t>
    </r>
    <r>
      <rPr>
        <b/>
        <sz val="14"/>
        <color rgb="FFC00000"/>
        <rFont val="ＭＳ Ｐゴシック"/>
        <family val="3"/>
        <charset val="128"/>
      </rPr>
      <t>⑧</t>
    </r>
    <phoneticPr fontId="16"/>
  </si>
  <si>
    <t>請求書　請求金額等入力時の注意点</t>
  </si>
  <si>
    <r>
      <rPr>
        <u/>
        <sz val="14"/>
        <color theme="1"/>
        <rFont val="ＭＳ Ｐゴシック"/>
        <family val="3"/>
        <charset val="128"/>
      </rPr>
      <t>・請求金額（税込）、当月出来高金額（税抜）、消費税、税率</t>
    </r>
    <r>
      <rPr>
        <sz val="14"/>
        <color theme="1"/>
        <rFont val="ＭＳ Ｐゴシック"/>
        <family val="3"/>
        <charset val="128"/>
      </rPr>
      <t xml:space="preserve">
　内訳明細書に入力した金額および税率を、自動で反映するように設定しています。
　直接編集を行う場合は、小数点以下の端数処理（後述）に十分に注意頂き、金額に齟齬が出ないようにお願いいたします。　
　また、請求書が、同一契約に対する複数回目の場合は、請求金額（税込）の入力に当たり、後述の「請求書　２回目以降の請求額計算の注意点（ ２点 ）」を参照の上、
　端数処理に十分に注意しての入力をお願いいたします。
</t>
    </r>
    <r>
      <rPr>
        <u/>
        <sz val="14"/>
        <color theme="1"/>
        <rFont val="ＭＳ Ｐゴシック"/>
        <family val="3"/>
        <charset val="128"/>
      </rPr>
      <t xml:space="preserve">
・契約金額（税込）</t>
    </r>
    <r>
      <rPr>
        <sz val="14"/>
        <color theme="1"/>
        <rFont val="ＭＳ Ｐゴシック"/>
        <family val="3"/>
        <charset val="128"/>
      </rPr>
      <t xml:space="preserve">
　契約金額（税込）を入力してください。工事の増減変更契約を行っている場合は総契約金額（税込）を入力してください。
</t>
    </r>
    <r>
      <rPr>
        <u/>
        <sz val="14"/>
        <color theme="1"/>
        <rFont val="ＭＳ Ｐゴシック"/>
        <family val="3"/>
        <charset val="128"/>
      </rPr>
      <t xml:space="preserve">
・前回迄累計請求金額（税込）、今回迄累計請求金額（税込）</t>
    </r>
    <r>
      <rPr>
        <sz val="14"/>
        <color theme="1"/>
        <rFont val="ＭＳ Ｐゴシック"/>
        <family val="3"/>
        <charset val="128"/>
      </rPr>
      <t xml:space="preserve">
　内訳明細書に入力した金額を、自動で反映するように設定しています。
　直接編集を行う場合は、「税込」の前回迄・今回迄の累計請求金額（税込）の合計をそれぞれ入力してください。</t>
    </r>
    <rPh sb="1" eb="3">
      <t>セイキュウ</t>
    </rPh>
    <rPh sb="3" eb="5">
      <t>キンガク</t>
    </rPh>
    <rPh sb="6" eb="8">
      <t>ゼイコミ</t>
    </rPh>
    <rPh sb="10" eb="12">
      <t>トウゲツ</t>
    </rPh>
    <rPh sb="12" eb="15">
      <t>デキダカ</t>
    </rPh>
    <rPh sb="15" eb="17">
      <t>キンガク</t>
    </rPh>
    <rPh sb="18" eb="20">
      <t>ゼイヌキ</t>
    </rPh>
    <rPh sb="22" eb="25">
      <t>ショウヒゼイ</t>
    </rPh>
    <rPh sb="26" eb="28">
      <t>ゼイリツ</t>
    </rPh>
    <rPh sb="30" eb="32">
      <t>ウチワケ</t>
    </rPh>
    <rPh sb="32" eb="34">
      <t>メイサイ</t>
    </rPh>
    <rPh sb="34" eb="35">
      <t>ショ</t>
    </rPh>
    <rPh sb="45" eb="47">
      <t>ゼイリツ</t>
    </rPh>
    <rPh sb="59" eb="61">
      <t>セッテイ</t>
    </rPh>
    <rPh sb="76" eb="78">
      <t>バアイ</t>
    </rPh>
    <rPh sb="80" eb="83">
      <t>ショウスウテン</t>
    </rPh>
    <rPh sb="83" eb="85">
      <t>イカ</t>
    </rPh>
    <rPh sb="91" eb="93">
      <t>コウジュツ</t>
    </rPh>
    <rPh sb="100" eb="101">
      <t>イタダ</t>
    </rPh>
    <rPh sb="130" eb="132">
      <t>セイキュウ</t>
    </rPh>
    <rPh sb="132" eb="133">
      <t>ショ</t>
    </rPh>
    <rPh sb="135" eb="137">
      <t>ドウイツ</t>
    </rPh>
    <rPh sb="137" eb="139">
      <t>ケイヤク</t>
    </rPh>
    <rPh sb="140" eb="141">
      <t>タイ</t>
    </rPh>
    <rPh sb="143" eb="146">
      <t>フクスウカイ</t>
    </rPh>
    <rPh sb="146" eb="147">
      <t>メ</t>
    </rPh>
    <rPh sb="148" eb="150">
      <t>バアイ</t>
    </rPh>
    <rPh sb="152" eb="154">
      <t>セイキュウ</t>
    </rPh>
    <rPh sb="154" eb="156">
      <t>キンガク</t>
    </rPh>
    <rPh sb="157" eb="159">
      <t>ゼイコミ</t>
    </rPh>
    <rPh sb="161" eb="163">
      <t>ニュウリョク</t>
    </rPh>
    <rPh sb="164" eb="165">
      <t>ア</t>
    </rPh>
    <rPh sb="206" eb="208">
      <t>ハスウ</t>
    </rPh>
    <rPh sb="208" eb="210">
      <t>ショリ</t>
    </rPh>
    <rPh sb="211" eb="213">
      <t>ジュウブン</t>
    </rPh>
    <rPh sb="214" eb="216">
      <t>チュウイ</t>
    </rPh>
    <rPh sb="219" eb="221">
      <t>ニュウリョク</t>
    </rPh>
    <rPh sb="223" eb="224">
      <t>ネガ</t>
    </rPh>
    <rPh sb="234" eb="236">
      <t>ケイヤク</t>
    </rPh>
    <rPh sb="236" eb="238">
      <t>キンガク</t>
    </rPh>
    <rPh sb="239" eb="241">
      <t>ゼイコミ</t>
    </rPh>
    <rPh sb="244" eb="246">
      <t>ケイヤク</t>
    </rPh>
    <rPh sb="246" eb="248">
      <t>キンガク</t>
    </rPh>
    <rPh sb="249" eb="251">
      <t>ゼイコミ</t>
    </rPh>
    <rPh sb="253" eb="255">
      <t>ニュウリョク</t>
    </rPh>
    <rPh sb="262" eb="264">
      <t>コウジ</t>
    </rPh>
    <rPh sb="265" eb="267">
      <t>ゾウゲン</t>
    </rPh>
    <rPh sb="267" eb="269">
      <t>ヘンコウ</t>
    </rPh>
    <rPh sb="269" eb="271">
      <t>ケイヤク</t>
    </rPh>
    <rPh sb="272" eb="273">
      <t>オコナ</t>
    </rPh>
    <rPh sb="277" eb="279">
      <t>バアイ</t>
    </rPh>
    <rPh sb="280" eb="281">
      <t>ソウ</t>
    </rPh>
    <rPh sb="281" eb="283">
      <t>ケイヤク</t>
    </rPh>
    <rPh sb="283" eb="285">
      <t>キンガク</t>
    </rPh>
    <rPh sb="286" eb="288">
      <t>ゼイコミ</t>
    </rPh>
    <rPh sb="290" eb="292">
      <t>ニュウリョク</t>
    </rPh>
    <rPh sb="302" eb="305">
      <t>ゼンカイマデ</t>
    </rPh>
    <rPh sb="305" eb="307">
      <t>ルイケイ</t>
    </rPh>
    <rPh sb="307" eb="309">
      <t>セイキュウ</t>
    </rPh>
    <rPh sb="309" eb="311">
      <t>キンガク</t>
    </rPh>
    <rPh sb="312" eb="314">
      <t>ゼイコミ</t>
    </rPh>
    <rPh sb="316" eb="318">
      <t>コンカイ</t>
    </rPh>
    <rPh sb="318" eb="319">
      <t>マデ</t>
    </rPh>
    <rPh sb="319" eb="321">
      <t>ルイケイ</t>
    </rPh>
    <rPh sb="321" eb="323">
      <t>セイキュウ</t>
    </rPh>
    <rPh sb="323" eb="325">
      <t>キンガク</t>
    </rPh>
    <rPh sb="326" eb="328">
      <t>ゼイコミ</t>
    </rPh>
    <rPh sb="365" eb="367">
      <t>チョクセツ</t>
    </rPh>
    <rPh sb="367" eb="369">
      <t>ヘンシュウ</t>
    </rPh>
    <rPh sb="370" eb="371">
      <t>オコナ</t>
    </rPh>
    <rPh sb="372" eb="374">
      <t>バアイ</t>
    </rPh>
    <rPh sb="377" eb="379">
      <t>ゼイコミ</t>
    </rPh>
    <rPh sb="381" eb="384">
      <t>ゼンカイマデ</t>
    </rPh>
    <rPh sb="385" eb="387">
      <t>コンカイ</t>
    </rPh>
    <rPh sb="387" eb="388">
      <t>マデ</t>
    </rPh>
    <rPh sb="389" eb="391">
      <t>ルイケイ</t>
    </rPh>
    <rPh sb="391" eb="393">
      <t>セイキュウ</t>
    </rPh>
    <rPh sb="393" eb="395">
      <t>キンガク</t>
    </rPh>
    <rPh sb="396" eb="398">
      <t>ゼイコミ</t>
    </rPh>
    <rPh sb="407" eb="409">
      <t>ニュウリョク</t>
    </rPh>
    <phoneticPr fontId="16"/>
  </si>
  <si>
    <r>
      <t>①～⑥の項目について入力をお願いします。</t>
    </r>
    <r>
      <rPr>
        <b/>
        <sz val="14"/>
        <color rgb="FF000000"/>
        <rFont val="ＭＳ Ｐゴシック"/>
        <family val="3"/>
        <charset val="128"/>
      </rPr>
      <t>（内訳明細に入力を行うと請求書鑑の請求金額が自動計算されます）</t>
    </r>
    <rPh sb="4" eb="6">
      <t>コウモク</t>
    </rPh>
    <rPh sb="10" eb="12">
      <t>ニュウリョク</t>
    </rPh>
    <rPh sb="14" eb="15">
      <t>ネガ</t>
    </rPh>
    <rPh sb="21" eb="23">
      <t>ウチワケ</t>
    </rPh>
    <rPh sb="23" eb="25">
      <t>メイサイ</t>
    </rPh>
    <rPh sb="26" eb="28">
      <t>ニュウリョク</t>
    </rPh>
    <rPh sb="29" eb="30">
      <t>オコナ</t>
    </rPh>
    <rPh sb="32" eb="34">
      <t>セイキュウ</t>
    </rPh>
    <rPh sb="34" eb="35">
      <t>ショ</t>
    </rPh>
    <rPh sb="35" eb="36">
      <t>カガミ</t>
    </rPh>
    <rPh sb="37" eb="39">
      <t>セイキュウ</t>
    </rPh>
    <rPh sb="39" eb="41">
      <t>キンガク</t>
    </rPh>
    <rPh sb="42" eb="44">
      <t>ジドウ</t>
    </rPh>
    <rPh sb="44" eb="46">
      <t>ケイサン</t>
    </rPh>
    <phoneticPr fontId="16"/>
  </si>
  <si>
    <r>
      <rPr>
        <u/>
        <sz val="12"/>
        <color rgb="FF000000"/>
        <rFont val="ＭＳ Ｐゴシック"/>
        <family val="3"/>
        <charset val="128"/>
      </rPr>
      <t>税率</t>
    </r>
    <r>
      <rPr>
        <sz val="12"/>
        <color rgb="FF000000"/>
        <rFont val="ＭＳ Ｐゴシック"/>
        <family val="2"/>
        <charset val="128"/>
      </rPr>
      <t>：　当該取引に適用する消費税率を入力してください。
　　　※1取引につき1税率しか選択できません。
　　　　 複数税率ある場合は、案件を税率ごとに分割しての提出をお願いします。</t>
    </r>
    <rPh sb="0" eb="2">
      <t>ゼイリツ</t>
    </rPh>
    <rPh sb="4" eb="6">
      <t>トウガイ</t>
    </rPh>
    <rPh sb="6" eb="8">
      <t>トリヒキ</t>
    </rPh>
    <rPh sb="9" eb="11">
      <t>テキヨウ</t>
    </rPh>
    <rPh sb="13" eb="16">
      <t>ショウヒゼイ</t>
    </rPh>
    <rPh sb="16" eb="17">
      <t>リツ</t>
    </rPh>
    <rPh sb="18" eb="20">
      <t>ニュウリョク</t>
    </rPh>
    <rPh sb="33" eb="35">
      <t>トリヒキ</t>
    </rPh>
    <rPh sb="39" eb="41">
      <t>ゼイリツ</t>
    </rPh>
    <rPh sb="43" eb="45">
      <t>センタク</t>
    </rPh>
    <rPh sb="57" eb="59">
      <t>フクスウ</t>
    </rPh>
    <rPh sb="59" eb="61">
      <t>ゼイリツ</t>
    </rPh>
    <rPh sb="63" eb="65">
      <t>バアイ</t>
    </rPh>
    <rPh sb="67" eb="69">
      <t>アンケン</t>
    </rPh>
    <rPh sb="70" eb="72">
      <t>ゼイリツ</t>
    </rPh>
    <rPh sb="75" eb="77">
      <t>ブンカツ</t>
    </rPh>
    <rPh sb="80" eb="82">
      <t>テイシュツ</t>
    </rPh>
    <rPh sb="84" eb="85">
      <t>ネガ</t>
    </rPh>
    <phoneticPr fontId="16"/>
  </si>
  <si>
    <r>
      <rPr>
        <u/>
        <sz val="12"/>
        <color rgb="FF000000"/>
        <rFont val="ＭＳ Ｐゴシック"/>
        <family val="3"/>
        <charset val="128"/>
      </rPr>
      <t>軽減</t>
    </r>
    <r>
      <rPr>
        <sz val="12"/>
        <color rgb="FF000000"/>
        <rFont val="ＭＳ Ｐゴシック"/>
        <family val="2"/>
        <charset val="128"/>
      </rPr>
      <t>：　軽減税率適用の場合は○を、それ以外の場合は - を選択してください。</t>
    </r>
    <rPh sb="0" eb="2">
      <t>ケイゲン</t>
    </rPh>
    <rPh sb="4" eb="8">
      <t>ケイゲンゼイリツ</t>
    </rPh>
    <rPh sb="8" eb="10">
      <t>テキヨウ</t>
    </rPh>
    <rPh sb="11" eb="13">
      <t>バアイ</t>
    </rPh>
    <rPh sb="19" eb="21">
      <t>イガイ</t>
    </rPh>
    <rPh sb="22" eb="24">
      <t>バアイ</t>
    </rPh>
    <rPh sb="29" eb="31">
      <t>センタク</t>
    </rPh>
    <phoneticPr fontId="16"/>
  </si>
  <si>
    <r>
      <rPr>
        <u/>
        <sz val="12"/>
        <color rgb="FF000000"/>
        <rFont val="ＭＳ Ｐゴシック"/>
        <family val="3"/>
        <charset val="128"/>
      </rPr>
      <t>名称 ・ 仕様</t>
    </r>
    <r>
      <rPr>
        <sz val="12"/>
        <color rgb="FF000000"/>
        <rFont val="ＭＳ Ｐゴシック"/>
        <family val="3"/>
        <charset val="128"/>
      </rPr>
      <t>：
・契約案件の場合、契約内容を入力してください。また実際の請求にあたって契約内容以外の名称・仕様を入力する必要が生じた場合は、適宜行を追加の上、名称・仕様・単位のみを入力してください。（行追加した明細については、契約数量・単価の入力は不要です。）
・契約外案件については、名称・仕様・単位を入力してください。契約数量・単価の入力は不要です。</t>
    </r>
    <r>
      <rPr>
        <sz val="6"/>
        <color rgb="FF000000"/>
        <rFont val="ＭＳ Ｐゴシック"/>
        <family val="3"/>
        <charset val="128"/>
      </rPr>
      <t xml:space="preserve">
</t>
    </r>
    <r>
      <rPr>
        <sz val="12"/>
        <color rgb="FF000000"/>
        <rFont val="ＭＳ Ｐゴシック"/>
        <family val="3"/>
        <charset val="128"/>
      </rPr>
      <t>※契約案件　 ：弊社と注文書請書を取り交わした案件（注文番号がUで始まる）
 　契約外案件：弊社と注文書請書を取り交していない案件（常用単価契約等を含む）</t>
    </r>
    <rPh sb="10" eb="12">
      <t>ケイヤク</t>
    </rPh>
    <rPh sb="12" eb="14">
      <t>アンケン</t>
    </rPh>
    <rPh sb="15" eb="17">
      <t>バアイ</t>
    </rPh>
    <rPh sb="18" eb="20">
      <t>ケイヤク</t>
    </rPh>
    <rPh sb="20" eb="22">
      <t>ナイヨウ</t>
    </rPh>
    <rPh sb="23" eb="25">
      <t>ニュウリョク</t>
    </rPh>
    <rPh sb="34" eb="36">
      <t>ジッサイ</t>
    </rPh>
    <rPh sb="37" eb="39">
      <t>セイキュウ</t>
    </rPh>
    <rPh sb="44" eb="46">
      <t>ケイヤク</t>
    </rPh>
    <rPh sb="46" eb="48">
      <t>ナイヨウ</t>
    </rPh>
    <rPh sb="48" eb="50">
      <t>イガイ</t>
    </rPh>
    <rPh sb="51" eb="53">
      <t>メイショウ</t>
    </rPh>
    <rPh sb="54" eb="56">
      <t>シヨウ</t>
    </rPh>
    <rPh sb="57" eb="59">
      <t>ニュウリョク</t>
    </rPh>
    <rPh sb="61" eb="63">
      <t>ヒツヨウ</t>
    </rPh>
    <rPh sb="64" eb="65">
      <t>ショウ</t>
    </rPh>
    <rPh sb="67" eb="69">
      <t>バアイ</t>
    </rPh>
    <rPh sb="71" eb="73">
      <t>テキギ</t>
    </rPh>
    <rPh sb="73" eb="74">
      <t>ギョウ</t>
    </rPh>
    <rPh sb="75" eb="77">
      <t>ツイカ</t>
    </rPh>
    <rPh sb="78" eb="79">
      <t>ウエ</t>
    </rPh>
    <rPh sb="80" eb="82">
      <t>メイショウ</t>
    </rPh>
    <rPh sb="83" eb="85">
      <t>シヨウ</t>
    </rPh>
    <rPh sb="86" eb="88">
      <t>タンイ</t>
    </rPh>
    <rPh sb="91" eb="93">
      <t>ニュウリョク</t>
    </rPh>
    <rPh sb="101" eb="102">
      <t>ギョウ</t>
    </rPh>
    <rPh sb="102" eb="104">
      <t>ツイカ</t>
    </rPh>
    <rPh sb="106" eb="108">
      <t>メイサイ</t>
    </rPh>
    <rPh sb="114" eb="116">
      <t>ケイヤク</t>
    </rPh>
    <rPh sb="116" eb="118">
      <t>スウリョウ</t>
    </rPh>
    <rPh sb="119" eb="121">
      <t>タンカ</t>
    </rPh>
    <rPh sb="122" eb="124">
      <t>ニュウリョク</t>
    </rPh>
    <rPh sb="125" eb="127">
      <t>フヨウ</t>
    </rPh>
    <rPh sb="133" eb="135">
      <t>ケイヤク</t>
    </rPh>
    <rPh sb="135" eb="136">
      <t>ガイ</t>
    </rPh>
    <rPh sb="136" eb="138">
      <t>アンケン</t>
    </rPh>
    <rPh sb="144" eb="146">
      <t>メイショウ</t>
    </rPh>
    <rPh sb="147" eb="149">
      <t>シヨウ</t>
    </rPh>
    <rPh sb="150" eb="152">
      <t>タンイ</t>
    </rPh>
    <rPh sb="153" eb="155">
      <t>ニュウリョク</t>
    </rPh>
    <rPh sb="162" eb="164">
      <t>ケイヤク</t>
    </rPh>
    <rPh sb="164" eb="166">
      <t>スウリョウ</t>
    </rPh>
    <rPh sb="167" eb="169">
      <t>タンカ</t>
    </rPh>
    <rPh sb="170" eb="172">
      <t>ニュウリョク</t>
    </rPh>
    <rPh sb="173" eb="175">
      <t>フヨウ</t>
    </rPh>
    <rPh sb="181" eb="183">
      <t>ケイヤク</t>
    </rPh>
    <rPh sb="183" eb="185">
      <t>アンケン</t>
    </rPh>
    <rPh sb="206" eb="208">
      <t>チュウモン</t>
    </rPh>
    <rPh sb="208" eb="210">
      <t>バンゴウ</t>
    </rPh>
    <rPh sb="213" eb="214">
      <t>ハジ</t>
    </rPh>
    <rPh sb="226" eb="228">
      <t>ヘイシャ</t>
    </rPh>
    <rPh sb="229" eb="232">
      <t>チュウモンショ</t>
    </rPh>
    <rPh sb="232" eb="234">
      <t>ウケショ</t>
    </rPh>
    <rPh sb="235" eb="236">
      <t>ト</t>
    </rPh>
    <rPh sb="237" eb="238">
      <t>カワ</t>
    </rPh>
    <rPh sb="243" eb="245">
      <t>アンケン</t>
    </rPh>
    <rPh sb="246" eb="248">
      <t>ジョウヨウ</t>
    </rPh>
    <rPh sb="248" eb="250">
      <t>タンカ</t>
    </rPh>
    <rPh sb="250" eb="252">
      <t>ケイヤク</t>
    </rPh>
    <rPh sb="252" eb="253">
      <t>トウ</t>
    </rPh>
    <rPh sb="254" eb="255">
      <t>フク</t>
    </rPh>
    <phoneticPr fontId="16"/>
  </si>
  <si>
    <r>
      <rPr>
        <u/>
        <sz val="12"/>
        <color rgb="FF000000"/>
        <rFont val="ＭＳ Ｐゴシック"/>
        <family val="3"/>
        <charset val="128"/>
      </rPr>
      <t>今回請求額</t>
    </r>
    <r>
      <rPr>
        <sz val="12"/>
        <color rgb="FF000000"/>
        <rFont val="ＭＳ Ｐゴシック"/>
        <family val="3"/>
        <charset val="128"/>
      </rPr>
      <t>：　数量、単価を入力してください。（金額は自動計算されます）</t>
    </r>
    <rPh sb="0" eb="2">
      <t>コンカイ</t>
    </rPh>
    <rPh sb="2" eb="4">
      <t>セイキュウ</t>
    </rPh>
    <rPh sb="4" eb="5">
      <t>ガク</t>
    </rPh>
    <rPh sb="7" eb="9">
      <t>スウリョウ</t>
    </rPh>
    <rPh sb="10" eb="12">
      <t>タンカ</t>
    </rPh>
    <rPh sb="13" eb="15">
      <t>ニュウリョク</t>
    </rPh>
    <rPh sb="23" eb="25">
      <t>キンガク</t>
    </rPh>
    <rPh sb="26" eb="28">
      <t>ジドウ</t>
    </rPh>
    <rPh sb="28" eb="30">
      <t>ケイサン</t>
    </rPh>
    <phoneticPr fontId="16"/>
  </si>
  <si>
    <t>④</t>
    <phoneticPr fontId="16"/>
  </si>
  <si>
    <r>
      <rPr>
        <u/>
        <sz val="12"/>
        <color rgb="FF000000"/>
        <rFont val="ＭＳ Ｐゴシック"/>
        <family val="3"/>
        <charset val="128"/>
      </rPr>
      <t>請求金額情報</t>
    </r>
    <r>
      <rPr>
        <sz val="12"/>
        <color rgb="FF000000"/>
        <rFont val="ＭＳ Ｐゴシック"/>
        <family val="3"/>
        <charset val="128"/>
      </rPr>
      <t>：
税率・今回請求額から自動計算されます。（請求書鑑項目</t>
    </r>
    <r>
      <rPr>
        <sz val="12"/>
        <color rgb="FFC00000"/>
        <rFont val="ＭＳ Ｐゴシック"/>
        <family val="3"/>
        <charset val="128"/>
      </rPr>
      <t>⑧</t>
    </r>
    <r>
      <rPr>
        <sz val="12"/>
        <rFont val="ＭＳ Ｐゴシック"/>
        <family val="3"/>
        <charset val="128"/>
      </rPr>
      <t>に</t>
    </r>
    <r>
      <rPr>
        <sz val="12"/>
        <color rgb="FF000000"/>
        <rFont val="ＭＳ Ｐゴシック"/>
        <family val="3"/>
        <charset val="128"/>
      </rPr>
      <t>自動反映されます。）</t>
    </r>
    <rPh sb="0" eb="2">
      <t>セイキュウ</t>
    </rPh>
    <rPh sb="2" eb="4">
      <t>キンガク</t>
    </rPh>
    <rPh sb="4" eb="6">
      <t>ジョウホウ</t>
    </rPh>
    <rPh sb="8" eb="10">
      <t>ゼイリツ</t>
    </rPh>
    <rPh sb="11" eb="13">
      <t>コンカイ</t>
    </rPh>
    <rPh sb="13" eb="15">
      <t>セイキュウ</t>
    </rPh>
    <rPh sb="15" eb="16">
      <t>ガク</t>
    </rPh>
    <rPh sb="18" eb="20">
      <t>ジドウ</t>
    </rPh>
    <rPh sb="20" eb="22">
      <t>ケイサン</t>
    </rPh>
    <rPh sb="28" eb="31">
      <t>セイキュウショ</t>
    </rPh>
    <rPh sb="31" eb="32">
      <t>カガミ</t>
    </rPh>
    <rPh sb="32" eb="34">
      <t>コウモク</t>
    </rPh>
    <rPh sb="36" eb="38">
      <t>ジドウ</t>
    </rPh>
    <rPh sb="38" eb="40">
      <t>ハンエイ</t>
    </rPh>
    <phoneticPr fontId="16"/>
  </si>
  <si>
    <r>
      <rPr>
        <u/>
        <sz val="12"/>
        <color rgb="FF000000"/>
        <rFont val="ＭＳ Ｐゴシック"/>
        <family val="3"/>
        <charset val="128"/>
      </rPr>
      <t>前回迄累計額</t>
    </r>
    <r>
      <rPr>
        <sz val="12"/>
        <color rgb="FF000000"/>
        <rFont val="ＭＳ Ｐゴシック"/>
        <family val="3"/>
        <charset val="128"/>
      </rPr>
      <t>：
契約案件で前月迄に請求を行っている場合は、請求済みの累計数量・金額を入力してください。</t>
    </r>
    <rPh sb="0" eb="3">
      <t>ゼンカイマデ</t>
    </rPh>
    <rPh sb="3" eb="5">
      <t>ルイケイ</t>
    </rPh>
    <rPh sb="5" eb="6">
      <t>ガク</t>
    </rPh>
    <rPh sb="8" eb="10">
      <t>ケイヤク</t>
    </rPh>
    <rPh sb="10" eb="12">
      <t>アンケン</t>
    </rPh>
    <rPh sb="13" eb="15">
      <t>ゼンゲツ</t>
    </rPh>
    <rPh sb="15" eb="16">
      <t>マデ</t>
    </rPh>
    <rPh sb="17" eb="19">
      <t>セイキュウ</t>
    </rPh>
    <rPh sb="20" eb="21">
      <t>オコナ</t>
    </rPh>
    <rPh sb="25" eb="27">
      <t>バアイ</t>
    </rPh>
    <rPh sb="29" eb="31">
      <t>セイキュウ</t>
    </rPh>
    <rPh sb="31" eb="32">
      <t>ズ</t>
    </rPh>
    <rPh sb="34" eb="36">
      <t>ルイケイ</t>
    </rPh>
    <rPh sb="36" eb="38">
      <t>スウリョウ</t>
    </rPh>
    <rPh sb="39" eb="41">
      <t>キンガク</t>
    </rPh>
    <rPh sb="42" eb="44">
      <t>ニュウリョク</t>
    </rPh>
    <phoneticPr fontId="16"/>
  </si>
  <si>
    <r>
      <rPr>
        <u/>
        <sz val="12"/>
        <color rgb="FF000000"/>
        <rFont val="ＭＳ Ｐゴシック"/>
        <family val="3"/>
        <charset val="128"/>
      </rPr>
      <t>累計額</t>
    </r>
    <r>
      <rPr>
        <sz val="12"/>
        <color rgb="FF000000"/>
        <rFont val="ＭＳ Ｐゴシック"/>
        <family val="3"/>
        <charset val="128"/>
      </rPr>
      <t>：　⑤前回迄累計額＋③今回請求額から自動計算されます。</t>
    </r>
    <rPh sb="0" eb="2">
      <t>ルイケイ</t>
    </rPh>
    <rPh sb="2" eb="3">
      <t>ガク</t>
    </rPh>
    <rPh sb="6" eb="8">
      <t>ゼンカイ</t>
    </rPh>
    <rPh sb="8" eb="9">
      <t>マデ</t>
    </rPh>
    <rPh sb="9" eb="11">
      <t>ルイケイ</t>
    </rPh>
    <rPh sb="11" eb="12">
      <t>ガク</t>
    </rPh>
    <rPh sb="14" eb="16">
      <t>コンカイ</t>
    </rPh>
    <rPh sb="16" eb="18">
      <t>セイキュウ</t>
    </rPh>
    <rPh sb="18" eb="19">
      <t>ガク</t>
    </rPh>
    <rPh sb="21" eb="23">
      <t>ジドウ</t>
    </rPh>
    <rPh sb="23" eb="25">
      <t>ケイサン</t>
    </rPh>
    <phoneticPr fontId="16"/>
  </si>
  <si>
    <r>
      <rPr>
        <b/>
        <sz val="14"/>
        <color theme="1"/>
        <rFont val="ＭＳ Ｐゴシック"/>
        <family val="3"/>
        <charset val="128"/>
      </rPr>
      <t>　</t>
    </r>
    <r>
      <rPr>
        <b/>
        <u/>
        <sz val="14"/>
        <color theme="1"/>
        <rFont val="ＭＳ Ｐゴシック"/>
        <family val="3"/>
        <charset val="128"/>
      </rPr>
      <t>※</t>
    </r>
    <r>
      <rPr>
        <b/>
        <u/>
        <sz val="14"/>
        <color rgb="FF000000"/>
        <rFont val="ＭＳ Ｐゴシック"/>
        <family val="3"/>
        <charset val="128"/>
      </rPr>
      <t>請求書（内訳明細書）入力時の注意事項</t>
    </r>
    <rPh sb="2" eb="5">
      <t>セイキュウショ</t>
    </rPh>
    <rPh sb="6" eb="8">
      <t>ウチワケ</t>
    </rPh>
    <rPh sb="8" eb="10">
      <t>メイサイ</t>
    </rPh>
    <rPh sb="10" eb="11">
      <t>ショ</t>
    </rPh>
    <rPh sb="12" eb="14">
      <t>ニュウリョク</t>
    </rPh>
    <rPh sb="14" eb="15">
      <t>ジ</t>
    </rPh>
    <rPh sb="16" eb="18">
      <t>チュウイ</t>
    </rPh>
    <rPh sb="18" eb="20">
      <t>ジコウ</t>
    </rPh>
    <phoneticPr fontId="16"/>
  </si>
  <si>
    <r>
      <t>◆内訳明細の１行ごと（番号ごと）に</t>
    </r>
    <r>
      <rPr>
        <b/>
        <sz val="14"/>
        <color theme="1"/>
        <rFont val="ＭＳ Ｐゴシック"/>
        <family val="3"/>
        <charset val="128"/>
      </rPr>
      <t>③</t>
    </r>
    <r>
      <rPr>
        <u/>
        <sz val="14"/>
        <color theme="1"/>
        <rFont val="ＭＳ Ｐゴシック"/>
        <family val="3"/>
        <charset val="128"/>
      </rPr>
      <t>税抜金額</t>
    </r>
    <r>
      <rPr>
        <sz val="14"/>
        <color theme="1"/>
        <rFont val="ＭＳ Ｐゴシック"/>
        <family val="3"/>
        <charset val="128"/>
      </rPr>
      <t xml:space="preserve">を計算し、その明細の税抜金額を集計して、
　 </t>
    </r>
    <r>
      <rPr>
        <b/>
        <sz val="14"/>
        <color theme="1"/>
        <rFont val="ＭＳ Ｐゴシック"/>
        <family val="3"/>
        <charset val="128"/>
      </rPr>
      <t>④</t>
    </r>
    <r>
      <rPr>
        <u/>
        <sz val="14"/>
        <color theme="1"/>
        <rFont val="ＭＳ Ｐゴシック"/>
        <family val="3"/>
        <charset val="128"/>
      </rPr>
      <t>当月出来高金額（税抜）</t>
    </r>
    <r>
      <rPr>
        <sz val="14"/>
        <color theme="1"/>
        <rFont val="ＭＳ Ｐゴシック"/>
        <family val="3"/>
        <charset val="128"/>
      </rPr>
      <t>を計算し、その</t>
    </r>
    <r>
      <rPr>
        <b/>
        <sz val="14"/>
        <color theme="1"/>
        <rFont val="ＭＳ Ｐゴシック"/>
        <family val="3"/>
        <charset val="128"/>
      </rPr>
      <t>④</t>
    </r>
    <r>
      <rPr>
        <u/>
        <sz val="14"/>
        <color theme="1"/>
        <rFont val="ＭＳ Ｐゴシック"/>
        <family val="3"/>
        <charset val="128"/>
      </rPr>
      <t>当月出来高金額（税抜）</t>
    </r>
    <r>
      <rPr>
        <sz val="14"/>
        <color theme="1"/>
        <rFont val="ＭＳ Ｐゴシック"/>
        <family val="3"/>
        <charset val="128"/>
      </rPr>
      <t>に、</t>
    </r>
    <r>
      <rPr>
        <b/>
        <sz val="14"/>
        <color theme="1"/>
        <rFont val="ＭＳ Ｐゴシック"/>
        <family val="3"/>
        <charset val="128"/>
      </rPr>
      <t>①</t>
    </r>
    <r>
      <rPr>
        <u/>
        <sz val="14"/>
        <color theme="1"/>
        <rFont val="ＭＳ Ｐゴシック"/>
        <family val="3"/>
        <charset val="128"/>
      </rPr>
      <t>税率</t>
    </r>
    <r>
      <rPr>
        <sz val="14"/>
        <color theme="1"/>
        <rFont val="ＭＳ Ｐゴシック"/>
        <family val="3"/>
        <charset val="128"/>
      </rPr>
      <t>をかけて、</t>
    </r>
    <r>
      <rPr>
        <b/>
        <sz val="14"/>
        <color theme="1"/>
        <rFont val="ＭＳ Ｐゴシック"/>
        <family val="3"/>
        <charset val="128"/>
      </rPr>
      <t>④</t>
    </r>
    <r>
      <rPr>
        <u/>
        <sz val="14"/>
        <color theme="1"/>
        <rFont val="ＭＳ Ｐゴシック"/>
        <family val="3"/>
        <charset val="128"/>
      </rPr>
      <t>消費税、請求金額（税込）</t>
    </r>
    <r>
      <rPr>
        <sz val="14"/>
        <color theme="1"/>
        <rFont val="ＭＳ Ｐゴシック"/>
        <family val="3"/>
        <charset val="128"/>
      </rPr>
      <t>を計算するように数式を設定しております。</t>
    </r>
    <r>
      <rPr>
        <sz val="6"/>
        <color theme="1"/>
        <rFont val="ＭＳ Ｐゴシック"/>
        <family val="3"/>
        <charset val="128"/>
      </rPr>
      <t xml:space="preserve">
   　　</t>
    </r>
    <r>
      <rPr>
        <sz val="14"/>
        <color theme="1"/>
        <rFont val="ＭＳ Ｐゴシック"/>
        <family val="3"/>
        <charset val="128"/>
      </rPr>
      <t>明細に行を追加する場合は、必ず既存行を「コピー」の上、「コピーしたセルの挿入」で行追加を行ってください。
　（※単純な行の挿入で行追加を行うと、端数処理の誤りや上述の計算式の範囲外となり集計誤りが生じるおそれがあります。）</t>
    </r>
    <r>
      <rPr>
        <sz val="10"/>
        <color theme="1"/>
        <rFont val="ＭＳ Ｐゴシック"/>
        <family val="3"/>
        <charset val="128"/>
      </rPr>
      <t xml:space="preserve">
</t>
    </r>
    <r>
      <rPr>
        <sz val="14"/>
        <color theme="1"/>
        <rFont val="ＭＳ Ｐゴシック"/>
        <family val="3"/>
        <charset val="128"/>
      </rPr>
      <t>◆小計行などの集計行を入力した場合、自動計算で算出される</t>
    </r>
    <r>
      <rPr>
        <b/>
        <sz val="14"/>
        <color theme="1"/>
        <rFont val="ＭＳ Ｐゴシック"/>
        <family val="3"/>
        <charset val="128"/>
      </rPr>
      <t>④</t>
    </r>
    <r>
      <rPr>
        <u/>
        <sz val="14"/>
        <color theme="1"/>
        <rFont val="ＭＳ Ｐゴシック"/>
        <family val="3"/>
        <charset val="128"/>
      </rPr>
      <t>当月出来高金額（税抜）</t>
    </r>
    <r>
      <rPr>
        <sz val="14"/>
        <color theme="1"/>
        <rFont val="ＭＳ Ｐゴシック"/>
        <family val="3"/>
        <charset val="128"/>
      </rPr>
      <t>が、小計行も合計してしまい異常値となります。明細に小計行を入力した場合は、
   ・</t>
    </r>
    <r>
      <rPr>
        <b/>
        <sz val="14"/>
        <color theme="1"/>
        <rFont val="ＭＳ Ｐゴシック"/>
        <family val="3"/>
        <charset val="128"/>
      </rPr>
      <t>④</t>
    </r>
    <r>
      <rPr>
        <u/>
        <sz val="14"/>
        <color theme="1"/>
        <rFont val="ＭＳ Ｐゴシック"/>
        <family val="3"/>
        <charset val="128"/>
      </rPr>
      <t>当月出来高金額（税抜）</t>
    </r>
    <r>
      <rPr>
        <sz val="14"/>
        <color theme="1"/>
        <rFont val="ＭＳ Ｐゴシック"/>
        <family val="3"/>
        <charset val="128"/>
      </rPr>
      <t>の自動計算から小計行を除くか、
   ・</t>
    </r>
    <r>
      <rPr>
        <b/>
        <sz val="14"/>
        <color theme="1"/>
        <rFont val="ＭＳ Ｐゴシック"/>
        <family val="3"/>
        <charset val="128"/>
      </rPr>
      <t>④</t>
    </r>
    <r>
      <rPr>
        <u/>
        <sz val="14"/>
        <color theme="1"/>
        <rFont val="ＭＳ Ｐゴシック"/>
        <family val="3"/>
        <charset val="128"/>
      </rPr>
      <t>当月出来高金額（税抜）</t>
    </r>
    <r>
      <rPr>
        <sz val="14"/>
        <color theme="1"/>
        <rFont val="ＭＳ Ｐゴシック"/>
        <family val="3"/>
        <charset val="128"/>
      </rPr>
      <t>に手入力を行い、貴社が想定している請求金額（＝内訳明細の合計金額）が</t>
    </r>
    <r>
      <rPr>
        <b/>
        <sz val="14"/>
        <color theme="1"/>
        <rFont val="ＭＳ Ｐゴシック"/>
        <family val="3"/>
        <charset val="128"/>
      </rPr>
      <t>④</t>
    </r>
    <r>
      <rPr>
        <u/>
        <sz val="14"/>
        <color theme="1"/>
        <rFont val="ＭＳ Ｐゴシック"/>
        <family val="3"/>
        <charset val="128"/>
      </rPr>
      <t>当月出来高金額（税抜）</t>
    </r>
    <r>
      <rPr>
        <sz val="14"/>
        <color theme="1"/>
        <rFont val="ＭＳ Ｐゴシック"/>
        <family val="3"/>
        <charset val="128"/>
      </rPr>
      <t>となるようにしてください。</t>
    </r>
    <r>
      <rPr>
        <sz val="11"/>
        <color theme="1"/>
        <rFont val="ＭＳ Ｐゴシック"/>
        <family val="3"/>
        <charset val="128"/>
      </rPr>
      <t xml:space="preserve">
</t>
    </r>
    <r>
      <rPr>
        <sz val="14"/>
        <color theme="1"/>
        <rFont val="ＭＳ Ｐゴシック"/>
        <family val="3"/>
        <charset val="128"/>
      </rPr>
      <t>◆</t>
    </r>
    <r>
      <rPr>
        <b/>
        <sz val="14"/>
        <color theme="1"/>
        <rFont val="ＭＳ Ｐゴシック"/>
        <family val="3"/>
        <charset val="128"/>
      </rPr>
      <t>③</t>
    </r>
    <r>
      <rPr>
        <u/>
        <sz val="14"/>
        <color theme="1"/>
        <rFont val="ＭＳ Ｐゴシック"/>
        <family val="3"/>
        <charset val="128"/>
      </rPr>
      <t>今回請求額</t>
    </r>
    <r>
      <rPr>
        <sz val="14"/>
        <color theme="1"/>
        <rFont val="ＭＳ Ｐゴシック"/>
        <family val="3"/>
        <charset val="128"/>
      </rPr>
      <t>を入力した際にセルがオレンジ色になった場合は、自動計算された金額を手で修正する必要があります。
　　　後述の「請求書　２回目以降の請求額計算の注意点（ ２点 ）」を参照の上、ご対応いただきますようお願いいたします。</t>
    </r>
    <r>
      <rPr>
        <sz val="11"/>
        <color theme="1"/>
        <rFont val="ＭＳ Ｐゴシック"/>
        <family val="3"/>
        <charset val="128"/>
      </rPr>
      <t xml:space="preserve">
</t>
    </r>
    <r>
      <rPr>
        <sz val="14"/>
        <color theme="1"/>
        <rFont val="ＭＳ Ｐゴシック"/>
        <family val="3"/>
        <charset val="128"/>
      </rPr>
      <t>◆弊社担当者が送付頂いたExcelファイルを社内システムに直接取り込みます。
   請求書の列、行それぞれのセル幅を初期設定から変更すると正しく社内システムに取り込めないため、初期設定からは変更しないようお願いいたします。</t>
    </r>
    <rPh sb="1" eb="3">
      <t>ウチワケ</t>
    </rPh>
    <rPh sb="3" eb="5">
      <t>メイサイ</t>
    </rPh>
    <rPh sb="7" eb="8">
      <t>ギョウ</t>
    </rPh>
    <rPh sb="11" eb="13">
      <t>バンゴウ</t>
    </rPh>
    <rPh sb="18" eb="19">
      <t>ゼイ</t>
    </rPh>
    <rPh sb="19" eb="20">
      <t>ヌ</t>
    </rPh>
    <rPh sb="20" eb="22">
      <t>キンガク</t>
    </rPh>
    <rPh sb="23" eb="25">
      <t>ケイサン</t>
    </rPh>
    <rPh sb="29" eb="31">
      <t>メイサイ</t>
    </rPh>
    <rPh sb="32" eb="34">
      <t>ゼイヌキ</t>
    </rPh>
    <rPh sb="34" eb="36">
      <t>キンガク</t>
    </rPh>
    <rPh sb="37" eb="39">
      <t>シュウケイ</t>
    </rPh>
    <rPh sb="46" eb="48">
      <t>トウゲツ</t>
    </rPh>
    <rPh sb="48" eb="51">
      <t>デキダカ</t>
    </rPh>
    <rPh sb="51" eb="53">
      <t>キンガク</t>
    </rPh>
    <rPh sb="54" eb="55">
      <t>ゼイ</t>
    </rPh>
    <rPh sb="55" eb="56">
      <t>ヌ</t>
    </rPh>
    <rPh sb="58" eb="60">
      <t>ケイサン</t>
    </rPh>
    <rPh sb="79" eb="81">
      <t>ゼイリツ</t>
    </rPh>
    <rPh sb="87" eb="90">
      <t>ショウヒゼイ</t>
    </rPh>
    <rPh sb="91" eb="93">
      <t>セイキュウ</t>
    </rPh>
    <rPh sb="93" eb="95">
      <t>キンガク</t>
    </rPh>
    <rPh sb="96" eb="98">
      <t>ゼイコ</t>
    </rPh>
    <rPh sb="100" eb="102">
      <t>ケイサン</t>
    </rPh>
    <rPh sb="107" eb="109">
      <t>スウシキ</t>
    </rPh>
    <rPh sb="110" eb="112">
      <t>セッテイ</t>
    </rPh>
    <rPh sb="125" eb="127">
      <t>メイサイ</t>
    </rPh>
    <rPh sb="128" eb="129">
      <t>ギョウ</t>
    </rPh>
    <rPh sb="130" eb="132">
      <t>ツイカ</t>
    </rPh>
    <rPh sb="134" eb="136">
      <t>バアイ</t>
    </rPh>
    <rPh sb="138" eb="139">
      <t>カナラ</t>
    </rPh>
    <rPh sb="140" eb="142">
      <t>キゾン</t>
    </rPh>
    <rPh sb="142" eb="143">
      <t>ギョウ</t>
    </rPh>
    <rPh sb="150" eb="151">
      <t>ウエ</t>
    </rPh>
    <rPh sb="161" eb="163">
      <t>ソウニュウ</t>
    </rPh>
    <rPh sb="165" eb="166">
      <t>ギョウ</t>
    </rPh>
    <rPh sb="166" eb="168">
      <t>ツイカ</t>
    </rPh>
    <rPh sb="169" eb="170">
      <t>オコナ</t>
    </rPh>
    <rPh sb="181" eb="183">
      <t>タンジュン</t>
    </rPh>
    <rPh sb="184" eb="185">
      <t>ギョウ</t>
    </rPh>
    <rPh sb="186" eb="188">
      <t>ソウニュウ</t>
    </rPh>
    <rPh sb="189" eb="190">
      <t>ギョウ</t>
    </rPh>
    <rPh sb="190" eb="192">
      <t>ツイカ</t>
    </rPh>
    <rPh sb="193" eb="194">
      <t>オコナ</t>
    </rPh>
    <rPh sb="212" eb="214">
      <t>ハンイ</t>
    </rPh>
    <rPh sb="214" eb="215">
      <t>ガイ</t>
    </rPh>
    <rPh sb="218" eb="220">
      <t>シュウケイ</t>
    </rPh>
    <rPh sb="220" eb="221">
      <t>アヤマ</t>
    </rPh>
    <rPh sb="223" eb="224">
      <t>ショウ</t>
    </rPh>
    <rPh sb="249" eb="251">
      <t>ニュウリョク</t>
    </rPh>
    <rPh sb="253" eb="255">
      <t>バアイ</t>
    </rPh>
    <rPh sb="280" eb="282">
      <t>ショウケイ</t>
    </rPh>
    <rPh sb="282" eb="283">
      <t>ギョウ</t>
    </rPh>
    <rPh sb="284" eb="286">
      <t>ゴウケイ</t>
    </rPh>
    <rPh sb="291" eb="294">
      <t>イジョウチ</t>
    </rPh>
    <rPh sb="300" eb="302">
      <t>メイサイ</t>
    </rPh>
    <rPh sb="303" eb="305">
      <t>ショウケイ</t>
    </rPh>
    <rPh sb="305" eb="306">
      <t>ギョウ</t>
    </rPh>
    <rPh sb="307" eb="309">
      <t>ニュウリョク</t>
    </rPh>
    <rPh sb="311" eb="313">
      <t>バアイ</t>
    </rPh>
    <rPh sb="333" eb="335">
      <t>ジドウ</t>
    </rPh>
    <rPh sb="335" eb="337">
      <t>ケイサン</t>
    </rPh>
    <rPh sb="339" eb="341">
      <t>ショウケイ</t>
    </rPh>
    <rPh sb="341" eb="342">
      <t>ギョウ</t>
    </rPh>
    <rPh sb="343" eb="344">
      <t>ノゾ</t>
    </rPh>
    <rPh sb="365" eb="366">
      <t>テ</t>
    </rPh>
    <rPh sb="366" eb="368">
      <t>ニュウリョク</t>
    </rPh>
    <rPh sb="369" eb="370">
      <t>オコナ</t>
    </rPh>
    <rPh sb="372" eb="374">
      <t>キシャ</t>
    </rPh>
    <rPh sb="375" eb="377">
      <t>ソウテイ</t>
    </rPh>
    <rPh sb="381" eb="383">
      <t>セイキュウ</t>
    </rPh>
    <rPh sb="383" eb="385">
      <t>キンガク</t>
    </rPh>
    <rPh sb="387" eb="389">
      <t>ウチワケ</t>
    </rPh>
    <rPh sb="389" eb="391">
      <t>メイサイ</t>
    </rPh>
    <rPh sb="392" eb="394">
      <t>ゴウケイ</t>
    </rPh>
    <rPh sb="394" eb="396">
      <t>キンガク</t>
    </rPh>
    <rPh sb="427" eb="429">
      <t>コンカイ</t>
    </rPh>
    <rPh sb="429" eb="431">
      <t>セイキュウ</t>
    </rPh>
    <rPh sb="431" eb="432">
      <t>ガク</t>
    </rPh>
    <rPh sb="446" eb="447">
      <t>イロ</t>
    </rPh>
    <rPh sb="451" eb="453">
      <t>バアイ</t>
    </rPh>
    <rPh sb="455" eb="457">
      <t>ジドウ</t>
    </rPh>
    <rPh sb="457" eb="459">
      <t>ケイサン</t>
    </rPh>
    <rPh sb="462" eb="464">
      <t>キンガク</t>
    </rPh>
    <rPh sb="465" eb="466">
      <t>テ</t>
    </rPh>
    <rPh sb="467" eb="469">
      <t>シュウセイ</t>
    </rPh>
    <rPh sb="471" eb="473">
      <t>ヒツヨウ</t>
    </rPh>
    <rPh sb="483" eb="485">
      <t>コウジュツ</t>
    </rPh>
    <rPh sb="514" eb="516">
      <t>サンショウ</t>
    </rPh>
    <rPh sb="517" eb="518">
      <t>ウエ</t>
    </rPh>
    <rPh sb="520" eb="522">
      <t>タイオウ</t>
    </rPh>
    <rPh sb="531" eb="532">
      <t>ネガ</t>
    </rPh>
    <rPh sb="583" eb="585">
      <t>セイキュウ</t>
    </rPh>
    <phoneticPr fontId="16"/>
  </si>
  <si>
    <t>◆請求書　金額の計算方法、小数点以下の端数の取扱いについて</t>
    <rPh sb="1" eb="3">
      <t>セイキュウ</t>
    </rPh>
    <rPh sb="3" eb="4">
      <t>ショ</t>
    </rPh>
    <rPh sb="5" eb="7">
      <t>キンガク</t>
    </rPh>
    <rPh sb="8" eb="10">
      <t>ケイサン</t>
    </rPh>
    <rPh sb="10" eb="12">
      <t>ホウホウ</t>
    </rPh>
    <rPh sb="13" eb="16">
      <t>ショウスウテン</t>
    </rPh>
    <rPh sb="16" eb="18">
      <t>イカ</t>
    </rPh>
    <rPh sb="19" eb="21">
      <t>ハスウ</t>
    </rPh>
    <rPh sb="22" eb="23">
      <t>ト</t>
    </rPh>
    <rPh sb="23" eb="24">
      <t>アツカ</t>
    </rPh>
    <phoneticPr fontId="16"/>
  </si>
  <si>
    <r>
      <t xml:space="preserve">請求金額（税抜）／（税込）は、
</t>
    </r>
    <r>
      <rPr>
        <sz val="14"/>
        <color rgb="FFFF0000"/>
        <rFont val="ＭＳ Ｐゴシック"/>
        <family val="3"/>
        <charset val="128"/>
      </rPr>
      <t>①　</t>
    </r>
    <r>
      <rPr>
        <sz val="14"/>
        <rFont val="ＭＳ Ｐゴシック"/>
        <family val="3"/>
        <charset val="128"/>
      </rPr>
      <t>内訳</t>
    </r>
    <r>
      <rPr>
        <sz val="14"/>
        <color rgb="FF000000"/>
        <rFont val="ＭＳ Ｐゴシック"/>
        <family val="3"/>
        <charset val="128"/>
      </rPr>
      <t xml:space="preserve">明細１行ごとに、「数量×単価」で今回請求金額（税抜）を計算（※小数点以下の端数を切捨て）して、
</t>
    </r>
    <r>
      <rPr>
        <sz val="14"/>
        <color theme="9"/>
        <rFont val="ＭＳ Ｐゴシック"/>
        <family val="3"/>
        <charset val="128"/>
      </rPr>
      <t>②</t>
    </r>
    <r>
      <rPr>
        <sz val="14"/>
        <color rgb="FF000000"/>
        <rFont val="ＭＳ Ｐゴシック"/>
        <family val="3"/>
        <charset val="128"/>
      </rPr>
      <t>　</t>
    </r>
    <r>
      <rPr>
        <sz val="14"/>
        <color rgb="FFFF0000"/>
        <rFont val="ＭＳ Ｐゴシック"/>
        <family val="3"/>
        <charset val="128"/>
      </rPr>
      <t>①</t>
    </r>
    <r>
      <rPr>
        <sz val="14"/>
        <color rgb="FF000000"/>
        <rFont val="ＭＳ Ｐゴシック"/>
        <family val="3"/>
        <charset val="128"/>
      </rPr>
      <t>の全ての内訳明細を集計して当月出来高金額（税抜）を計算し、その合計額に消費税率を乗じて請求金額（税込）（※小数点以下端数切捨て）を算出します。</t>
    </r>
    <rPh sb="0" eb="2">
      <t>セイキュウ</t>
    </rPh>
    <rPh sb="2" eb="4">
      <t>キンガク</t>
    </rPh>
    <rPh sb="5" eb="6">
      <t>ゼイ</t>
    </rPh>
    <rPh sb="6" eb="7">
      <t>ヌ</t>
    </rPh>
    <rPh sb="10" eb="12">
      <t>ゼイコ</t>
    </rPh>
    <rPh sb="19" eb="21">
      <t>ウチワケ</t>
    </rPh>
    <rPh sb="21" eb="23">
      <t>メイサイ</t>
    </rPh>
    <rPh sb="24" eb="25">
      <t>ギョウ</t>
    </rPh>
    <rPh sb="30" eb="32">
      <t>スウリョウ</t>
    </rPh>
    <rPh sb="33" eb="35">
      <t>タンカ</t>
    </rPh>
    <rPh sb="37" eb="39">
      <t>コンカイ</t>
    </rPh>
    <rPh sb="39" eb="41">
      <t>セイキュウ</t>
    </rPh>
    <rPh sb="44" eb="46">
      <t>ゼイヌキ</t>
    </rPh>
    <rPh sb="48" eb="50">
      <t>ケイサン</t>
    </rPh>
    <rPh sb="52" eb="55">
      <t>ショウスウテン</t>
    </rPh>
    <rPh sb="55" eb="57">
      <t>イカ</t>
    </rPh>
    <rPh sb="58" eb="60">
      <t>ハスウ</t>
    </rPh>
    <rPh sb="61" eb="63">
      <t>キリス</t>
    </rPh>
    <rPh sb="74" eb="75">
      <t>スベ</t>
    </rPh>
    <rPh sb="77" eb="79">
      <t>ウチワケ</t>
    </rPh>
    <rPh sb="79" eb="81">
      <t>メイサイ</t>
    </rPh>
    <rPh sb="82" eb="84">
      <t>シュウケイ</t>
    </rPh>
    <rPh sb="91" eb="93">
      <t>キンガク</t>
    </rPh>
    <rPh sb="94" eb="95">
      <t>ゼイ</t>
    </rPh>
    <rPh sb="95" eb="96">
      <t>ヌ</t>
    </rPh>
    <rPh sb="98" eb="100">
      <t>ケイサン</t>
    </rPh>
    <rPh sb="104" eb="106">
      <t>ゴウケイ</t>
    </rPh>
    <rPh sb="106" eb="107">
      <t>ガク</t>
    </rPh>
    <rPh sb="108" eb="111">
      <t>ショウヒゼイ</t>
    </rPh>
    <rPh sb="111" eb="112">
      <t>リツ</t>
    </rPh>
    <rPh sb="113" eb="114">
      <t>ジョウ</t>
    </rPh>
    <rPh sb="116" eb="118">
      <t>セイキュウ</t>
    </rPh>
    <rPh sb="118" eb="120">
      <t>キンガク</t>
    </rPh>
    <rPh sb="121" eb="123">
      <t>ゼイコ</t>
    </rPh>
    <rPh sb="126" eb="129">
      <t>ショウスウテン</t>
    </rPh>
    <rPh sb="129" eb="131">
      <t>イカ</t>
    </rPh>
    <rPh sb="131" eb="133">
      <t>ハスウ</t>
    </rPh>
    <rPh sb="133" eb="135">
      <t>キリス</t>
    </rPh>
    <rPh sb="138" eb="140">
      <t>サンシュツ</t>
    </rPh>
    <phoneticPr fontId="16"/>
  </si>
  <si>
    <r>
      <rPr>
        <sz val="14"/>
        <color rgb="FF000000"/>
        <rFont val="ＭＳ Ｐゴシック"/>
        <family val="3"/>
        <charset val="128"/>
      </rPr>
      <t>　　　</t>
    </r>
    <r>
      <rPr>
        <u/>
        <sz val="14"/>
        <color rgb="FF000000"/>
        <rFont val="ＭＳ Ｐゴシック"/>
        <family val="3"/>
        <charset val="128"/>
      </rPr>
      <t>※但し、契約案件（注文番号が「Ｕ」で始まる案件）の場合、２回目以降の出来高請求については、次ページ以降の注意点をご確認ください。</t>
    </r>
    <rPh sb="4" eb="5">
      <t>タダ</t>
    </rPh>
    <rPh sb="7" eb="9">
      <t>ケイヤク</t>
    </rPh>
    <rPh sb="9" eb="11">
      <t>アンケン</t>
    </rPh>
    <rPh sb="12" eb="14">
      <t>チュウモン</t>
    </rPh>
    <rPh sb="14" eb="16">
      <t>バンゴウ</t>
    </rPh>
    <rPh sb="21" eb="22">
      <t>ハジ</t>
    </rPh>
    <rPh sb="24" eb="26">
      <t>アンケン</t>
    </rPh>
    <rPh sb="28" eb="30">
      <t>バアイ</t>
    </rPh>
    <rPh sb="32" eb="36">
      <t>カイメイコウ</t>
    </rPh>
    <rPh sb="37" eb="40">
      <t>デキダカ</t>
    </rPh>
    <rPh sb="40" eb="42">
      <t>セイキュウ</t>
    </rPh>
    <rPh sb="48" eb="49">
      <t>ジ</t>
    </rPh>
    <rPh sb="52" eb="54">
      <t>イコウ</t>
    </rPh>
    <rPh sb="55" eb="58">
      <t>チュウイテン</t>
    </rPh>
    <rPh sb="60" eb="62">
      <t>カクニン</t>
    </rPh>
    <phoneticPr fontId="16"/>
  </si>
  <si>
    <t>①　内訳明細ごとの当月出来高金額計算方法</t>
    <rPh sb="2" eb="4">
      <t>ウチワケ</t>
    </rPh>
    <rPh sb="4" eb="6">
      <t>メイサイ</t>
    </rPh>
    <rPh sb="9" eb="11">
      <t>トウゲツ</t>
    </rPh>
    <rPh sb="11" eb="14">
      <t>デキダカ</t>
    </rPh>
    <rPh sb="14" eb="16">
      <t>キンガク</t>
    </rPh>
    <rPh sb="16" eb="18">
      <t>ケイサン</t>
    </rPh>
    <rPh sb="18" eb="20">
      <t>ホウホウ</t>
    </rPh>
    <phoneticPr fontId="16"/>
  </si>
  <si>
    <t>数量</t>
    <rPh sb="0" eb="2">
      <t>スウリョウ</t>
    </rPh>
    <phoneticPr fontId="16"/>
  </si>
  <si>
    <t>×</t>
    <phoneticPr fontId="16"/>
  </si>
  <si>
    <t>単価</t>
    <rPh sb="0" eb="2">
      <t>タンカ</t>
    </rPh>
    <phoneticPr fontId="16"/>
  </si>
  <si>
    <t>＝</t>
    <phoneticPr fontId="16"/>
  </si>
  <si>
    <t>税抜金額</t>
    <rPh sb="0" eb="2">
      <t>ゼイヌキ</t>
    </rPh>
    <rPh sb="2" eb="4">
      <t>キンガク</t>
    </rPh>
    <phoneticPr fontId="16"/>
  </si>
  <si>
    <t>※小数点以下第三位まで</t>
    <rPh sb="1" eb="4">
      <t>ショウスウテン</t>
    </rPh>
    <rPh sb="4" eb="6">
      <t>イカ</t>
    </rPh>
    <rPh sb="6" eb="7">
      <t>ダイ</t>
    </rPh>
    <rPh sb="7" eb="9">
      <t>サンイ</t>
    </rPh>
    <phoneticPr fontId="16"/>
  </si>
  <si>
    <t>※小数点以下第一位まで</t>
    <rPh sb="1" eb="4">
      <t>ショウスウテン</t>
    </rPh>
    <rPh sb="4" eb="6">
      <t>イカ</t>
    </rPh>
    <rPh sb="6" eb="8">
      <t>ダイイチ</t>
    </rPh>
    <rPh sb="8" eb="9">
      <t>イ</t>
    </rPh>
    <phoneticPr fontId="16"/>
  </si>
  <si>
    <t>※小数点以下端数切捨ての整数となる</t>
    <rPh sb="1" eb="4">
      <t>ショウスウテン</t>
    </rPh>
    <rPh sb="4" eb="6">
      <t>イカ</t>
    </rPh>
    <rPh sb="6" eb="8">
      <t>ハスウ</t>
    </rPh>
    <rPh sb="8" eb="10">
      <t>キリス</t>
    </rPh>
    <rPh sb="12" eb="14">
      <t>セイスウ</t>
    </rPh>
    <phoneticPr fontId="16"/>
  </si>
  <si>
    <t>例）</t>
    <rPh sb="0" eb="1">
      <t>レイ</t>
    </rPh>
    <phoneticPr fontId="16"/>
  </si>
  <si>
    <r>
      <t>6.</t>
    </r>
    <r>
      <rPr>
        <strike/>
        <sz val="14"/>
        <color rgb="FFFF0000"/>
        <rFont val="ＭＳ Ｐゴシック"/>
        <family val="3"/>
        <charset val="128"/>
      </rPr>
      <t>9104</t>
    </r>
    <phoneticPr fontId="16"/>
  </si>
  <si>
    <t>明細の税抜金額は６円となる。</t>
    <rPh sb="0" eb="2">
      <t>メイサイ</t>
    </rPh>
    <rPh sb="3" eb="5">
      <t>ゼイヌキ</t>
    </rPh>
    <rPh sb="5" eb="7">
      <t>キンガク</t>
    </rPh>
    <rPh sb="9" eb="10">
      <t>エン</t>
    </rPh>
    <phoneticPr fontId="16"/>
  </si>
  <si>
    <t>※金額がマイナスの場合も小数点以下の端数を切り捨てる。（例：-6.9104円 → -6円 ）</t>
    <rPh sb="1" eb="3">
      <t>キンガク</t>
    </rPh>
    <rPh sb="37" eb="38">
      <t>エン</t>
    </rPh>
    <rPh sb="43" eb="44">
      <t>エン</t>
    </rPh>
    <phoneticPr fontId="16"/>
  </si>
  <si>
    <t>②　請求金額（税込）の算出</t>
    <rPh sb="2" eb="4">
      <t>セイキュウ</t>
    </rPh>
    <rPh sb="4" eb="6">
      <t>キンガク</t>
    </rPh>
    <rPh sb="7" eb="9">
      <t>ゼイコ</t>
    </rPh>
    <rPh sb="11" eb="13">
      <t>サンシュツ</t>
    </rPh>
    <phoneticPr fontId="16"/>
  </si>
  <si>
    <t>請求金額（税抜）の合計額</t>
    <rPh sb="0" eb="2">
      <t>セイキュウ</t>
    </rPh>
    <rPh sb="2" eb="4">
      <t>キンガク</t>
    </rPh>
    <rPh sb="5" eb="7">
      <t>ゼイヌキ</t>
    </rPh>
    <rPh sb="9" eb="11">
      <t>ゴウケイ</t>
    </rPh>
    <rPh sb="11" eb="12">
      <t>ガク</t>
    </rPh>
    <phoneticPr fontId="16"/>
  </si>
  <si>
    <t>税込金額</t>
    <rPh sb="0" eb="2">
      <t>ゼイコミ</t>
    </rPh>
    <rPh sb="2" eb="4">
      <t>キンガク</t>
    </rPh>
    <phoneticPr fontId="16"/>
  </si>
  <si>
    <t>※明細ごとに少数点以下の
　端数切捨てにより整数</t>
    <rPh sb="1" eb="3">
      <t>メイサイ</t>
    </rPh>
    <rPh sb="6" eb="8">
      <t>ショウスウ</t>
    </rPh>
    <rPh sb="8" eb="9">
      <t>テン</t>
    </rPh>
    <rPh sb="9" eb="11">
      <t>イカ</t>
    </rPh>
    <rPh sb="14" eb="16">
      <t>ハスウ</t>
    </rPh>
    <rPh sb="16" eb="18">
      <t>キリス</t>
    </rPh>
    <rPh sb="22" eb="24">
      <t>セイスウ</t>
    </rPh>
    <phoneticPr fontId="16"/>
  </si>
  <si>
    <r>
      <t>1,100,029</t>
    </r>
    <r>
      <rPr>
        <strike/>
        <sz val="14"/>
        <color rgb="FFFF0000"/>
        <rFont val="ＭＳ Ｐゴシック"/>
        <family val="3"/>
        <charset val="128"/>
      </rPr>
      <t>.7</t>
    </r>
    <phoneticPr fontId="16"/>
  </si>
  <si>
    <t>請求金額（税込）は1,100,029円となる。</t>
    <rPh sb="0" eb="2">
      <t>セイキュウ</t>
    </rPh>
    <rPh sb="2" eb="4">
      <t>キンガク</t>
    </rPh>
    <rPh sb="5" eb="7">
      <t>ゼイコミ</t>
    </rPh>
    <rPh sb="18" eb="19">
      <t>エン</t>
    </rPh>
    <phoneticPr fontId="16"/>
  </si>
  <si>
    <t>◆請求書　２回目以降の請求額計算の注意点（ ２点 ）</t>
    <rPh sb="1" eb="3">
      <t>セイキュウ</t>
    </rPh>
    <rPh sb="3" eb="4">
      <t>ショ</t>
    </rPh>
    <rPh sb="6" eb="8">
      <t>カイメ</t>
    </rPh>
    <rPh sb="7" eb="8">
      <t>メ</t>
    </rPh>
    <rPh sb="8" eb="10">
      <t>イコウ</t>
    </rPh>
    <rPh sb="11" eb="13">
      <t>セイキュウ</t>
    </rPh>
    <rPh sb="13" eb="14">
      <t>ガク</t>
    </rPh>
    <rPh sb="14" eb="16">
      <t>ケイサン</t>
    </rPh>
    <rPh sb="17" eb="20">
      <t>チュウイテン</t>
    </rPh>
    <rPh sb="23" eb="24">
      <t>テン</t>
    </rPh>
    <phoneticPr fontId="16"/>
  </si>
  <si>
    <t>ご提出いただく請求書が、契約案件（注文番号が「Ｕ」で始まる案件）の場合、</t>
    <rPh sb="7" eb="9">
      <t>セイキュウ</t>
    </rPh>
    <rPh sb="33" eb="35">
      <t>バアイ</t>
    </rPh>
    <phoneticPr fontId="16"/>
  </si>
  <si>
    <t>２回目以降の請求書の金額計算について、「内訳明細ごとの今回請求金額」、「請求金額（税込）」の２項目の計算に特に注意が必要な点がございます。</t>
    <rPh sb="6" eb="9">
      <t>セイキュウショ</t>
    </rPh>
    <rPh sb="10" eb="12">
      <t>キンガク</t>
    </rPh>
    <rPh sb="12" eb="14">
      <t>ケイサン</t>
    </rPh>
    <rPh sb="53" eb="54">
      <t>トク</t>
    </rPh>
    <rPh sb="58" eb="60">
      <t>ヒツヨウ</t>
    </rPh>
    <rPh sb="61" eb="62">
      <t>テン</t>
    </rPh>
    <phoneticPr fontId="16"/>
  </si>
  <si>
    <r>
      <t>【前提】  「内訳明細ごとの今回請求金額」、「請求金額（税込）」について、常に「</t>
    </r>
    <r>
      <rPr>
        <b/>
        <sz val="14"/>
        <color rgb="FF0070C0"/>
        <rFont val="ＭＳ Ｐゴシック"/>
        <family val="3"/>
        <charset val="128"/>
      </rPr>
      <t>今回迄</t>
    </r>
    <r>
      <rPr>
        <b/>
        <sz val="14"/>
        <color rgb="FF000000"/>
        <rFont val="ＭＳ Ｐゴシック"/>
        <family val="3"/>
        <charset val="128"/>
      </rPr>
      <t>累計金額－</t>
    </r>
    <r>
      <rPr>
        <b/>
        <sz val="14"/>
        <color rgb="FFFF0000"/>
        <rFont val="ＭＳ Ｐゴシック"/>
        <family val="3"/>
        <charset val="128"/>
      </rPr>
      <t>前回迄</t>
    </r>
    <r>
      <rPr>
        <b/>
        <sz val="14"/>
        <color rgb="FF000000"/>
        <rFont val="ＭＳ Ｐゴシック"/>
        <family val="3"/>
        <charset val="128"/>
      </rPr>
      <t>累計金額」で求めます。</t>
    </r>
    <rPh sb="37" eb="38">
      <t>ツネ</t>
    </rPh>
    <rPh sb="40" eb="42">
      <t>コンカイ</t>
    </rPh>
    <rPh sb="42" eb="43">
      <t>マデ</t>
    </rPh>
    <rPh sb="43" eb="45">
      <t>ルイケイ</t>
    </rPh>
    <rPh sb="45" eb="47">
      <t>キンガク</t>
    </rPh>
    <rPh sb="48" eb="51">
      <t>ゼンカイマデ</t>
    </rPh>
    <rPh sb="51" eb="53">
      <t>ルイケイ</t>
    </rPh>
    <rPh sb="53" eb="55">
      <t>キンガク</t>
    </rPh>
    <rPh sb="57" eb="58">
      <t>モト</t>
    </rPh>
    <phoneticPr fontId="16"/>
  </si>
  <si>
    <t>　　しかし一方で、①「内訳明細ごとの今回請求金額」、②「請求金額（税込）」について、当請求書ファイルでは、前項の通り「小数点以下端数切り捨て」の計算を行っていますので、</t>
    <phoneticPr fontId="16"/>
  </si>
  <si>
    <t>　　２回目以降の請求書の場合は、小数点以下の端数処理に起因する累計金額のずれを防止するために、自動計算にて表示された金額を手で修正する必要があります。</t>
    <phoneticPr fontId="16"/>
  </si>
  <si>
    <t>①「内訳明細ごとの今回請求金額」：金額の計算</t>
    <rPh sb="17" eb="19">
      <t>キンガク</t>
    </rPh>
    <rPh sb="20" eb="22">
      <t>ケイサン</t>
    </rPh>
    <phoneticPr fontId="16"/>
  </si>
  <si>
    <r>
      <t>・今回請求額</t>
    </r>
    <r>
      <rPr>
        <sz val="14"/>
        <color theme="1"/>
        <rFont val="ＭＳ Ｐゴシック"/>
        <family val="3"/>
        <charset val="128"/>
      </rPr>
      <t>：「数量(a)」</t>
    </r>
    <r>
      <rPr>
        <sz val="14"/>
        <color rgb="FF000000"/>
        <rFont val="ＭＳ Ｐゴシック"/>
        <family val="3"/>
        <charset val="128"/>
      </rPr>
      <t>を入力すると、今回請求額：「金額(b)」が計算されます。その際、当該明細行についてチェック対象としてセルがオレンジ色に着色された場合、</t>
    </r>
    <rPh sb="1" eb="3">
      <t>コンカイ</t>
    </rPh>
    <rPh sb="3" eb="5">
      <t>セイキュウ</t>
    </rPh>
    <rPh sb="5" eb="6">
      <t>ガク</t>
    </rPh>
    <rPh sb="8" eb="10">
      <t>スウリョウ</t>
    </rPh>
    <rPh sb="15" eb="17">
      <t>ニュウリョク</t>
    </rPh>
    <rPh sb="21" eb="23">
      <t>コンカイ</t>
    </rPh>
    <rPh sb="23" eb="25">
      <t>セイキュウ</t>
    </rPh>
    <rPh sb="25" eb="26">
      <t>ガク</t>
    </rPh>
    <rPh sb="28" eb="30">
      <t>キンガク</t>
    </rPh>
    <rPh sb="35" eb="37">
      <t>ケイサン</t>
    </rPh>
    <rPh sb="44" eb="45">
      <t>サイ</t>
    </rPh>
    <rPh sb="59" eb="61">
      <t>タイショウ</t>
    </rPh>
    <rPh sb="71" eb="72">
      <t>イロ</t>
    </rPh>
    <rPh sb="73" eb="75">
      <t>チャクショク</t>
    </rPh>
    <rPh sb="78" eb="80">
      <t>バアイ</t>
    </rPh>
    <phoneticPr fontId="16"/>
  </si>
  <si>
    <t>　今回請求額：「金額(b)」を明細欄外「今回請求金額（b'）」の金額となるように手で修正します。（累計額を加味した金額修正が必要となります。）</t>
    <rPh sb="8" eb="10">
      <t>キンガク</t>
    </rPh>
    <rPh sb="51" eb="52">
      <t>ガク</t>
    </rPh>
    <rPh sb="57" eb="59">
      <t>キンガク</t>
    </rPh>
    <phoneticPr fontId="16"/>
  </si>
  <si>
    <t>～２回目以降の内訳明細書入力の流れ～</t>
    <rPh sb="2" eb="6">
      <t>カイメイコウ</t>
    </rPh>
    <rPh sb="7" eb="9">
      <t>ウチワケ</t>
    </rPh>
    <rPh sb="9" eb="11">
      <t>メイサイ</t>
    </rPh>
    <rPh sb="11" eb="12">
      <t>ショ</t>
    </rPh>
    <rPh sb="12" eb="14">
      <t>ニュウリョク</t>
    </rPh>
    <rPh sb="15" eb="16">
      <t>ナガ</t>
    </rPh>
    <phoneticPr fontId="16"/>
  </si>
  <si>
    <t>　（　1.　以前までの請求書内訳明細書に入力されている契約内容（名称・仕様・契約数量、単位、単価、金額）を入力してください。　）</t>
    <rPh sb="6" eb="8">
      <t>イゼン</t>
    </rPh>
    <rPh sb="11" eb="14">
      <t>セイキュウショ</t>
    </rPh>
    <rPh sb="27" eb="29">
      <t>ケイヤク</t>
    </rPh>
    <rPh sb="29" eb="31">
      <t>ナイヨウ</t>
    </rPh>
    <rPh sb="32" eb="34">
      <t>メイショウ</t>
    </rPh>
    <rPh sb="35" eb="37">
      <t>シヨウ</t>
    </rPh>
    <rPh sb="38" eb="40">
      <t>ケイヤク</t>
    </rPh>
    <rPh sb="40" eb="42">
      <t>スウリョウ</t>
    </rPh>
    <rPh sb="43" eb="45">
      <t>タンイ</t>
    </rPh>
    <rPh sb="46" eb="48">
      <t>タンカ</t>
    </rPh>
    <rPh sb="49" eb="51">
      <t>キンガク</t>
    </rPh>
    <rPh sb="53" eb="55">
      <t>ニュウリョク</t>
    </rPh>
    <phoneticPr fontId="16"/>
  </si>
  <si>
    <r>
      <t>　　 ２.　</t>
    </r>
    <r>
      <rPr>
        <sz val="14"/>
        <color theme="4"/>
        <rFont val="ＭＳ Ｐゴシック"/>
        <family val="3"/>
        <charset val="128"/>
      </rPr>
      <t>■</t>
    </r>
    <r>
      <rPr>
        <sz val="14"/>
        <color rgb="FF000000"/>
        <rFont val="ＭＳ Ｐゴシック"/>
        <family val="3"/>
        <charset val="128"/>
      </rPr>
      <t>明細の入力欄外右側、「前回迄累計額：数量（Ａ）」、「金額（Ｂ）」に入力してください。</t>
    </r>
    <rPh sb="7" eb="9">
      <t>メイサイ</t>
    </rPh>
    <rPh sb="10" eb="12">
      <t>ニュウリョク</t>
    </rPh>
    <rPh sb="12" eb="13">
      <t>ラン</t>
    </rPh>
    <rPh sb="13" eb="14">
      <t>ガイ</t>
    </rPh>
    <rPh sb="14" eb="16">
      <t>ミギガワ</t>
    </rPh>
    <rPh sb="18" eb="21">
      <t>ゼンカイマデ</t>
    </rPh>
    <rPh sb="21" eb="23">
      <t>ルイケイ</t>
    </rPh>
    <rPh sb="23" eb="24">
      <t>ガク</t>
    </rPh>
    <rPh sb="25" eb="27">
      <t>スウリョウ</t>
    </rPh>
    <rPh sb="33" eb="35">
      <t>キンガク</t>
    </rPh>
    <rPh sb="40" eb="42">
      <t>ニュウリョク</t>
    </rPh>
    <phoneticPr fontId="16"/>
  </si>
  <si>
    <r>
      <t>　　 ３.　</t>
    </r>
    <r>
      <rPr>
        <sz val="14"/>
        <color theme="5"/>
        <rFont val="ＭＳ Ｐゴシック"/>
        <family val="3"/>
        <charset val="128"/>
      </rPr>
      <t>■</t>
    </r>
    <r>
      <rPr>
        <sz val="14"/>
        <color rgb="FF000000"/>
        <rFont val="ＭＳ Ｐゴシック"/>
        <family val="3"/>
        <charset val="128"/>
      </rPr>
      <t>「今回請求額：数量（ａ）」に入力してください。（新規追加行の場合、「今回請求額：単価（Ｃ）」にも入力してください。）</t>
    </r>
    <rPh sb="8" eb="10">
      <t>コンカイ</t>
    </rPh>
    <rPh sb="10" eb="12">
      <t>セイキュウ</t>
    </rPh>
    <rPh sb="12" eb="13">
      <t>ガク</t>
    </rPh>
    <rPh sb="14" eb="16">
      <t>スウリョウ</t>
    </rPh>
    <rPh sb="21" eb="23">
      <t>ニュウリョク</t>
    </rPh>
    <rPh sb="31" eb="33">
      <t>シンキ</t>
    </rPh>
    <rPh sb="33" eb="35">
      <t>ツイカ</t>
    </rPh>
    <rPh sb="35" eb="36">
      <t>ギョウ</t>
    </rPh>
    <rPh sb="37" eb="39">
      <t>バアイ</t>
    </rPh>
    <rPh sb="41" eb="43">
      <t>コンカイ</t>
    </rPh>
    <rPh sb="43" eb="45">
      <t>セイキュウ</t>
    </rPh>
    <rPh sb="45" eb="46">
      <t>ガク</t>
    </rPh>
    <rPh sb="47" eb="49">
      <t>タンカ</t>
    </rPh>
    <rPh sb="55" eb="57">
      <t>ニュウリョク</t>
    </rPh>
    <phoneticPr fontId="16"/>
  </si>
  <si>
    <t>・【 前回迄累計：数量（Ａ） 】 ＋ 【 今回請求額：数量（ａ） 】 ＝ 【 累計額：数量（Ａ'） 】 が計算される。</t>
    <rPh sb="3" eb="5">
      <t>ゼンカイ</t>
    </rPh>
    <rPh sb="5" eb="6">
      <t>マデ</t>
    </rPh>
    <rPh sb="6" eb="8">
      <t>ルイケイ</t>
    </rPh>
    <rPh sb="9" eb="11">
      <t>スウリョウ</t>
    </rPh>
    <rPh sb="21" eb="23">
      <t>コンカイ</t>
    </rPh>
    <rPh sb="23" eb="25">
      <t>セイキュウ</t>
    </rPh>
    <rPh sb="25" eb="26">
      <t>ガク</t>
    </rPh>
    <rPh sb="27" eb="29">
      <t>スウリョウ</t>
    </rPh>
    <rPh sb="39" eb="41">
      <t>ルイケイ</t>
    </rPh>
    <rPh sb="41" eb="42">
      <t>ガク</t>
    </rPh>
    <rPh sb="43" eb="45">
      <t>スウリョウ</t>
    </rPh>
    <rPh sb="53" eb="55">
      <t>ケイサン</t>
    </rPh>
    <phoneticPr fontId="16"/>
  </si>
  <si>
    <t>・（ａ）×（C）にて、「今回請求額：金額（ ｂ）」が計算され、「前回迄累計額：金額（Ｂ）」＋「今回請求額：金額（ｂ）」にて、「累計額：金額（Ｂ'）」が計算される。</t>
    <rPh sb="12" eb="14">
      <t>コンカイ</t>
    </rPh>
    <rPh sb="14" eb="16">
      <t>セイキュウ</t>
    </rPh>
    <rPh sb="16" eb="17">
      <t>ガク</t>
    </rPh>
    <rPh sb="18" eb="20">
      <t>キンガク</t>
    </rPh>
    <rPh sb="26" eb="28">
      <t>ケイサン</t>
    </rPh>
    <rPh sb="32" eb="35">
      <t>ゼンカイマデ</t>
    </rPh>
    <rPh sb="35" eb="37">
      <t>ルイケイ</t>
    </rPh>
    <rPh sb="37" eb="38">
      <t>ガク</t>
    </rPh>
    <rPh sb="39" eb="41">
      <t>キンガク</t>
    </rPh>
    <rPh sb="47" eb="49">
      <t>コンカイ</t>
    </rPh>
    <rPh sb="49" eb="51">
      <t>セイキュウ</t>
    </rPh>
    <rPh sb="51" eb="52">
      <t>ガク</t>
    </rPh>
    <rPh sb="53" eb="55">
      <t>キンガク</t>
    </rPh>
    <rPh sb="63" eb="65">
      <t>ルイケイ</t>
    </rPh>
    <rPh sb="65" eb="66">
      <t>ガク</t>
    </rPh>
    <rPh sb="67" eb="69">
      <t>キンガク</t>
    </rPh>
    <rPh sb="75" eb="77">
      <t>ケイサン</t>
    </rPh>
    <phoneticPr fontId="16"/>
  </si>
  <si>
    <r>
      <t>　　 ４.　</t>
    </r>
    <r>
      <rPr>
        <sz val="14"/>
        <color rgb="FF7030A0"/>
        <rFont val="ＭＳ Ｐゴシック"/>
        <family val="3"/>
        <charset val="128"/>
      </rPr>
      <t>■</t>
    </r>
    <r>
      <rPr>
        <sz val="14"/>
        <color rgb="FF000000"/>
        <rFont val="ＭＳ Ｐゴシック"/>
        <family val="3"/>
        <charset val="128"/>
      </rPr>
      <t>明細の入力欄外右側②にて、「累計額：数量（Ａ'）」×「今回請求額：単価（C）」＝「累計数量×単価：金額（Ｂ''）」が計算される。</t>
    </r>
    <rPh sb="7" eb="9">
      <t>メイサイ</t>
    </rPh>
    <rPh sb="10" eb="12">
      <t>ニュウリョク</t>
    </rPh>
    <rPh sb="12" eb="13">
      <t>ラン</t>
    </rPh>
    <rPh sb="13" eb="14">
      <t>ガイ</t>
    </rPh>
    <rPh sb="14" eb="16">
      <t>ミギガワ</t>
    </rPh>
    <rPh sb="21" eb="23">
      <t>ルイケイ</t>
    </rPh>
    <rPh sb="23" eb="24">
      <t>ガク</t>
    </rPh>
    <rPh sb="25" eb="27">
      <t>スウリョウ</t>
    </rPh>
    <rPh sb="34" eb="36">
      <t>コンカイ</t>
    </rPh>
    <rPh sb="36" eb="38">
      <t>セイキュウ</t>
    </rPh>
    <rPh sb="38" eb="39">
      <t>ガク</t>
    </rPh>
    <rPh sb="40" eb="42">
      <t>タンカ</t>
    </rPh>
    <rPh sb="48" eb="50">
      <t>ルイケイ</t>
    </rPh>
    <rPh sb="50" eb="52">
      <t>スウリョウ</t>
    </rPh>
    <rPh sb="53" eb="55">
      <t>タンカ</t>
    </rPh>
    <rPh sb="56" eb="58">
      <t>キンガク</t>
    </rPh>
    <rPh sb="65" eb="67">
      <t>ケイサン</t>
    </rPh>
    <phoneticPr fontId="16"/>
  </si>
  <si>
    <r>
      <t>　　 ５.　</t>
    </r>
    <r>
      <rPr>
        <sz val="14"/>
        <color theme="9"/>
        <rFont val="ＭＳ Ｐゴシック"/>
        <family val="3"/>
        <charset val="128"/>
      </rPr>
      <t>■</t>
    </r>
    <r>
      <rPr>
        <sz val="14"/>
        <color rgb="FF000000"/>
        <rFont val="ＭＳ Ｐゴシック"/>
        <family val="3"/>
        <charset val="128"/>
      </rPr>
      <t>「累計額：金額（Ｂ'）」と「累計数量×単価：金額（Ｂ''）」が一致しない場合、当該明細行がチェック対象としてオレンジ色に着色される。</t>
    </r>
    <rPh sb="8" eb="10">
      <t>ルイケイ</t>
    </rPh>
    <rPh sb="10" eb="11">
      <t>ガク</t>
    </rPh>
    <rPh sb="12" eb="14">
      <t>キンガク</t>
    </rPh>
    <rPh sb="21" eb="23">
      <t>ルイケイ</t>
    </rPh>
    <rPh sb="23" eb="25">
      <t>スウリョウ</t>
    </rPh>
    <rPh sb="26" eb="28">
      <t>タンカ</t>
    </rPh>
    <rPh sb="29" eb="31">
      <t>キンガク</t>
    </rPh>
    <rPh sb="38" eb="40">
      <t>イッチ</t>
    </rPh>
    <rPh sb="43" eb="45">
      <t>バアイ</t>
    </rPh>
    <rPh sb="46" eb="48">
      <t>トウガイ</t>
    </rPh>
    <rPh sb="48" eb="50">
      <t>メイサイ</t>
    </rPh>
    <rPh sb="50" eb="51">
      <t>ギョウ</t>
    </rPh>
    <rPh sb="56" eb="58">
      <t>タイショウ</t>
    </rPh>
    <rPh sb="65" eb="66">
      <t>イロ</t>
    </rPh>
    <rPh sb="67" eb="69">
      <t>チャクショク</t>
    </rPh>
    <phoneticPr fontId="16"/>
  </si>
  <si>
    <r>
      <t>　　 ６.　</t>
    </r>
    <r>
      <rPr>
        <sz val="14"/>
        <color rgb="FFFF0000"/>
        <rFont val="ＭＳ Ｐゴシック"/>
        <family val="3"/>
        <charset val="128"/>
      </rPr>
      <t>■</t>
    </r>
    <r>
      <rPr>
        <sz val="14"/>
        <color rgb="FF000000"/>
        <rFont val="ＭＳ Ｐゴシック"/>
        <family val="3"/>
        <charset val="128"/>
      </rPr>
      <t>明細入力欄外右側「今回請求金額：（ｂ'）」が、累計請求額を加味した今回請求金額なので、この値を「今回請求額：金額（ｂ）」へ記入してください。</t>
    </r>
    <rPh sb="16" eb="18">
      <t>コンカイ</t>
    </rPh>
    <rPh sb="18" eb="20">
      <t>セイキュウ</t>
    </rPh>
    <rPh sb="20" eb="22">
      <t>キンガク</t>
    </rPh>
    <rPh sb="30" eb="32">
      <t>ルイケイ</t>
    </rPh>
    <rPh sb="32" eb="34">
      <t>セイキュウ</t>
    </rPh>
    <rPh sb="34" eb="35">
      <t>ガク</t>
    </rPh>
    <rPh sb="36" eb="38">
      <t>カミ</t>
    </rPh>
    <rPh sb="40" eb="42">
      <t>コンカイ</t>
    </rPh>
    <rPh sb="42" eb="44">
      <t>セイキュウ</t>
    </rPh>
    <rPh sb="44" eb="46">
      <t>キンガク</t>
    </rPh>
    <rPh sb="52" eb="53">
      <t>アタイ</t>
    </rPh>
    <rPh sb="55" eb="57">
      <t>コンカイ</t>
    </rPh>
    <rPh sb="57" eb="59">
      <t>セイキュウ</t>
    </rPh>
    <rPh sb="59" eb="60">
      <t>ガク</t>
    </rPh>
    <rPh sb="61" eb="63">
      <t>キンガク</t>
    </rPh>
    <rPh sb="68" eb="70">
      <t>キニュウ</t>
    </rPh>
    <phoneticPr fontId="16"/>
  </si>
  <si>
    <t>（チェック対象の着色が消える。）</t>
    <phoneticPr fontId="16"/>
  </si>
  <si>
    <t>　　　　　※請求ごとの小数点以下端数切捨て額が累積され、最終回の請求の際に数量×単価≠契約金額となるのを防ぐためこのような処理を行います。</t>
    <rPh sb="6" eb="8">
      <t>セイキュウ</t>
    </rPh>
    <rPh sb="11" eb="14">
      <t>ショウスウテン</t>
    </rPh>
    <rPh sb="14" eb="16">
      <t>イカ</t>
    </rPh>
    <rPh sb="16" eb="18">
      <t>ハスウ</t>
    </rPh>
    <rPh sb="18" eb="20">
      <t>キリス</t>
    </rPh>
    <rPh sb="21" eb="22">
      <t>ガク</t>
    </rPh>
    <rPh sb="23" eb="25">
      <t>ルイセキ</t>
    </rPh>
    <rPh sb="28" eb="31">
      <t>サイシュウカイ</t>
    </rPh>
    <rPh sb="32" eb="34">
      <t>セイキュウ</t>
    </rPh>
    <rPh sb="35" eb="36">
      <t>サイ</t>
    </rPh>
    <rPh sb="37" eb="39">
      <t>スウリョウ</t>
    </rPh>
    <rPh sb="40" eb="42">
      <t>タンカ</t>
    </rPh>
    <rPh sb="43" eb="45">
      <t>ケイヤク</t>
    </rPh>
    <rPh sb="45" eb="47">
      <t>キンガク</t>
    </rPh>
    <rPh sb="52" eb="53">
      <t>フセ</t>
    </rPh>
    <rPh sb="61" eb="63">
      <t>ショリ</t>
    </rPh>
    <rPh sb="64" eb="65">
      <t>オコナ</t>
    </rPh>
    <phoneticPr fontId="16"/>
  </si>
  <si>
    <t xml:space="preserve"> ②「請求金額（税込）」の計算</t>
    <rPh sb="3" eb="5">
      <t>セイキュウ</t>
    </rPh>
    <rPh sb="5" eb="7">
      <t>キンガク</t>
    </rPh>
    <rPh sb="8" eb="10">
      <t>ゼイコミ</t>
    </rPh>
    <rPh sb="13" eb="15">
      <t>ケイサン</t>
    </rPh>
    <phoneticPr fontId="16"/>
  </si>
  <si>
    <t>・請求書　鑑項目の右側に、今回の請求金額（税込）用の請求金額チェッカーを設けております。</t>
    <rPh sb="1" eb="4">
      <t>セイキュウショ</t>
    </rPh>
    <rPh sb="5" eb="6">
      <t>カガミ</t>
    </rPh>
    <rPh sb="6" eb="8">
      <t>コウモク</t>
    </rPh>
    <rPh sb="9" eb="11">
      <t>ミギガワ</t>
    </rPh>
    <rPh sb="13" eb="15">
      <t>コンカイ</t>
    </rPh>
    <rPh sb="16" eb="18">
      <t>セイキュウ</t>
    </rPh>
    <rPh sb="18" eb="20">
      <t>キンガク</t>
    </rPh>
    <rPh sb="21" eb="23">
      <t>ゼイコミ</t>
    </rPh>
    <rPh sb="24" eb="25">
      <t>ヨウ</t>
    </rPh>
    <rPh sb="26" eb="28">
      <t>セイキュウ</t>
    </rPh>
    <rPh sb="28" eb="30">
      <t>キンガク</t>
    </rPh>
    <rPh sb="36" eb="37">
      <t>モウ</t>
    </rPh>
    <phoneticPr fontId="16"/>
  </si>
  <si>
    <r>
      <t>「</t>
    </r>
    <r>
      <rPr>
        <sz val="14"/>
        <color rgb="FFFF0000"/>
        <rFont val="ＭＳ Ｐゴシック"/>
        <family val="3"/>
        <charset val="128"/>
      </rPr>
      <t>今回の請求金額（税込）を〇〇〇円に修正してください。</t>
    </r>
    <r>
      <rPr>
        <sz val="14"/>
        <color rgb="FF000000"/>
        <rFont val="ＭＳ Ｐゴシック"/>
        <family val="3"/>
        <charset val="128"/>
      </rPr>
      <t>」と表示された場合は、鑑項目の請求金額（税込）を表示されている値に修正してください。</t>
    </r>
    <rPh sb="29" eb="31">
      <t>ヒョウジ</t>
    </rPh>
    <rPh sb="34" eb="36">
      <t>バアイ</t>
    </rPh>
    <rPh sb="38" eb="39">
      <t>カガミ</t>
    </rPh>
    <rPh sb="39" eb="41">
      <t>コウモク</t>
    </rPh>
    <rPh sb="42" eb="44">
      <t>セイキュウ</t>
    </rPh>
    <rPh sb="44" eb="46">
      <t>キンガク</t>
    </rPh>
    <rPh sb="47" eb="49">
      <t>ゼイコミ</t>
    </rPh>
    <rPh sb="51" eb="53">
      <t>ヒョウジ</t>
    </rPh>
    <rPh sb="58" eb="59">
      <t>アタイ</t>
    </rPh>
    <rPh sb="60" eb="62">
      <t>シュウセイ</t>
    </rPh>
    <phoneticPr fontId="16"/>
  </si>
  <si>
    <t>　　（累計請求額を加味した請求金額（税込）への修正となります。）　　　</t>
    <rPh sb="13" eb="15">
      <t>セイキュウ</t>
    </rPh>
    <rPh sb="15" eb="17">
      <t>キンガク</t>
    </rPh>
    <rPh sb="18" eb="20">
      <t>ゼイコミ</t>
    </rPh>
    <phoneticPr fontId="16"/>
  </si>
  <si>
    <t>～２回目以降の請求金額（税込）入力の流れ～</t>
    <rPh sb="2" eb="6">
      <t>カイメイコウ</t>
    </rPh>
    <rPh sb="7" eb="9">
      <t>セイキュウ</t>
    </rPh>
    <rPh sb="9" eb="11">
      <t>キンガク</t>
    </rPh>
    <rPh sb="12" eb="14">
      <t>ゼイコミ</t>
    </rPh>
    <rPh sb="15" eb="17">
      <t>ニュウリョク</t>
    </rPh>
    <rPh sb="18" eb="19">
      <t>ナガ</t>
    </rPh>
    <phoneticPr fontId="16"/>
  </si>
  <si>
    <r>
      <t>　　 １.　</t>
    </r>
    <r>
      <rPr>
        <sz val="14"/>
        <color theme="4"/>
        <rFont val="ＭＳ Ｐゴシック"/>
        <family val="3"/>
        <charset val="128"/>
      </rPr>
      <t>■　</t>
    </r>
    <r>
      <rPr>
        <sz val="14"/>
        <color rgb="FF000000"/>
        <rFont val="ＭＳ Ｐゴシック"/>
        <family val="3"/>
        <charset val="128"/>
      </rPr>
      <t>「前回迄請求累計額：税抜出来高」を、鑑項目　右側の請求金額チェッカー欄（赤枠となっている箇所）へ入力します。</t>
    </r>
    <rPh sb="9" eb="12">
      <t>ゼンカイマデ</t>
    </rPh>
    <rPh sb="12" eb="14">
      <t>セイキュウ</t>
    </rPh>
    <rPh sb="14" eb="16">
      <t>ルイケイ</t>
    </rPh>
    <rPh sb="16" eb="17">
      <t>ガク</t>
    </rPh>
    <rPh sb="18" eb="19">
      <t>ゼイ</t>
    </rPh>
    <rPh sb="19" eb="20">
      <t>ヌ</t>
    </rPh>
    <rPh sb="20" eb="23">
      <t>デキダカ</t>
    </rPh>
    <rPh sb="26" eb="27">
      <t>カガミ</t>
    </rPh>
    <rPh sb="27" eb="29">
      <t>コウモク</t>
    </rPh>
    <rPh sb="30" eb="32">
      <t>ミギガワ</t>
    </rPh>
    <rPh sb="33" eb="35">
      <t>セイキュウ</t>
    </rPh>
    <rPh sb="35" eb="37">
      <t>キンガク</t>
    </rPh>
    <rPh sb="42" eb="43">
      <t>ラン</t>
    </rPh>
    <rPh sb="56" eb="58">
      <t>ニュウリョク</t>
    </rPh>
    <phoneticPr fontId="16"/>
  </si>
  <si>
    <r>
      <t>　　 ２.　</t>
    </r>
    <r>
      <rPr>
        <sz val="14"/>
        <color theme="5"/>
        <rFont val="ＭＳ Ｐゴシック"/>
        <family val="3"/>
        <charset val="128"/>
      </rPr>
      <t>■　（自動）</t>
    </r>
    <r>
      <rPr>
        <sz val="14"/>
        <color rgb="FF000000"/>
        <rFont val="ＭＳ Ｐゴシック"/>
        <family val="3"/>
        <charset val="128"/>
      </rPr>
      <t>明細入力内容から、今回請求金額が算出されます。</t>
    </r>
    <rPh sb="9" eb="11">
      <t>ジドウ</t>
    </rPh>
    <rPh sb="23" eb="25">
      <t>セイキュウ</t>
    </rPh>
    <rPh sb="25" eb="26">
      <t>キン</t>
    </rPh>
    <phoneticPr fontId="16"/>
  </si>
  <si>
    <r>
      <t>　　 ３.　</t>
    </r>
    <r>
      <rPr>
        <sz val="14"/>
        <color theme="9"/>
        <rFont val="ＭＳ Ｐゴシック"/>
        <family val="3"/>
        <charset val="128"/>
      </rPr>
      <t>■　（自動）</t>
    </r>
    <r>
      <rPr>
        <sz val="14"/>
        <color rgb="FF000000"/>
        <rFont val="ＭＳ Ｐゴシック"/>
        <family val="3"/>
        <charset val="128"/>
      </rPr>
      <t xml:space="preserve">上段：今回迄累計税抜請求額から求めた累計請求金額（税込）と、
　　　　　　　 </t>
    </r>
    <r>
      <rPr>
        <sz val="14"/>
        <color theme="9"/>
        <rFont val="ＭＳ Ｐゴシック"/>
        <family val="3"/>
        <charset val="128"/>
      </rPr>
      <t>（自動）</t>
    </r>
    <r>
      <rPr>
        <sz val="14"/>
        <color rgb="FF000000"/>
        <rFont val="ＭＳ Ｐゴシック"/>
        <family val="3"/>
        <charset val="128"/>
      </rPr>
      <t>下段 ： 前回迄累計税込請求額と、今回税抜請求額×税率をかけた金額（＝請求書鑑に表示されている請求金額（税込））が計算される。</t>
    </r>
    <rPh sb="9" eb="11">
      <t>ジドウ</t>
    </rPh>
    <rPh sb="12" eb="14">
      <t>ジョウダン</t>
    </rPh>
    <rPh sb="15" eb="17">
      <t>コンカイ</t>
    </rPh>
    <rPh sb="17" eb="18">
      <t>マデ</t>
    </rPh>
    <rPh sb="18" eb="20">
      <t>ルイケイ</t>
    </rPh>
    <rPh sb="27" eb="28">
      <t>モト</t>
    </rPh>
    <rPh sb="30" eb="32">
      <t>ルイケイ</t>
    </rPh>
    <rPh sb="32" eb="34">
      <t>セイキュウ</t>
    </rPh>
    <rPh sb="34" eb="36">
      <t>キンガク</t>
    </rPh>
    <rPh sb="37" eb="39">
      <t>ゼイコミ</t>
    </rPh>
    <rPh sb="55" eb="57">
      <t>カダン</t>
    </rPh>
    <rPh sb="60" eb="63">
      <t>ゼンカイマデ</t>
    </rPh>
    <rPh sb="63" eb="65">
      <t>ルイケイ</t>
    </rPh>
    <rPh sb="65" eb="67">
      <t>ゼイコ</t>
    </rPh>
    <rPh sb="67" eb="69">
      <t>セイキュウ</t>
    </rPh>
    <rPh sb="72" eb="74">
      <t>コンカイ</t>
    </rPh>
    <rPh sb="74" eb="76">
      <t>ゼイヌキ</t>
    </rPh>
    <rPh sb="76" eb="78">
      <t>セイキュウ</t>
    </rPh>
    <rPh sb="81" eb="82">
      <t>リツ</t>
    </rPh>
    <rPh sb="86" eb="88">
      <t>キンガク</t>
    </rPh>
    <rPh sb="90" eb="93">
      <t>セイキュウショ</t>
    </rPh>
    <rPh sb="93" eb="94">
      <t>カガミ</t>
    </rPh>
    <rPh sb="95" eb="97">
      <t>ヒョウジ</t>
    </rPh>
    <rPh sb="102" eb="104">
      <t>セイキュウ</t>
    </rPh>
    <rPh sb="104" eb="106">
      <t>キンガク</t>
    </rPh>
    <rPh sb="107" eb="109">
      <t>ゼイコミ</t>
    </rPh>
    <rPh sb="112" eb="114">
      <t>ケイサン</t>
    </rPh>
    <phoneticPr fontId="16"/>
  </si>
  <si>
    <r>
      <t>　　 ４.　</t>
    </r>
    <r>
      <rPr>
        <sz val="14"/>
        <color theme="7"/>
        <rFont val="ＭＳ Ｐゴシック"/>
        <family val="3"/>
        <charset val="128"/>
      </rPr>
      <t>■　</t>
    </r>
    <r>
      <rPr>
        <sz val="14"/>
        <color rgb="FF000000"/>
        <rFont val="ＭＳ Ｐゴシック"/>
        <family val="3"/>
        <charset val="128"/>
      </rPr>
      <t>３で計算を行った結果、税額調整が必要な場合は赤字でエラーメッセージが表示され、正しい請求金額（税込）が表示されるので、鑑の請求金額（税込）を修正する。</t>
    </r>
    <rPh sb="10" eb="12">
      <t>ケイサン</t>
    </rPh>
    <rPh sb="13" eb="14">
      <t>オコナ</t>
    </rPh>
    <rPh sb="16" eb="18">
      <t>ケッカ</t>
    </rPh>
    <rPh sb="19" eb="21">
      <t>ゼイガク</t>
    </rPh>
    <rPh sb="21" eb="23">
      <t>チョウセイ</t>
    </rPh>
    <rPh sb="24" eb="26">
      <t>ヒツヨウ</t>
    </rPh>
    <rPh sb="27" eb="29">
      <t>バアイ</t>
    </rPh>
    <rPh sb="30" eb="32">
      <t>アカジ</t>
    </rPh>
    <rPh sb="42" eb="44">
      <t>ヒョウジ</t>
    </rPh>
    <rPh sb="47" eb="48">
      <t>タダ</t>
    </rPh>
    <rPh sb="50" eb="52">
      <t>セイキュウ</t>
    </rPh>
    <rPh sb="52" eb="54">
      <t>キンガク</t>
    </rPh>
    <rPh sb="53" eb="54">
      <t>ガク</t>
    </rPh>
    <rPh sb="55" eb="57">
      <t>ゼイコ</t>
    </rPh>
    <rPh sb="59" eb="61">
      <t>ヒョウジ</t>
    </rPh>
    <rPh sb="67" eb="68">
      <t>カガミ</t>
    </rPh>
    <rPh sb="69" eb="71">
      <t>セイキュウ</t>
    </rPh>
    <rPh sb="71" eb="73">
      <t>キンガク</t>
    </rPh>
    <rPh sb="74" eb="76">
      <t>ゼイコミ</t>
    </rPh>
    <rPh sb="78" eb="80">
      <t>シュウセイ</t>
    </rPh>
    <phoneticPr fontId="16"/>
  </si>
  <si>
    <t>　　　　　※請求ごとの小数点以下端数切捨て額が累積され、最終回の請求の際に税抜×税率≠契約金額（税込）となるのを防ぐためこのような処理を行います。</t>
    <rPh sb="37" eb="39">
      <t>ゼイヌキ</t>
    </rPh>
    <rPh sb="40" eb="42">
      <t>ゼイリツ</t>
    </rPh>
    <rPh sb="48" eb="50">
      <t>ゼイコミ</t>
    </rPh>
    <phoneticPr fontId="16"/>
  </si>
  <si>
    <t>貴社が免税事業者の場合、免税事業者区分にチェックを入れて下さい。</t>
    <rPh sb="0" eb="2">
      <t>キシャ</t>
    </rPh>
    <rPh sb="3" eb="8">
      <t>メンゼイジギョウシャ</t>
    </rPh>
    <rPh sb="9" eb="11">
      <t>バアイ</t>
    </rPh>
    <rPh sb="12" eb="14">
      <t>メンゼイ</t>
    </rPh>
    <rPh sb="14" eb="17">
      <t>ジギョウシャ</t>
    </rPh>
    <rPh sb="17" eb="19">
      <t>クブン</t>
    </rPh>
    <rPh sb="25" eb="26">
      <t>イ</t>
    </rPh>
    <rPh sb="28" eb="29">
      <t>クダ</t>
    </rPh>
    <phoneticPr fontId="16"/>
  </si>
  <si>
    <t>免税事業者区分</t>
    <phoneticPr fontId="16"/>
  </si>
  <si>
    <r>
      <rPr>
        <u/>
        <sz val="12"/>
        <color rgb="FF000000"/>
        <rFont val="ＭＳ Ｐゴシック"/>
        <family val="3"/>
        <charset val="128"/>
      </rPr>
      <t>貴社情報</t>
    </r>
    <r>
      <rPr>
        <sz val="12"/>
        <color rgb="FF000000"/>
        <rFont val="ＭＳ Ｐゴシック"/>
        <family val="3"/>
        <charset val="128"/>
      </rPr>
      <t>：　貴社の社名、住所等の情報を入力してください。なお、貴社が適格請求書発行事業者である場合、「適格請求書発行事業者登録番号」は必ず入力してください。また、貴社が免税事業者である場合、欄外の免税事業者区分にチェックを入れて「適格請求書発行事業者登録番号」は空欄としてください。
(注意事項)
　適格請求書発行事業者登録番号は「 T＋13桁の数値 」で記入していください。
　－(ハイフン)などの記号はエラーとなりますので、入力しないでください。</t>
    </r>
    <rPh sb="0" eb="2">
      <t>キシャ</t>
    </rPh>
    <rPh sb="2" eb="4">
      <t>ジョウホウ</t>
    </rPh>
    <rPh sb="6" eb="8">
      <t>キシャ</t>
    </rPh>
    <rPh sb="9" eb="11">
      <t>シャメイ</t>
    </rPh>
    <rPh sb="12" eb="14">
      <t>ジュウショ</t>
    </rPh>
    <rPh sb="14" eb="15">
      <t>トウ</t>
    </rPh>
    <rPh sb="16" eb="18">
      <t>ジョウホウ</t>
    </rPh>
    <rPh sb="19" eb="21">
      <t>ニュウリョク</t>
    </rPh>
    <rPh sb="31" eb="33">
      <t>キシャ</t>
    </rPh>
    <rPh sb="34" eb="39">
      <t>テキカクセイキュウショ</t>
    </rPh>
    <rPh sb="39" eb="44">
      <t>ハッコウジギョウシャ</t>
    </rPh>
    <rPh sb="47" eb="49">
      <t>バアイ</t>
    </rPh>
    <rPh sb="51" eb="58">
      <t>テキカクセイキュウショハッコウ</t>
    </rPh>
    <rPh sb="58" eb="61">
      <t>ジギョウシャ</t>
    </rPh>
    <rPh sb="61" eb="65">
      <t>トウロクバンゴウ</t>
    </rPh>
    <rPh sb="67" eb="68">
      <t>カナラ</t>
    </rPh>
    <rPh sb="69" eb="71">
      <t>ニュウリョク</t>
    </rPh>
    <rPh sb="84" eb="86">
      <t>メンゼイ</t>
    </rPh>
    <phoneticPr fontId="16"/>
  </si>
  <si>
    <t>適格請求書発行事業者であるがインボイス請求書は別途提出する場合、下記にチェックを入れてください</t>
    <phoneticPr fontId="16"/>
  </si>
  <si>
    <t>Ver.1.6</t>
    <phoneticPr fontId="16"/>
  </si>
  <si>
    <t>免税事業者区分のチェック項目追加・アラートメッセージ表示追加</t>
  </si>
  <si>
    <t>インボイス請求書は別途提出する場合のチェック項目追加・アラートメッセージ表示追加</t>
  </si>
  <si>
    <t>Ver.1.7</t>
    <phoneticPr fontId="16"/>
  </si>
  <si>
    <t>印刷範囲を修正</t>
    <rPh sb="0" eb="4">
      <t>インサツハンイ</t>
    </rPh>
    <rPh sb="5" eb="7">
      <t>シュウセイ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</si>
</sst>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quot;　　御中&quot;"/>
    <numFmt numFmtId="177" formatCode="dddd&quot;, &quot;mmmm\ dd&quot;, &quot;yyyy"/>
    <numFmt numFmtId="178" formatCode="#,##0.000_ "/>
    <numFmt numFmtId="179" formatCode="\¥#,##0;[Red]&quot;¥-&quot;#,##0"/>
    <numFmt numFmtId="180" formatCode="0_);[Red]\(0\)"/>
    <numFmt numFmtId="181" formatCode="yyyy/mm/dd"/>
    <numFmt numFmtId="182" formatCode="#,##0.0;[Red]\-#,##0.0"/>
    <numFmt numFmtId="183" formatCode="#,##0_ ;[Red]\-#,##0\ "/>
    <numFmt numFmtId="184" formatCode="#,##0.000_ ;[Red]\-#,##0.000\ "/>
  </numFmts>
  <fonts count="70" x14ac:knownFonts="1">
    <font>
      <sz val="11"/>
      <color rgb="FF000000"/>
      <name val="ＭＳ Ｐゴシック"/>
      <family val="2"/>
      <charset val="128"/>
    </font>
    <font>
      <sz val="11"/>
      <color rgb="FF000000"/>
      <name val="ＭＳ 明朝"/>
      <family val="1"/>
      <charset val="128"/>
    </font>
    <font>
      <b/>
      <sz val="20"/>
      <color rgb="FF000000"/>
      <name val="ＭＳ 明朝"/>
      <family val="1"/>
      <charset val="128"/>
    </font>
    <font>
      <b/>
      <sz val="16"/>
      <color rgb="FF000000"/>
      <name val="ＭＳ 明朝"/>
      <family val="1"/>
      <charset val="128"/>
    </font>
    <font>
      <sz val="12"/>
      <color rgb="FF000000"/>
      <name val="ＭＳ 明朝"/>
      <family val="1"/>
      <charset val="128"/>
    </font>
    <font>
      <sz val="10"/>
      <color rgb="FF000000"/>
      <name val="ＭＳ 明朝"/>
      <family val="1"/>
      <charset val="128"/>
    </font>
    <font>
      <sz val="12"/>
      <name val="ＭＳ 明朝"/>
      <family val="1"/>
      <charset val="128"/>
    </font>
    <font>
      <sz val="11"/>
      <name val="ＭＳ 明朝"/>
      <family val="1"/>
      <charset val="128"/>
    </font>
    <font>
      <sz val="8"/>
      <color rgb="FF000000"/>
      <name val="ＭＳ 明朝"/>
      <family val="1"/>
      <charset val="128"/>
    </font>
    <font>
      <sz val="9"/>
      <color rgb="FF000000"/>
      <name val="ＭＳ 明朝"/>
      <family val="1"/>
      <charset val="128"/>
    </font>
    <font>
      <sz val="12"/>
      <color rgb="FF000000"/>
      <name val="ＭＳ 明朝"/>
      <family val="1"/>
      <charset val="1"/>
    </font>
    <font>
      <b/>
      <sz val="16"/>
      <name val="ＭＳ 明朝"/>
      <family val="1"/>
      <charset val="128"/>
    </font>
    <font>
      <sz val="11"/>
      <color rgb="FF000000"/>
      <name val="ＭＳ 明朝"/>
      <family val="1"/>
      <charset val="1"/>
    </font>
    <font>
      <sz val="10"/>
      <name val="ＭＳ 明朝"/>
      <family val="1"/>
      <charset val="128"/>
    </font>
    <font>
      <sz val="14"/>
      <color rgb="FF000000"/>
      <name val="ＭＳ 明朝"/>
      <family val="1"/>
      <charset val="128"/>
    </font>
    <font>
      <sz val="11"/>
      <color rgb="FF000000"/>
      <name val="ＭＳ Ｐゴシック"/>
      <family val="2"/>
      <charset val="128"/>
    </font>
    <font>
      <sz val="6"/>
      <name val="ＭＳ Ｐゴシック"/>
      <family val="2"/>
      <charset val="128"/>
    </font>
    <font>
      <sz val="16"/>
      <color rgb="FF000000"/>
      <name val="ＭＳ 明朝"/>
      <family val="1"/>
      <charset val="128"/>
    </font>
    <font>
      <sz val="14"/>
      <color rgb="FFFF0000"/>
      <name val="ＭＳ 明朝"/>
      <family val="1"/>
      <charset val="128"/>
    </font>
    <font>
      <sz val="14"/>
      <color rgb="FF000000"/>
      <name val="ＭＳ 明朝"/>
      <family val="1"/>
      <charset val="1"/>
    </font>
    <font>
      <b/>
      <u/>
      <sz val="12"/>
      <color rgb="FF000000"/>
      <name val="ＭＳ Ｐゴシック"/>
      <family val="3"/>
      <charset val="128"/>
    </font>
    <font>
      <b/>
      <sz val="14"/>
      <color rgb="FFCC0000"/>
      <name val="ＭＳ Ｐゴシック"/>
      <family val="3"/>
      <charset val="128"/>
    </font>
    <font>
      <sz val="11"/>
      <color rgb="FF000000"/>
      <name val="ＭＳ Ｐゴシック"/>
      <family val="3"/>
      <charset val="128"/>
    </font>
    <font>
      <b/>
      <sz val="14"/>
      <color theme="4"/>
      <name val="ＭＳ Ｐゴシック"/>
      <family val="3"/>
      <charset val="128"/>
    </font>
    <font>
      <sz val="12"/>
      <color rgb="FF000000"/>
      <name val="ＭＳ Ｐゴシック"/>
      <family val="2"/>
      <charset val="128"/>
    </font>
    <font>
      <sz val="12"/>
      <color rgb="FF000000"/>
      <name val="ＭＳ Ｐゴシック"/>
      <family val="3"/>
      <charset val="128"/>
    </font>
    <font>
      <b/>
      <u/>
      <sz val="14"/>
      <color rgb="FF000000"/>
      <name val="ＭＳ Ｐゴシック"/>
      <family val="3"/>
      <charset val="128"/>
    </font>
    <font>
      <b/>
      <u/>
      <sz val="14"/>
      <color theme="1"/>
      <name val="ＭＳ Ｐゴシック"/>
      <family val="3"/>
      <charset val="128"/>
    </font>
    <font>
      <sz val="8"/>
      <color rgb="FF000000"/>
      <name val="ＭＳ Ｐゴシック"/>
      <family val="2"/>
      <charset val="128"/>
    </font>
    <font>
      <sz val="14"/>
      <color theme="8"/>
      <name val="ＭＳ 明朝"/>
      <family val="1"/>
      <charset val="128"/>
    </font>
    <font>
      <sz val="14"/>
      <color rgb="FF000000"/>
      <name val="ＭＳ Ｐゴシック"/>
      <family val="3"/>
      <charset val="128"/>
    </font>
    <font>
      <b/>
      <sz val="12"/>
      <color rgb="FF000000"/>
      <name val="ＭＳ Ｐゴシック"/>
      <family val="3"/>
      <charset val="128"/>
    </font>
    <font>
      <b/>
      <sz val="14"/>
      <color rgb="FFC00000"/>
      <name val="ＭＳ Ｐゴシック"/>
      <family val="3"/>
      <charset val="128"/>
    </font>
    <font>
      <sz val="12"/>
      <color theme="1"/>
      <name val="ＭＳ Ｐゴシック"/>
      <family val="3"/>
      <charset val="128"/>
    </font>
    <font>
      <u/>
      <sz val="12"/>
      <color theme="1"/>
      <name val="ＭＳ Ｐゴシック"/>
      <family val="3"/>
      <charset val="128"/>
    </font>
    <font>
      <u/>
      <sz val="12"/>
      <color rgb="FF000000"/>
      <name val="ＭＳ Ｐゴシック"/>
      <family val="3"/>
      <charset val="128"/>
    </font>
    <font>
      <b/>
      <sz val="14"/>
      <color rgb="FF000000"/>
      <name val="ＭＳ Ｐゴシック"/>
      <family val="3"/>
      <charset val="128"/>
    </font>
    <font>
      <b/>
      <sz val="14"/>
      <name val="ＭＳ Ｐゴシック"/>
      <family val="3"/>
      <charset val="128"/>
    </font>
    <font>
      <b/>
      <sz val="16"/>
      <name val="ＭＳ Ｐゴシック"/>
      <family val="3"/>
      <charset val="128"/>
    </font>
    <font>
      <u/>
      <sz val="14"/>
      <color rgb="FF000000"/>
      <name val="ＭＳ Ｐゴシック"/>
      <family val="3"/>
      <charset val="128"/>
    </font>
    <font>
      <sz val="14"/>
      <color rgb="FFFF0000"/>
      <name val="ＭＳ Ｐゴシック"/>
      <family val="3"/>
      <charset val="128"/>
    </font>
    <font>
      <sz val="12"/>
      <color rgb="FFC00000"/>
      <name val="ＭＳ Ｐゴシック"/>
      <family val="3"/>
      <charset val="128"/>
    </font>
    <font>
      <sz val="12"/>
      <name val="ＭＳ Ｐゴシック"/>
      <family val="3"/>
      <charset val="128"/>
    </font>
    <font>
      <b/>
      <sz val="14"/>
      <color theme="1"/>
      <name val="ＭＳ Ｐゴシック"/>
      <family val="3"/>
      <charset val="128"/>
    </font>
    <font>
      <u/>
      <sz val="14"/>
      <color theme="1"/>
      <name val="ＭＳ Ｐゴシック"/>
      <family val="3"/>
      <charset val="128"/>
    </font>
    <font>
      <sz val="6"/>
      <color rgb="FF000000"/>
      <name val="ＭＳ Ｐゴシック"/>
      <family val="3"/>
      <charset val="128"/>
    </font>
    <font>
      <sz val="14"/>
      <name val="ＭＳ Ｐゴシック"/>
      <family val="3"/>
      <charset val="128"/>
    </font>
    <font>
      <sz val="14"/>
      <color theme="9"/>
      <name val="ＭＳ Ｐゴシック"/>
      <family val="3"/>
      <charset val="128"/>
    </font>
    <font>
      <b/>
      <u/>
      <sz val="14"/>
      <color rgb="FFFF0000"/>
      <name val="ＭＳ Ｐゴシック"/>
      <family val="3"/>
      <charset val="128"/>
    </font>
    <font>
      <sz val="14"/>
      <color rgb="FF000000"/>
      <name val="ＭＳ Ｐゴシック"/>
      <family val="2"/>
      <charset val="128"/>
    </font>
    <font>
      <strike/>
      <sz val="14"/>
      <color rgb="FFFF0000"/>
      <name val="ＭＳ Ｐゴシック"/>
      <family val="3"/>
      <charset val="128"/>
    </font>
    <font>
      <u/>
      <sz val="14"/>
      <color rgb="FF000000"/>
      <name val="ＭＳ Ｐゴシック"/>
      <family val="2"/>
      <charset val="128"/>
    </font>
    <font>
      <b/>
      <u/>
      <sz val="14"/>
      <color rgb="FF00B050"/>
      <name val="ＭＳ Ｐゴシック"/>
      <family val="3"/>
      <charset val="128"/>
    </font>
    <font>
      <b/>
      <sz val="14"/>
      <color rgb="FF0070C0"/>
      <name val="ＭＳ Ｐゴシック"/>
      <family val="3"/>
      <charset val="128"/>
    </font>
    <font>
      <b/>
      <sz val="14"/>
      <color rgb="FFFF0000"/>
      <name val="ＭＳ Ｐゴシック"/>
      <family val="3"/>
      <charset val="128"/>
    </font>
    <font>
      <sz val="14"/>
      <color theme="1"/>
      <name val="ＭＳ Ｐゴシック"/>
      <family val="3"/>
      <charset val="128"/>
    </font>
    <font>
      <b/>
      <sz val="16"/>
      <color rgb="FF000000"/>
      <name val="ＭＳ Ｐゴシック"/>
      <family val="3"/>
      <charset val="128"/>
    </font>
    <font>
      <u/>
      <sz val="11"/>
      <color rgb="FF000000"/>
      <name val="ＭＳ Ｐゴシック"/>
      <family val="3"/>
      <charset val="128"/>
    </font>
    <font>
      <sz val="16"/>
      <color rgb="FF000000"/>
      <name val="ＭＳ Ｐゴシック"/>
      <family val="3"/>
      <charset val="128"/>
    </font>
    <font>
      <sz val="14"/>
      <color theme="4"/>
      <name val="ＭＳ Ｐゴシック"/>
      <family val="3"/>
      <charset val="128"/>
    </font>
    <font>
      <sz val="14"/>
      <color theme="5"/>
      <name val="ＭＳ Ｐゴシック"/>
      <family val="3"/>
      <charset val="128"/>
    </font>
    <font>
      <sz val="14"/>
      <color rgb="FF7030A0"/>
      <name val="ＭＳ Ｐゴシック"/>
      <family val="3"/>
      <charset val="128"/>
    </font>
    <font>
      <u/>
      <sz val="16"/>
      <color rgb="FF000000"/>
      <name val="ＭＳ Ｐゴシック"/>
      <family val="3"/>
      <charset val="128"/>
    </font>
    <font>
      <sz val="14"/>
      <color theme="7"/>
      <name val="ＭＳ Ｐゴシック"/>
      <family val="3"/>
      <charset val="128"/>
    </font>
    <font>
      <sz val="6"/>
      <color theme="1"/>
      <name val="ＭＳ Ｐゴシック"/>
      <family val="3"/>
      <charset val="128"/>
    </font>
    <font>
      <sz val="10"/>
      <color theme="1"/>
      <name val="ＭＳ Ｐゴシック"/>
      <family val="3"/>
      <charset val="128"/>
    </font>
    <font>
      <sz val="11"/>
      <color theme="1"/>
      <name val="ＭＳ Ｐゴシック"/>
      <family val="3"/>
      <charset val="128"/>
    </font>
    <font>
      <b/>
      <sz val="7"/>
      <color rgb="FFCC0000"/>
      <name val="ＭＳ Ｐゴシック"/>
      <family val="3"/>
      <charset val="128"/>
    </font>
    <font>
      <b/>
      <sz val="11"/>
      <color rgb="FFFF0000"/>
      <name val="ＭＳ 明朝"/>
      <family val="1"/>
      <charset val="128"/>
    </font>
    <font>
      <sz val="11"/>
      <color theme="6"/>
      <name val="ＭＳ 明朝"/>
      <family val="1"/>
      <charset val="128"/>
    </font>
  </fonts>
  <fills count="6">
    <fill>
      <patternFill patternType="none"/>
    </fill>
    <fill>
      <patternFill patternType="gray125"/>
    </fill>
    <fill>
      <patternFill patternType="solid">
        <fgColor rgb="FFD9D9D9"/>
        <bgColor rgb="FFDDDDDD"/>
      </patternFill>
    </fill>
    <fill>
      <patternFill patternType="solid">
        <fgColor theme="4" tint="0.79998168889431442"/>
        <bgColor rgb="FFDDDDDD"/>
      </patternFill>
    </fill>
    <fill>
      <patternFill patternType="solid">
        <fgColor theme="0"/>
        <bgColor indexed="64"/>
      </patternFill>
    </fill>
    <fill>
      <patternFill patternType="solid">
        <fgColor theme="4" tint="0.79998168889431442"/>
        <bgColor indexed="64"/>
      </patternFill>
    </fill>
  </fills>
  <borders count="58">
    <border>
      <left/>
      <right/>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hair">
        <color auto="1"/>
      </left>
      <right/>
      <top style="thin">
        <color auto="1"/>
      </top>
      <bottom/>
      <diagonal/>
    </border>
    <border>
      <left/>
      <right style="thin">
        <color auto="1"/>
      </right>
      <top/>
      <bottom style="thin">
        <color auto="1"/>
      </bottom>
      <diagonal/>
    </border>
    <border>
      <left/>
      <right style="thin">
        <color auto="1"/>
      </right>
      <top/>
      <bottom/>
      <diagonal/>
    </border>
    <border>
      <left/>
      <right style="hair">
        <color auto="1"/>
      </right>
      <top style="thin">
        <color auto="1"/>
      </top>
      <bottom style="thin">
        <color auto="1"/>
      </bottom>
      <diagonal/>
    </border>
    <border>
      <left style="thin">
        <color auto="1"/>
      </left>
      <right/>
      <top/>
      <bottom style="thin">
        <color auto="1"/>
      </bottom>
      <diagonal/>
    </border>
    <border>
      <left style="hair">
        <color auto="1"/>
      </left>
      <right/>
      <top style="thin">
        <color auto="1"/>
      </top>
      <bottom style="thin">
        <color auto="1"/>
      </bottom>
      <diagonal/>
    </border>
    <border>
      <left style="hair">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hair">
        <color auto="1"/>
      </right>
      <top style="medium">
        <color auto="1"/>
      </top>
      <bottom style="thin">
        <color auto="1"/>
      </bottom>
      <diagonal/>
    </border>
    <border>
      <left style="medium">
        <color auto="1"/>
      </left>
      <right/>
      <top style="thin">
        <color auto="1"/>
      </top>
      <bottom style="thin">
        <color auto="1"/>
      </bottom>
      <diagonal/>
    </border>
    <border>
      <left/>
      <right style="hair">
        <color auto="1"/>
      </right>
      <top style="thin">
        <color auto="1"/>
      </top>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auto="1"/>
      </top>
      <bottom/>
      <diagonal/>
    </border>
    <border>
      <left style="hair">
        <color auto="1"/>
      </left>
      <right/>
      <top style="medium">
        <color auto="1"/>
      </top>
      <bottom/>
      <diagonal/>
    </border>
    <border>
      <left/>
      <right style="medium">
        <color auto="1"/>
      </right>
      <top style="medium">
        <color auto="1"/>
      </top>
      <bottom/>
      <diagonal/>
    </border>
    <border>
      <left/>
      <right style="medium">
        <color auto="1"/>
      </right>
      <top/>
      <bottom/>
      <diagonal/>
    </border>
    <border>
      <left style="hair">
        <color auto="1"/>
      </left>
      <right style="medium">
        <color auto="1"/>
      </right>
      <top style="thin">
        <color auto="1"/>
      </top>
      <bottom style="thin">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style="thin">
        <color auto="1"/>
      </left>
      <right/>
      <top style="thin">
        <color indexed="64"/>
      </top>
      <bottom style="thick">
        <color indexed="64"/>
      </bottom>
      <diagonal/>
    </border>
    <border>
      <left/>
      <right style="thick">
        <color indexed="64"/>
      </right>
      <top style="thin">
        <color indexed="64"/>
      </top>
      <bottom style="thick">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ck">
        <color indexed="64"/>
      </top>
      <bottom style="thin">
        <color indexed="64"/>
      </bottom>
      <diagonal/>
    </border>
    <border>
      <left style="thin">
        <color auto="1"/>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auto="1"/>
      </top>
      <bottom style="thick">
        <color indexed="64"/>
      </bottom>
      <diagonal/>
    </border>
    <border>
      <left/>
      <right style="thin">
        <color auto="1"/>
      </right>
      <top style="thin">
        <color auto="1"/>
      </top>
      <bottom style="thick">
        <color indexed="64"/>
      </bottom>
      <diagonal/>
    </border>
    <border>
      <left/>
      <right style="hair">
        <color auto="1"/>
      </right>
      <top/>
      <bottom style="thin">
        <color auto="1"/>
      </bottom>
      <diagonal/>
    </border>
    <border>
      <left style="hair">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s>
  <cellStyleXfs count="4">
    <xf numFmtId="0" fontId="0" fillId="0" borderId="0">
      <alignment vertical="center"/>
    </xf>
    <xf numFmtId="38" fontId="15" fillId="0" borderId="0" applyBorder="0" applyProtection="0">
      <alignment vertical="center"/>
    </xf>
    <xf numFmtId="9" fontId="15" fillId="0" borderId="0" applyFont="0" applyFill="0" applyBorder="0" applyAlignment="0" applyProtection="0">
      <alignment vertical="center"/>
    </xf>
    <xf numFmtId="38" fontId="15" fillId="0" borderId="0" applyFont="0" applyFill="0" applyBorder="0" applyAlignment="0" applyProtection="0">
      <alignment vertical="center"/>
    </xf>
  </cellStyleXfs>
  <cellXfs count="338">
    <xf numFmtId="0" fontId="0" fillId="0" borderId="0" xfId="0">
      <alignment vertical="center"/>
    </xf>
    <xf numFmtId="0" fontId="1" fillId="0" borderId="0" xfId="0" applyFont="1">
      <alignment vertical="center"/>
    </xf>
    <xf numFmtId="0" fontId="0" fillId="0" borderId="0" xfId="0" applyProtection="1">
      <alignment vertical="center"/>
      <protection locked="0"/>
    </xf>
    <xf numFmtId="0" fontId="1" fillId="0" borderId="0" xfId="0" applyFont="1" applyProtection="1">
      <alignment vertical="center"/>
      <protection locked="0"/>
    </xf>
    <xf numFmtId="0" fontId="22" fillId="4" borderId="0" xfId="0" applyFont="1" applyFill="1">
      <alignment vertical="center"/>
    </xf>
    <xf numFmtId="0" fontId="23" fillId="4" borderId="0" xfId="0" applyFont="1" applyFill="1" applyAlignment="1">
      <alignment horizontal="center" vertical="center"/>
    </xf>
    <xf numFmtId="0" fontId="23" fillId="4" borderId="0" xfId="0" applyFont="1" applyFill="1" applyAlignment="1">
      <alignment horizontal="center" vertical="top"/>
    </xf>
    <xf numFmtId="0" fontId="25" fillId="4" borderId="0" xfId="0" applyFont="1" applyFill="1" applyAlignment="1">
      <alignment horizontal="left" vertical="center"/>
    </xf>
    <xf numFmtId="0" fontId="26" fillId="4" borderId="0" xfId="0" applyFont="1" applyFill="1">
      <alignment vertical="center"/>
    </xf>
    <xf numFmtId="0" fontId="31" fillId="4" borderId="0" xfId="0" applyFont="1" applyFill="1">
      <alignment vertical="center"/>
    </xf>
    <xf numFmtId="0" fontId="20" fillId="0" borderId="0" xfId="0" applyFont="1" applyAlignment="1">
      <alignment horizontal="left" vertical="top"/>
    </xf>
    <xf numFmtId="0" fontId="21" fillId="4" borderId="0" xfId="0" applyFont="1" applyFill="1" applyAlignment="1">
      <alignment horizontal="right" vertical="top"/>
    </xf>
    <xf numFmtId="0" fontId="25" fillId="4" borderId="0" xfId="0" applyFont="1" applyFill="1" applyAlignment="1">
      <alignment vertical="top"/>
    </xf>
    <xf numFmtId="0" fontId="36" fillId="4" borderId="0" xfId="0" applyFont="1" applyFill="1">
      <alignment vertical="center"/>
    </xf>
    <xf numFmtId="0" fontId="26" fillId="4" borderId="0" xfId="0" applyFont="1" applyFill="1" applyAlignment="1">
      <alignment horizontal="left" vertical="top"/>
    </xf>
    <xf numFmtId="0" fontId="24" fillId="4" borderId="0" xfId="0" applyFont="1" applyFill="1">
      <alignment vertical="center"/>
    </xf>
    <xf numFmtId="0" fontId="25" fillId="4" borderId="0" xfId="0" applyFont="1" applyFill="1" applyAlignment="1">
      <alignment horizontal="left" vertical="top" wrapText="1"/>
    </xf>
    <xf numFmtId="0" fontId="25" fillId="0" borderId="0" xfId="0" applyFont="1" applyAlignment="1">
      <alignment horizontal="left" vertical="top" wrapText="1"/>
    </xf>
    <xf numFmtId="0" fontId="36" fillId="4" borderId="0" xfId="0" applyFont="1" applyFill="1" applyAlignment="1">
      <alignment horizontal="left" vertical="top"/>
    </xf>
    <xf numFmtId="0" fontId="36" fillId="0" borderId="0" xfId="0" applyFont="1" applyAlignment="1">
      <alignment horizontal="left" vertical="top"/>
    </xf>
    <xf numFmtId="0" fontId="48" fillId="4" borderId="0" xfId="0" applyFont="1" applyFill="1">
      <alignment vertical="center"/>
    </xf>
    <xf numFmtId="0" fontId="22" fillId="0" borderId="0" xfId="0" applyFont="1">
      <alignment vertical="center"/>
    </xf>
    <xf numFmtId="0" fontId="49" fillId="4" borderId="0" xfId="0" applyFont="1" applyFill="1" applyAlignment="1">
      <alignment horizontal="center" vertical="center"/>
    </xf>
    <xf numFmtId="0" fontId="51" fillId="4" borderId="0" xfId="0" applyFont="1" applyFill="1">
      <alignment vertical="center"/>
    </xf>
    <xf numFmtId="0" fontId="30" fillId="4" borderId="5" xfId="0" applyFont="1" applyFill="1" applyBorder="1" applyAlignment="1">
      <alignment horizontal="center" vertical="center"/>
    </xf>
    <xf numFmtId="49" fontId="30" fillId="4" borderId="0" xfId="0" applyNumberFormat="1" applyFont="1" applyFill="1" applyAlignment="1">
      <alignment horizontal="center" vertical="center"/>
    </xf>
    <xf numFmtId="0" fontId="0" fillId="4" borderId="0" xfId="0" applyFill="1" applyAlignment="1">
      <alignment horizontal="left" vertical="top"/>
    </xf>
    <xf numFmtId="0" fontId="39" fillId="4" borderId="0" xfId="0" applyFont="1" applyFill="1" applyAlignment="1">
      <alignment horizontal="left" vertical="center"/>
    </xf>
    <xf numFmtId="0" fontId="30" fillId="4" borderId="0" xfId="0" applyFont="1" applyFill="1" applyAlignment="1">
      <alignment horizontal="center" vertical="center"/>
    </xf>
    <xf numFmtId="0" fontId="49" fillId="4" borderId="0" xfId="0" applyFont="1" applyFill="1">
      <alignment vertical="center"/>
    </xf>
    <xf numFmtId="0" fontId="52" fillId="4" borderId="0" xfId="0" applyFont="1" applyFill="1">
      <alignment vertical="center"/>
    </xf>
    <xf numFmtId="0" fontId="22" fillId="4" borderId="5" xfId="0" applyFont="1" applyFill="1" applyBorder="1" applyAlignment="1">
      <alignment horizontal="left" vertical="center"/>
    </xf>
    <xf numFmtId="0" fontId="39" fillId="4" borderId="0" xfId="0" applyFont="1" applyFill="1">
      <alignment vertical="center"/>
    </xf>
    <xf numFmtId="0" fontId="24" fillId="4" borderId="0" xfId="0" applyFont="1" applyFill="1" applyAlignment="1">
      <alignment vertical="center" wrapText="1"/>
    </xf>
    <xf numFmtId="0" fontId="56" fillId="4" borderId="0" xfId="0" applyFont="1" applyFill="1" applyAlignment="1">
      <alignment horizontal="left" vertical="center" wrapText="1"/>
    </xf>
    <xf numFmtId="0" fontId="0" fillId="4" borderId="0" xfId="0" applyFill="1" applyAlignment="1">
      <alignment horizontal="left" vertical="center"/>
    </xf>
    <xf numFmtId="0" fontId="57" fillId="4" borderId="0" xfId="0" applyFont="1" applyFill="1">
      <alignment vertical="center"/>
    </xf>
    <xf numFmtId="0" fontId="58" fillId="4" borderId="0" xfId="0" applyFont="1" applyFill="1">
      <alignment vertical="center"/>
    </xf>
    <xf numFmtId="0" fontId="58" fillId="4" borderId="0" xfId="0" applyFont="1" applyFill="1" applyAlignment="1">
      <alignment vertical="center" wrapText="1"/>
    </xf>
    <xf numFmtId="0" fontId="56" fillId="4" borderId="0" xfId="0" applyFont="1" applyFill="1">
      <alignment vertical="center"/>
    </xf>
    <xf numFmtId="0" fontId="62" fillId="4" borderId="0" xfId="0" applyFont="1" applyFill="1" applyAlignment="1">
      <alignment vertical="center" wrapText="1"/>
    </xf>
    <xf numFmtId="0" fontId="58" fillId="0" borderId="0" xfId="0" applyFont="1">
      <alignment vertical="center"/>
    </xf>
    <xf numFmtId="0" fontId="30" fillId="4" borderId="0" xfId="0" applyFont="1" applyFill="1" applyAlignment="1">
      <alignment vertical="top"/>
    </xf>
    <xf numFmtId="0" fontId="22" fillId="4" borderId="0" xfId="0" applyFont="1" applyFill="1" applyAlignment="1">
      <alignment vertical="top"/>
    </xf>
    <xf numFmtId="0" fontId="2"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1" fillId="0" borderId="4" xfId="0" applyFont="1" applyBorder="1" applyProtection="1">
      <alignment vertical="center"/>
      <protection locked="0"/>
    </xf>
    <xf numFmtId="0" fontId="4" fillId="0" borderId="0" xfId="0" applyFont="1" applyAlignment="1" applyProtection="1">
      <alignment horizontal="left" vertical="center"/>
      <protection locked="0"/>
    </xf>
    <xf numFmtId="0" fontId="1" fillId="0" borderId="6" xfId="0" applyFont="1" applyBorder="1" applyProtection="1">
      <alignment vertical="center"/>
      <protection locked="0"/>
    </xf>
    <xf numFmtId="0" fontId="14" fillId="0" borderId="0" xfId="0" applyFont="1" applyProtection="1">
      <alignment vertical="center"/>
      <protection locked="0"/>
    </xf>
    <xf numFmtId="0" fontId="14" fillId="0" borderId="1" xfId="0" applyFont="1" applyBorder="1" applyProtection="1">
      <alignment vertical="center"/>
      <protection locked="0"/>
    </xf>
    <xf numFmtId="0" fontId="14" fillId="0" borderId="1" xfId="0" applyFont="1" applyBorder="1" applyAlignment="1" applyProtection="1">
      <alignment horizontal="right" vertical="center"/>
      <protection locked="0"/>
    </xf>
    <xf numFmtId="0" fontId="4" fillId="0" borderId="1" xfId="0" applyFont="1" applyBorder="1" applyAlignment="1" applyProtection="1">
      <alignment horizontal="right" vertical="center"/>
      <protection locked="0"/>
    </xf>
    <xf numFmtId="0" fontId="2" fillId="0" borderId="6" xfId="0" applyFont="1" applyBorder="1" applyAlignment="1" applyProtection="1">
      <alignment horizontal="center" vertical="center"/>
      <protection locked="0"/>
    </xf>
    <xf numFmtId="0" fontId="11"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5" fillId="0" borderId="0" xfId="0" applyFont="1" applyAlignment="1" applyProtection="1">
      <alignment horizontal="right" vertical="center"/>
      <protection locked="0"/>
    </xf>
    <xf numFmtId="177" fontId="5" fillId="0" borderId="0" xfId="0" applyNumberFormat="1" applyFont="1" applyAlignment="1" applyProtection="1">
      <alignment horizontal="right" vertical="center"/>
      <protection locked="0"/>
    </xf>
    <xf numFmtId="176" fontId="6" fillId="0" borderId="0" xfId="0" applyNumberFormat="1" applyFont="1" applyAlignment="1" applyProtection="1">
      <alignment horizontal="left" vertical="center"/>
      <protection locked="0"/>
    </xf>
    <xf numFmtId="0" fontId="4" fillId="0" borderId="1" xfId="0" applyFont="1" applyBorder="1" applyProtection="1">
      <alignment vertical="center"/>
      <protection locked="0"/>
    </xf>
    <xf numFmtId="0" fontId="1" fillId="0" borderId="11" xfId="0" applyFont="1" applyBorder="1" applyProtection="1">
      <alignment vertical="center"/>
      <protection locked="0"/>
    </xf>
    <xf numFmtId="49" fontId="5" fillId="0" borderId="0" xfId="0" applyNumberFormat="1" applyFont="1" applyAlignment="1" applyProtection="1">
      <alignment horizontal="right" vertical="center"/>
      <protection locked="0"/>
    </xf>
    <xf numFmtId="0" fontId="7" fillId="0" borderId="0" xfId="0" applyFont="1" applyProtection="1">
      <alignment vertical="center"/>
      <protection locked="0"/>
    </xf>
    <xf numFmtId="0" fontId="13"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3" fontId="1" fillId="0" borderId="0" xfId="0" applyNumberFormat="1" applyFont="1" applyAlignment="1" applyProtection="1">
      <alignment horizontal="right" vertical="center" shrinkToFit="1"/>
      <protection locked="0"/>
    </xf>
    <xf numFmtId="0" fontId="1" fillId="0" borderId="0" xfId="0" applyFont="1" applyAlignment="1" applyProtection="1">
      <alignment horizontal="right" vertical="center"/>
      <protection locked="0"/>
    </xf>
    <xf numFmtId="0" fontId="29" fillId="0" borderId="0" xfId="0" applyFont="1" applyProtection="1">
      <alignment vertical="center"/>
      <protection locked="0"/>
    </xf>
    <xf numFmtId="0" fontId="18" fillId="0" borderId="0" xfId="0" applyFont="1" applyProtection="1">
      <alignment vertical="center"/>
      <protection locked="0"/>
    </xf>
    <xf numFmtId="0" fontId="5" fillId="0" borderId="0" xfId="0" applyFont="1" applyProtection="1">
      <alignment vertical="center"/>
      <protection locked="0"/>
    </xf>
    <xf numFmtId="0" fontId="1" fillId="0" borderId="13" xfId="0" applyFont="1" applyBorder="1" applyProtection="1">
      <alignment vertical="center"/>
      <protection locked="0"/>
    </xf>
    <xf numFmtId="0" fontId="1" fillId="0" borderId="1" xfId="0" applyFont="1" applyBorder="1" applyProtection="1">
      <alignment vertical="center"/>
      <protection locked="0"/>
    </xf>
    <xf numFmtId="0" fontId="1" fillId="0" borderId="10" xfId="0" applyFont="1" applyBorder="1" applyProtection="1">
      <alignment vertical="center"/>
      <protection locked="0"/>
    </xf>
    <xf numFmtId="0" fontId="5" fillId="0" borderId="0" xfId="0" applyFont="1" applyAlignment="1" applyProtection="1">
      <alignment horizontal="left" vertical="top"/>
      <protection locked="0"/>
    </xf>
    <xf numFmtId="0" fontId="8" fillId="0" borderId="0" xfId="0" applyFont="1" applyAlignment="1" applyProtection="1">
      <alignment horizontal="left" vertical="top" wrapText="1"/>
      <protection locked="0"/>
    </xf>
    <xf numFmtId="0" fontId="8" fillId="0" borderId="0" xfId="0" applyFont="1" applyAlignment="1" applyProtection="1">
      <alignment vertical="center" wrapText="1"/>
      <protection locked="0"/>
    </xf>
    <xf numFmtId="0" fontId="9" fillId="0" borderId="0" xfId="0" applyFont="1" applyProtection="1">
      <alignment vertical="center"/>
      <protection locked="0"/>
    </xf>
    <xf numFmtId="0" fontId="30" fillId="4" borderId="0" xfId="0" applyFont="1" applyFill="1">
      <alignment vertical="center"/>
    </xf>
    <xf numFmtId="0" fontId="0" fillId="4" borderId="0" xfId="0" applyFill="1">
      <alignment vertical="center"/>
    </xf>
    <xf numFmtId="0" fontId="30" fillId="4" borderId="0" xfId="0" applyFont="1" applyFill="1" applyAlignment="1">
      <alignment horizontal="left" vertical="center"/>
    </xf>
    <xf numFmtId="0" fontId="30" fillId="4" borderId="0" xfId="0" applyFont="1" applyFill="1" applyAlignment="1">
      <alignment horizontal="left" vertical="center" wrapText="1"/>
    </xf>
    <xf numFmtId="0" fontId="0" fillId="4" borderId="0" xfId="0" applyFill="1" applyAlignment="1">
      <alignment horizontal="center" vertical="center"/>
    </xf>
    <xf numFmtId="0" fontId="25" fillId="4" borderId="0" xfId="0" applyFont="1" applyFill="1">
      <alignment vertical="center"/>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17" xfId="2" applyNumberFormat="1" applyFont="1" applyBorder="1" applyAlignment="1" applyProtection="1">
      <alignment horizontal="center" vertical="center"/>
      <protection locked="0"/>
    </xf>
    <xf numFmtId="0" fontId="14" fillId="0" borderId="0" xfId="0" applyFont="1" applyAlignment="1" applyProtection="1">
      <alignment horizontal="left" vertical="center"/>
      <protection locked="0"/>
    </xf>
    <xf numFmtId="0" fontId="25" fillId="4" borderId="0" xfId="0" applyFont="1" applyFill="1" applyAlignment="1">
      <alignment vertical="top" wrapText="1"/>
    </xf>
    <xf numFmtId="0" fontId="1" fillId="0" borderId="5" xfId="0" applyFont="1" applyBorder="1" applyProtection="1">
      <alignment vertical="center"/>
      <protection locked="0"/>
    </xf>
    <xf numFmtId="0" fontId="1" fillId="0" borderId="3" xfId="0" applyFont="1" applyBorder="1" applyProtection="1">
      <alignment vertical="center"/>
      <protection locked="0"/>
    </xf>
    <xf numFmtId="0" fontId="69" fillId="0" borderId="1" xfId="0" applyFont="1" applyBorder="1" applyProtection="1">
      <alignment vertical="center"/>
      <protection locked="0"/>
    </xf>
    <xf numFmtId="0" fontId="1" fillId="0" borderId="0" xfId="0" applyFont="1" applyBorder="1" applyProtection="1">
      <alignment vertical="center"/>
      <protection locked="0"/>
    </xf>
    <xf numFmtId="0" fontId="68"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1" fillId="0" borderId="13"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4" fillId="0" borderId="8"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179" fontId="4" fillId="0" borderId="14" xfId="1" applyNumberFormat="1" applyFont="1" applyBorder="1" applyAlignment="1" applyProtection="1">
      <alignment horizontal="right" vertical="center"/>
      <protection locked="0"/>
    </xf>
    <xf numFmtId="179" fontId="4" fillId="0" borderId="7" xfId="1" applyNumberFormat="1" applyFont="1" applyBorder="1" applyAlignment="1" applyProtection="1">
      <alignment horizontal="right" vertical="center"/>
      <protection locked="0"/>
    </xf>
    <xf numFmtId="179" fontId="4" fillId="0" borderId="2" xfId="1" applyNumberFormat="1" applyFont="1" applyBorder="1" applyAlignment="1" applyProtection="1">
      <alignment horizontal="right"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7" fillId="5" borderId="24" xfId="0" applyFont="1" applyFill="1" applyBorder="1" applyAlignment="1" applyProtection="1">
      <alignment horizontal="center" vertical="center"/>
      <protection locked="0"/>
    </xf>
    <xf numFmtId="0" fontId="17" fillId="5" borderId="25" xfId="0" applyFont="1" applyFill="1" applyBorder="1" applyAlignment="1" applyProtection="1">
      <alignment horizontal="center" vertical="center"/>
      <protection locked="0"/>
    </xf>
    <xf numFmtId="179" fontId="14" fillId="0" borderId="24" xfId="1" applyNumberFormat="1" applyFont="1" applyBorder="1" applyAlignment="1" applyProtection="1">
      <alignment horizontal="right" vertical="center"/>
      <protection locked="0"/>
    </xf>
    <xf numFmtId="179" fontId="14" fillId="0" borderId="25" xfId="1" applyNumberFormat="1" applyFont="1" applyBorder="1" applyAlignment="1" applyProtection="1">
      <alignment horizontal="right" vertical="center"/>
      <protection locked="0"/>
    </xf>
    <xf numFmtId="0" fontId="14" fillId="0" borderId="55" xfId="0" applyFont="1" applyBorder="1" applyAlignment="1" applyProtection="1">
      <alignment vertical="center"/>
      <protection locked="0"/>
    </xf>
    <xf numFmtId="0" fontId="14" fillId="0" borderId="56" xfId="0" applyFont="1" applyBorder="1" applyAlignment="1" applyProtection="1">
      <alignment vertical="center"/>
      <protection locked="0"/>
    </xf>
    <xf numFmtId="0" fontId="17" fillId="0" borderId="56" xfId="2" applyNumberFormat="1" applyFont="1" applyBorder="1" applyAlignment="1" applyProtection="1">
      <alignment horizontal="right" vertical="center"/>
      <protection locked="0"/>
    </xf>
    <xf numFmtId="0" fontId="17" fillId="0" borderId="57" xfId="2" applyNumberFormat="1" applyFont="1" applyBorder="1" applyAlignment="1" applyProtection="1">
      <alignment horizontal="right" vertical="center"/>
      <protection locked="0"/>
    </xf>
    <xf numFmtId="0" fontId="14" fillId="0" borderId="8"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 fillId="0" borderId="8" xfId="0" applyFont="1" applyBorder="1" applyAlignment="1" applyProtection="1">
      <alignment horizontal="left" vertical="center" shrinkToFit="1"/>
      <protection locked="0"/>
    </xf>
    <xf numFmtId="0" fontId="1" fillId="0" borderId="7" xfId="0" applyFont="1" applyBorder="1" applyAlignment="1" applyProtection="1">
      <alignment horizontal="left" vertical="center" shrinkToFit="1"/>
      <protection locked="0"/>
    </xf>
    <xf numFmtId="0" fontId="1" fillId="0" borderId="12" xfId="0" applyFont="1" applyBorder="1" applyAlignment="1" applyProtection="1">
      <alignment horizontal="left" vertical="center" shrinkToFit="1"/>
      <protection locked="0"/>
    </xf>
    <xf numFmtId="179" fontId="17" fillId="0" borderId="27" xfId="1" applyNumberFormat="1" applyFont="1" applyFill="1" applyBorder="1" applyAlignment="1" applyProtection="1">
      <alignment horizontal="right" vertical="center"/>
      <protection locked="0"/>
    </xf>
    <xf numFmtId="179" fontId="17" fillId="0" borderId="26" xfId="1" applyNumberFormat="1" applyFont="1" applyFill="1" applyBorder="1" applyAlignment="1" applyProtection="1">
      <alignment horizontal="right" vertical="center"/>
      <protection locked="0"/>
    </xf>
    <xf numFmtId="179" fontId="17" fillId="0" borderId="28" xfId="1" applyNumberFormat="1" applyFont="1" applyFill="1" applyBorder="1" applyAlignment="1" applyProtection="1">
      <alignment horizontal="right" vertical="center"/>
      <protection locked="0"/>
    </xf>
    <xf numFmtId="179" fontId="17" fillId="0" borderId="15" xfId="1" applyNumberFormat="1" applyFont="1" applyFill="1" applyBorder="1" applyAlignment="1" applyProtection="1">
      <alignment horizontal="right" vertical="center"/>
      <protection locked="0"/>
    </xf>
    <xf numFmtId="179" fontId="17" fillId="0" borderId="0" xfId="1" applyNumberFormat="1" applyFont="1" applyFill="1" applyBorder="1" applyAlignment="1" applyProtection="1">
      <alignment horizontal="right" vertical="center"/>
      <protection locked="0"/>
    </xf>
    <xf numFmtId="179" fontId="17" fillId="0" borderId="29" xfId="1" applyNumberFormat="1" applyFont="1" applyFill="1" applyBorder="1" applyAlignment="1" applyProtection="1">
      <alignment horizontal="right" vertical="center"/>
      <protection locked="0"/>
    </xf>
    <xf numFmtId="179" fontId="17" fillId="0" borderId="24" xfId="1" applyNumberFormat="1" applyFont="1" applyBorder="1" applyAlignment="1" applyProtection="1">
      <alignment horizontal="right" vertical="center"/>
      <protection locked="0"/>
    </xf>
    <xf numFmtId="179" fontId="17" fillId="0" borderId="30" xfId="1" applyNumberFormat="1" applyFont="1" applyBorder="1" applyAlignment="1" applyProtection="1">
      <alignment horizontal="right"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53"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center"/>
      <protection locked="0"/>
    </xf>
    <xf numFmtId="0" fontId="14" fillId="0" borderId="18" xfId="0" applyFont="1" applyBorder="1" applyAlignment="1" applyProtection="1">
      <alignment horizontal="left" vertical="center"/>
      <protection locked="0"/>
    </xf>
    <xf numFmtId="0" fontId="14" fillId="0" borderId="19"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4" xfId="0" applyFont="1" applyBorder="1" applyAlignment="1" applyProtection="1">
      <alignment vertical="center"/>
      <protection locked="0"/>
    </xf>
    <xf numFmtId="0" fontId="4" fillId="0" borderId="5"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4" fillId="0" borderId="1" xfId="0" applyFont="1" applyBorder="1" applyAlignment="1" applyProtection="1">
      <alignment vertical="center"/>
      <protection locked="0"/>
    </xf>
    <xf numFmtId="0" fontId="4" fillId="0" borderId="51" xfId="0" applyFont="1" applyBorder="1" applyAlignment="1" applyProtection="1">
      <alignment vertical="center"/>
      <protection locked="0"/>
    </xf>
    <xf numFmtId="179" fontId="14" fillId="5" borderId="9" xfId="1" applyNumberFormat="1" applyFont="1" applyFill="1" applyBorder="1" applyAlignment="1" applyProtection="1">
      <alignment vertical="center"/>
      <protection locked="0"/>
    </xf>
    <xf numFmtId="179" fontId="14" fillId="5" borderId="5" xfId="1" applyNumberFormat="1" applyFont="1" applyFill="1" applyBorder="1" applyAlignment="1" applyProtection="1">
      <alignment vertical="center"/>
      <protection locked="0"/>
    </xf>
    <xf numFmtId="179" fontId="14" fillId="5" borderId="3" xfId="1" applyNumberFormat="1" applyFont="1" applyFill="1" applyBorder="1" applyAlignment="1" applyProtection="1">
      <alignment vertical="center"/>
      <protection locked="0"/>
    </xf>
    <xf numFmtId="179" fontId="14" fillId="5" borderId="52" xfId="1" applyNumberFormat="1" applyFont="1" applyFill="1" applyBorder="1" applyAlignment="1" applyProtection="1">
      <alignment vertical="center"/>
      <protection locked="0"/>
    </xf>
    <xf numFmtId="179" fontId="14" fillId="5" borderId="1" xfId="1" applyNumberFormat="1" applyFont="1" applyFill="1" applyBorder="1" applyAlignment="1" applyProtection="1">
      <alignment vertical="center"/>
      <protection locked="0"/>
    </xf>
    <xf numFmtId="179" fontId="14" fillId="5" borderId="10" xfId="1" applyNumberFormat="1" applyFont="1" applyFill="1" applyBorder="1" applyAlignment="1" applyProtection="1">
      <alignment vertical="center"/>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38" fontId="18" fillId="0" borderId="8" xfId="3" applyFont="1" applyFill="1" applyBorder="1" applyAlignment="1" applyProtection="1">
      <alignment horizontal="center" vertical="center" shrinkToFit="1"/>
      <protection locked="0"/>
    </xf>
    <xf numFmtId="38" fontId="18" fillId="0" borderId="7" xfId="3" applyFont="1" applyFill="1" applyBorder="1" applyAlignment="1" applyProtection="1">
      <alignment horizontal="center" vertical="center" shrinkToFit="1"/>
      <protection locked="0"/>
    </xf>
    <xf numFmtId="38" fontId="18" fillId="0" borderId="2" xfId="3" applyFont="1" applyFill="1" applyBorder="1" applyAlignment="1" applyProtection="1">
      <alignment horizontal="center" vertical="center" shrinkToFit="1"/>
      <protection locked="0"/>
    </xf>
    <xf numFmtId="14" fontId="14" fillId="5" borderId="14" xfId="0" applyNumberFormat="1" applyFont="1" applyFill="1" applyBorder="1" applyAlignment="1" applyProtection="1">
      <alignment horizontal="center" vertical="center"/>
      <protection locked="0"/>
    </xf>
    <xf numFmtId="14" fontId="14" fillId="5" borderId="7" xfId="0" applyNumberFormat="1" applyFont="1" applyFill="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5" borderId="14" xfId="0" applyFont="1" applyFill="1" applyBorder="1" applyAlignment="1" applyProtection="1">
      <alignment horizontal="left" vertical="center"/>
      <protection locked="0"/>
    </xf>
    <xf numFmtId="0" fontId="14" fillId="5" borderId="7"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9" fillId="5" borderId="14" xfId="0" applyFont="1" applyFill="1" applyBorder="1" applyAlignment="1" applyProtection="1">
      <alignment horizontal="left" vertical="center"/>
      <protection locked="0"/>
    </xf>
    <xf numFmtId="179" fontId="17" fillId="0" borderId="9" xfId="1" applyNumberFormat="1" applyFont="1" applyBorder="1" applyAlignment="1" applyProtection="1">
      <alignment horizontal="right" vertical="center"/>
      <protection locked="0"/>
    </xf>
    <xf numFmtId="179" fontId="17" fillId="0" borderId="5" xfId="1" applyNumberFormat="1" applyFont="1" applyBorder="1" applyAlignment="1" applyProtection="1">
      <alignment horizontal="right" vertical="center"/>
      <protection locked="0"/>
    </xf>
    <xf numFmtId="179" fontId="17" fillId="0" borderId="54" xfId="1" applyNumberFormat="1" applyFont="1" applyBorder="1" applyAlignment="1" applyProtection="1">
      <alignment horizontal="right" vertical="center"/>
      <protection locked="0"/>
    </xf>
    <xf numFmtId="0" fontId="5" fillId="0" borderId="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4" fillId="5" borderId="5" xfId="0" applyFont="1" applyFill="1" applyBorder="1" applyAlignment="1" applyProtection="1">
      <alignment horizontal="left" vertical="center"/>
      <protection locked="0"/>
    </xf>
    <xf numFmtId="0" fontId="4" fillId="5" borderId="3" xfId="0" applyFont="1" applyFill="1" applyBorder="1" applyAlignment="1" applyProtection="1">
      <alignment horizontal="left" vertical="center"/>
      <protection locked="0"/>
    </xf>
    <xf numFmtId="0" fontId="14" fillId="5" borderId="15"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11" xfId="0" applyFont="1" applyFill="1" applyBorder="1" applyAlignment="1" applyProtection="1">
      <alignment horizontal="left" vertical="top" wrapText="1"/>
      <protection locked="0"/>
    </xf>
    <xf numFmtId="0" fontId="1" fillId="0" borderId="5" xfId="0" applyFont="1" applyBorder="1" applyAlignment="1" applyProtection="1">
      <alignment vertical="center" wrapText="1"/>
      <protection locked="0"/>
    </xf>
    <xf numFmtId="0" fontId="0" fillId="0" borderId="5" xfId="0" applyBorder="1" applyAlignment="1" applyProtection="1">
      <alignment vertical="center"/>
      <protection locked="0"/>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0" fillId="0" borderId="11" xfId="0" applyBorder="1" applyAlignment="1" applyProtection="1">
      <alignment vertical="center"/>
      <protection locked="0"/>
    </xf>
    <xf numFmtId="3" fontId="1" fillId="0" borderId="22" xfId="0" applyNumberFormat="1" applyFont="1" applyBorder="1" applyAlignment="1" applyProtection="1">
      <alignment horizontal="right" vertical="center" shrinkToFit="1"/>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3" fontId="1" fillId="0" borderId="8" xfId="0" applyNumberFormat="1" applyFont="1" applyBorder="1" applyAlignment="1" applyProtection="1">
      <alignment horizontal="right" vertical="center" shrinkToFit="1"/>
      <protection locked="0"/>
    </xf>
    <xf numFmtId="3" fontId="1" fillId="0" borderId="7" xfId="0" applyNumberFormat="1" applyFont="1" applyBorder="1" applyAlignment="1" applyProtection="1">
      <alignment horizontal="right" vertical="center" shrinkToFit="1"/>
      <protection locked="0"/>
    </xf>
    <xf numFmtId="3" fontId="1" fillId="0" borderId="2" xfId="0" applyNumberFormat="1" applyFont="1" applyBorder="1" applyAlignment="1" applyProtection="1">
      <alignment horizontal="right" vertical="center" shrinkToFit="1"/>
      <protection locked="0"/>
    </xf>
    <xf numFmtId="3" fontId="1" fillId="3" borderId="43" xfId="0" applyNumberFormat="1" applyFont="1" applyFill="1" applyBorder="1" applyAlignment="1" applyProtection="1">
      <alignment horizontal="right" vertical="center" shrinkToFit="1"/>
      <protection locked="0"/>
    </xf>
    <xf numFmtId="3" fontId="1" fillId="3" borderId="44" xfId="0" applyNumberFormat="1" applyFont="1" applyFill="1" applyBorder="1" applyAlignment="1" applyProtection="1">
      <alignment horizontal="right" vertical="center" shrinkToFit="1"/>
      <protection locked="0"/>
    </xf>
    <xf numFmtId="3" fontId="1" fillId="3" borderId="45" xfId="0" applyNumberFormat="1" applyFont="1" applyFill="1" applyBorder="1" applyAlignment="1" applyProtection="1">
      <alignment horizontal="right" vertical="center" shrinkToFit="1"/>
      <protection locked="0"/>
    </xf>
    <xf numFmtId="3" fontId="1" fillId="0" borderId="13" xfId="0" applyNumberFormat="1" applyFont="1" applyBorder="1" applyAlignment="1" applyProtection="1">
      <alignment horizontal="right" vertical="center" shrinkToFit="1"/>
      <protection locked="0"/>
    </xf>
    <xf numFmtId="3" fontId="1" fillId="0" borderId="1" xfId="0" applyNumberFormat="1" applyFont="1" applyBorder="1" applyAlignment="1" applyProtection="1">
      <alignment horizontal="right" vertical="center" shrinkToFit="1"/>
      <protection locked="0"/>
    </xf>
    <xf numFmtId="3" fontId="1" fillId="0" borderId="10" xfId="0" applyNumberFormat="1" applyFont="1" applyBorder="1" applyAlignment="1" applyProtection="1">
      <alignment horizontal="right" vertical="center" shrinkToFit="1"/>
      <protection locked="0"/>
    </xf>
    <xf numFmtId="0" fontId="1" fillId="0" borderId="22" xfId="0" applyFont="1" applyBorder="1" applyAlignment="1" applyProtection="1">
      <alignment horizontal="right" vertical="center"/>
      <protection locked="0"/>
    </xf>
    <xf numFmtId="49" fontId="14" fillId="5" borderId="9" xfId="0" applyNumberFormat="1" applyFont="1" applyFill="1" applyBorder="1" applyAlignment="1" applyProtection="1">
      <alignment horizontal="left" vertical="center" shrinkToFit="1"/>
      <protection locked="0"/>
    </xf>
    <xf numFmtId="49" fontId="14" fillId="5" borderId="5" xfId="0" applyNumberFormat="1" applyFont="1" applyFill="1" applyBorder="1" applyAlignment="1" applyProtection="1">
      <alignment horizontal="left" vertical="center" shrinkToFit="1"/>
      <protection locked="0"/>
    </xf>
    <xf numFmtId="49" fontId="14" fillId="5" borderId="3" xfId="0" applyNumberFormat="1" applyFont="1" applyFill="1" applyBorder="1" applyAlignment="1" applyProtection="1">
      <alignment horizontal="left" vertical="center" shrinkToFit="1"/>
      <protection locked="0"/>
    </xf>
    <xf numFmtId="49" fontId="14" fillId="5" borderId="52" xfId="0" applyNumberFormat="1" applyFont="1" applyFill="1" applyBorder="1" applyAlignment="1" applyProtection="1">
      <alignment horizontal="left" vertical="center" shrinkToFit="1"/>
      <protection locked="0"/>
    </xf>
    <xf numFmtId="49" fontId="14" fillId="5" borderId="1" xfId="0" applyNumberFormat="1" applyFont="1" applyFill="1" applyBorder="1" applyAlignment="1" applyProtection="1">
      <alignment horizontal="left" vertical="center" shrinkToFit="1"/>
      <protection locked="0"/>
    </xf>
    <xf numFmtId="49" fontId="14" fillId="5" borderId="10" xfId="0" applyNumberFormat="1" applyFont="1" applyFill="1" applyBorder="1" applyAlignment="1" applyProtection="1">
      <alignment horizontal="left" vertical="center" shrinkToFit="1"/>
      <protection locked="0"/>
    </xf>
    <xf numFmtId="0" fontId="2" fillId="0" borderId="0" xfId="0" applyFont="1" applyAlignment="1" applyProtection="1">
      <alignment horizontal="center" vertical="center"/>
      <protection locked="0"/>
    </xf>
    <xf numFmtId="0" fontId="10" fillId="5" borderId="1" xfId="0" applyFont="1" applyFill="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17" fillId="5" borderId="0" xfId="0" applyFont="1" applyFill="1" applyAlignment="1" applyProtection="1">
      <alignment horizontal="left" vertical="center"/>
      <protection locked="0"/>
    </xf>
    <xf numFmtId="0" fontId="17"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181" fontId="14" fillId="5" borderId="1" xfId="0" applyNumberFormat="1" applyFont="1" applyFill="1" applyBorder="1" applyAlignment="1" applyProtection="1">
      <alignment horizontal="center" vertical="center"/>
      <protection locked="0"/>
    </xf>
    <xf numFmtId="6" fontId="1" fillId="0" borderId="0" xfId="0" applyNumberFormat="1" applyFont="1" applyAlignment="1" applyProtection="1">
      <alignment horizontal="right" vertical="center"/>
      <protection locked="0"/>
    </xf>
    <xf numFmtId="0" fontId="1" fillId="5" borderId="0" xfId="2" applyNumberFormat="1"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38" fontId="1" fillId="0" borderId="8" xfId="0" applyNumberFormat="1" applyFont="1" applyBorder="1" applyAlignment="1" applyProtection="1">
      <alignment horizontal="right" vertical="center" shrinkToFit="1"/>
      <protection locked="0"/>
    </xf>
    <xf numFmtId="38" fontId="1" fillId="0" borderId="7" xfId="0" applyNumberFormat="1" applyFont="1" applyBorder="1" applyAlignment="1" applyProtection="1">
      <alignment horizontal="right" vertical="center" shrinkToFit="1"/>
      <protection locked="0"/>
    </xf>
    <xf numFmtId="38" fontId="1" fillId="0" borderId="37" xfId="0" applyNumberFormat="1" applyFont="1" applyBorder="1" applyAlignment="1" applyProtection="1">
      <alignment horizontal="right" vertical="center" shrinkToFit="1"/>
      <protection locked="0"/>
    </xf>
    <xf numFmtId="0" fontId="5" fillId="2" borderId="22" xfId="0" applyFont="1" applyFill="1" applyBorder="1" applyAlignment="1" applyProtection="1">
      <alignment horizontal="center" vertical="center"/>
      <protection locked="0"/>
    </xf>
    <xf numFmtId="178" fontId="1" fillId="0" borderId="7" xfId="0" applyNumberFormat="1" applyFont="1" applyBorder="1" applyAlignment="1" applyProtection="1">
      <alignment horizontal="right" vertical="center" shrinkToFit="1"/>
      <protection locked="0"/>
    </xf>
    <xf numFmtId="178" fontId="1" fillId="0" borderId="12" xfId="0" applyNumberFormat="1" applyFont="1" applyBorder="1" applyAlignment="1" applyProtection="1">
      <alignment horizontal="right" vertical="center" shrinkToFit="1"/>
      <protection locked="0"/>
    </xf>
    <xf numFmtId="38" fontId="1" fillId="0" borderId="2" xfId="0" applyNumberFormat="1" applyFont="1" applyBorder="1" applyAlignment="1" applyProtection="1">
      <alignment horizontal="right" vertical="center" shrinkToFit="1"/>
      <protection locked="0"/>
    </xf>
    <xf numFmtId="0" fontId="5" fillId="2" borderId="34" xfId="0" applyFont="1" applyFill="1" applyBorder="1" applyAlignment="1" applyProtection="1">
      <alignment horizontal="center" vertical="center"/>
      <protection locked="0"/>
    </xf>
    <xf numFmtId="178" fontId="1" fillId="5" borderId="36" xfId="0" applyNumberFormat="1" applyFont="1" applyFill="1" applyBorder="1" applyAlignment="1" applyProtection="1">
      <alignment horizontal="right" vertical="center" shrinkToFit="1"/>
      <protection locked="0"/>
    </xf>
    <xf numFmtId="178" fontId="1" fillId="5" borderId="7" xfId="0" applyNumberFormat="1" applyFont="1" applyFill="1" applyBorder="1" applyAlignment="1" applyProtection="1">
      <alignment horizontal="right" vertical="center" shrinkToFit="1"/>
      <protection locked="0"/>
    </xf>
    <xf numFmtId="178" fontId="1" fillId="5" borderId="2" xfId="0" applyNumberFormat="1" applyFont="1" applyFill="1" applyBorder="1" applyAlignment="1" applyProtection="1">
      <alignment horizontal="right" vertical="center" shrinkToFit="1"/>
      <protection locked="0"/>
    </xf>
    <xf numFmtId="0" fontId="5" fillId="2" borderId="35" xfId="0" applyFont="1" applyFill="1" applyBorder="1" applyAlignment="1" applyProtection="1">
      <alignment horizontal="center" vertical="center"/>
      <protection locked="0"/>
    </xf>
    <xf numFmtId="182" fontId="1" fillId="0" borderId="8" xfId="0" applyNumberFormat="1" applyFont="1" applyBorder="1" applyAlignment="1" applyProtection="1">
      <alignment horizontal="right" vertical="center" shrinkToFit="1"/>
      <protection locked="0"/>
    </xf>
    <xf numFmtId="182" fontId="1" fillId="0" borderId="7" xfId="0" applyNumberFormat="1" applyFont="1" applyBorder="1" applyAlignment="1" applyProtection="1">
      <alignment horizontal="right" vertical="center" shrinkToFit="1"/>
      <protection locked="0"/>
    </xf>
    <xf numFmtId="182" fontId="1" fillId="0" borderId="2" xfId="0" applyNumberFormat="1" applyFont="1" applyBorder="1" applyAlignment="1" applyProtection="1">
      <alignment horizontal="right" vertical="center" shrinkToFit="1"/>
      <protection locked="0"/>
    </xf>
    <xf numFmtId="182" fontId="1" fillId="5" borderId="8" xfId="0" applyNumberFormat="1" applyFont="1" applyFill="1" applyBorder="1" applyAlignment="1" applyProtection="1">
      <alignment horizontal="right" vertical="center" shrinkToFit="1"/>
      <protection locked="0"/>
    </xf>
    <xf numFmtId="182" fontId="1" fillId="5" borderId="7" xfId="0" applyNumberFormat="1" applyFont="1" applyFill="1" applyBorder="1" applyAlignment="1" applyProtection="1">
      <alignment horizontal="right" vertical="center" shrinkToFit="1"/>
      <protection locked="0"/>
    </xf>
    <xf numFmtId="182" fontId="1" fillId="5" borderId="2" xfId="0" applyNumberFormat="1" applyFont="1" applyFill="1" applyBorder="1" applyAlignment="1" applyProtection="1">
      <alignment horizontal="right" vertical="center" shrinkToFit="1"/>
      <protection locked="0"/>
    </xf>
    <xf numFmtId="0" fontId="1" fillId="5" borderId="8" xfId="0" applyFont="1" applyFill="1" applyBorder="1" applyAlignment="1" applyProtection="1">
      <alignment horizontal="left" vertical="center"/>
      <protection locked="0"/>
    </xf>
    <xf numFmtId="0" fontId="1" fillId="5" borderId="7" xfId="0" applyFont="1" applyFill="1" applyBorder="1" applyAlignment="1" applyProtection="1">
      <alignment horizontal="left" vertical="center"/>
      <protection locked="0"/>
    </xf>
    <xf numFmtId="0" fontId="1" fillId="5" borderId="2" xfId="0" applyFont="1" applyFill="1" applyBorder="1" applyAlignment="1" applyProtection="1">
      <alignment horizontal="left" vertical="center"/>
      <protection locked="0"/>
    </xf>
    <xf numFmtId="180" fontId="1" fillId="5" borderId="0" xfId="2" applyNumberFormat="1" applyFont="1" applyFill="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1" fillId="5" borderId="22" xfId="0" applyFont="1" applyFill="1" applyBorder="1" applyAlignment="1" applyProtection="1">
      <alignment horizontal="left" vertical="center" shrinkToFit="1"/>
      <protection locked="0"/>
    </xf>
    <xf numFmtId="0" fontId="1" fillId="5" borderId="14" xfId="0" applyFont="1" applyFill="1" applyBorder="1" applyAlignment="1" applyProtection="1">
      <alignment horizontal="center" vertical="center"/>
      <protection locked="0"/>
    </xf>
    <xf numFmtId="0" fontId="1" fillId="5" borderId="7" xfId="0" applyFont="1" applyFill="1" applyBorder="1" applyAlignment="1" applyProtection="1">
      <alignment horizontal="center" vertical="center"/>
      <protection locked="0"/>
    </xf>
    <xf numFmtId="0" fontId="1" fillId="5" borderId="2" xfId="0" applyFont="1" applyFill="1" applyBorder="1" applyAlignment="1" applyProtection="1">
      <alignment horizontal="center" vertical="center"/>
      <protection locked="0"/>
    </xf>
    <xf numFmtId="178" fontId="1" fillId="5" borderId="8" xfId="0" applyNumberFormat="1" applyFont="1" applyFill="1" applyBorder="1" applyAlignment="1" applyProtection="1">
      <alignment horizontal="right" vertical="center" shrinkToFit="1"/>
      <protection locked="0"/>
    </xf>
    <xf numFmtId="178" fontId="1" fillId="5" borderId="12" xfId="0" applyNumberFormat="1" applyFont="1" applyFill="1" applyBorder="1" applyAlignment="1" applyProtection="1">
      <alignment horizontal="right" vertical="center" shrinkToFit="1"/>
      <protection locked="0"/>
    </xf>
    <xf numFmtId="184" fontId="1" fillId="0" borderId="8" xfId="0" applyNumberFormat="1" applyFont="1" applyBorder="1" applyAlignment="1" applyProtection="1">
      <alignment horizontal="right" vertical="center" shrinkToFit="1"/>
      <protection locked="0"/>
    </xf>
    <xf numFmtId="184" fontId="1" fillId="0" borderId="7" xfId="0" applyNumberFormat="1" applyFont="1" applyBorder="1" applyAlignment="1" applyProtection="1">
      <alignment horizontal="right" vertical="center" shrinkToFit="1"/>
      <protection locked="0"/>
    </xf>
    <xf numFmtId="184" fontId="1" fillId="0" borderId="2" xfId="0" applyNumberFormat="1" applyFont="1" applyBorder="1" applyAlignment="1" applyProtection="1">
      <alignment horizontal="right" vertical="center" shrinkToFit="1"/>
      <protection locked="0"/>
    </xf>
    <xf numFmtId="0" fontId="5" fillId="2" borderId="14" xfId="0" applyFont="1" applyFill="1" applyBorder="1" applyAlignment="1" applyProtection="1">
      <alignment horizontal="center" vertical="center"/>
      <protection locked="0"/>
    </xf>
    <xf numFmtId="183" fontId="1" fillId="0" borderId="22" xfId="0" applyNumberFormat="1" applyFont="1" applyBorder="1" applyAlignment="1" applyProtection="1">
      <alignment horizontal="right" vertical="center" shrinkToFit="1"/>
      <protection locked="0"/>
    </xf>
    <xf numFmtId="0" fontId="1" fillId="2" borderId="22" xfId="0" applyFont="1" applyFill="1" applyBorder="1" applyAlignment="1" applyProtection="1">
      <alignment horizontal="center" vertical="center"/>
      <protection locked="0"/>
    </xf>
    <xf numFmtId="0" fontId="1" fillId="2" borderId="31" xfId="0" applyFont="1" applyFill="1" applyBorder="1" applyAlignment="1" applyProtection="1">
      <alignment horizontal="center" vertical="center"/>
      <protection locked="0"/>
    </xf>
    <xf numFmtId="0" fontId="1" fillId="2" borderId="32" xfId="0" applyFont="1" applyFill="1" applyBorder="1" applyAlignment="1" applyProtection="1">
      <alignment horizontal="center" vertical="center"/>
      <protection locked="0"/>
    </xf>
    <xf numFmtId="0" fontId="1" fillId="2" borderId="33"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6" fillId="0" borderId="8" xfId="0" applyFont="1" applyBorder="1" applyAlignment="1" applyProtection="1">
      <alignment horizontal="distributed" vertical="center" indent="1"/>
      <protection locked="0"/>
    </xf>
    <xf numFmtId="0" fontId="6" fillId="0" borderId="7" xfId="0" applyFont="1" applyBorder="1" applyAlignment="1" applyProtection="1">
      <alignment horizontal="distributed" vertical="center" indent="1"/>
      <protection locked="0"/>
    </xf>
    <xf numFmtId="0" fontId="6" fillId="0" borderId="12" xfId="0" applyFont="1" applyBorder="1" applyAlignment="1" applyProtection="1">
      <alignment horizontal="distributed" vertical="center" indent="1"/>
      <protection locked="0"/>
    </xf>
    <xf numFmtId="0" fontId="6" fillId="0" borderId="8" xfId="0" applyFont="1" applyBorder="1" applyAlignment="1" applyProtection="1">
      <alignment horizontal="distributed" vertical="center" indent="2"/>
      <protection locked="0"/>
    </xf>
    <xf numFmtId="0" fontId="6" fillId="0" borderId="7" xfId="0" applyFont="1" applyBorder="1" applyAlignment="1" applyProtection="1">
      <alignment horizontal="distributed" vertical="center" indent="2"/>
      <protection locked="0"/>
    </xf>
    <xf numFmtId="0" fontId="6" fillId="0" borderId="12" xfId="0" applyFont="1" applyBorder="1" applyAlignment="1" applyProtection="1">
      <alignment horizontal="distributed" vertical="center" indent="2"/>
      <protection locked="0"/>
    </xf>
    <xf numFmtId="0" fontId="12" fillId="5" borderId="14" xfId="0" applyFont="1" applyFill="1" applyBorder="1" applyAlignment="1" applyProtection="1">
      <alignment horizontal="left" vertical="center"/>
      <protection locked="0"/>
    </xf>
    <xf numFmtId="0" fontId="12" fillId="5" borderId="7"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 fillId="5" borderId="7" xfId="0" applyFont="1" applyFill="1" applyBorder="1" applyAlignment="1" applyProtection="1">
      <alignment horizontal="left" vertical="center"/>
      <protection locked="0"/>
    </xf>
    <xf numFmtId="0" fontId="7" fillId="5" borderId="2" xfId="0" applyFont="1" applyFill="1" applyBorder="1" applyAlignment="1" applyProtection="1">
      <alignment horizontal="left" vertical="center"/>
      <protection locked="0"/>
    </xf>
    <xf numFmtId="0" fontId="5" fillId="2" borderId="12" xfId="0" applyFont="1" applyFill="1" applyBorder="1" applyAlignment="1" applyProtection="1">
      <alignment horizontal="center" vertical="center"/>
      <protection locked="0"/>
    </xf>
    <xf numFmtId="0" fontId="1" fillId="0" borderId="0" xfId="2" applyNumberFormat="1" applyFont="1" applyBorder="1" applyAlignment="1" applyProtection="1">
      <alignment horizontal="left" vertical="center"/>
      <protection locked="0"/>
    </xf>
    <xf numFmtId="38" fontId="1" fillId="0" borderId="39" xfId="0" applyNumberFormat="1" applyFont="1" applyBorder="1" applyAlignment="1" applyProtection="1">
      <alignment horizontal="right" vertical="center" shrinkToFit="1"/>
      <protection locked="0"/>
    </xf>
    <xf numFmtId="38" fontId="1" fillId="0" borderId="38" xfId="0" applyNumberFormat="1" applyFont="1" applyBorder="1" applyAlignment="1" applyProtection="1">
      <alignment horizontal="right" vertical="center" shrinkToFit="1"/>
      <protection locked="0"/>
    </xf>
    <xf numFmtId="38" fontId="1" fillId="0" borderId="40" xfId="0" applyNumberFormat="1" applyFont="1" applyBorder="1" applyAlignment="1" applyProtection="1">
      <alignment horizontal="right" vertical="center" shrinkToFit="1"/>
      <protection locked="0"/>
    </xf>
    <xf numFmtId="0" fontId="1" fillId="0" borderId="41" xfId="0" applyFont="1" applyBorder="1" applyAlignment="1" applyProtection="1">
      <alignment vertical="center"/>
      <protection locked="0"/>
    </xf>
    <xf numFmtId="0" fontId="0" fillId="0" borderId="41" xfId="0" applyBorder="1" applyAlignment="1" applyProtection="1">
      <alignment vertical="center"/>
      <protection locked="0"/>
    </xf>
    <xf numFmtId="0" fontId="0" fillId="0" borderId="42" xfId="0" applyBorder="1" applyAlignment="1" applyProtection="1">
      <alignment vertical="center"/>
      <protection locked="0"/>
    </xf>
    <xf numFmtId="0" fontId="8" fillId="0" borderId="41" xfId="0" applyFont="1" applyBorder="1" applyAlignment="1" applyProtection="1">
      <alignment vertical="center"/>
      <protection locked="0"/>
    </xf>
    <xf numFmtId="0" fontId="28" fillId="0" borderId="41" xfId="0" applyFont="1" applyBorder="1" applyAlignment="1" applyProtection="1">
      <alignment vertical="center"/>
      <protection locked="0"/>
    </xf>
    <xf numFmtId="0" fontId="28" fillId="0" borderId="42" xfId="0" applyFont="1" applyBorder="1" applyAlignment="1" applyProtection="1">
      <alignment vertical="center"/>
      <protection locked="0"/>
    </xf>
    <xf numFmtId="0" fontId="1" fillId="0" borderId="41" xfId="0" applyFont="1" applyBorder="1" applyAlignment="1" applyProtection="1">
      <alignment horizontal="center" vertical="center" wrapText="1"/>
      <protection locked="0"/>
    </xf>
    <xf numFmtId="0" fontId="0" fillId="0" borderId="4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38" fontId="1" fillId="0" borderId="47" xfId="0" applyNumberFormat="1" applyFont="1" applyBorder="1" applyAlignment="1" applyProtection="1">
      <alignment horizontal="right" vertical="center" shrinkToFit="1"/>
      <protection locked="0"/>
    </xf>
    <xf numFmtId="38" fontId="1" fillId="0" borderId="46" xfId="0" applyNumberFormat="1" applyFont="1" applyBorder="1" applyAlignment="1" applyProtection="1">
      <alignment horizontal="right" vertical="center" shrinkToFit="1"/>
      <protection locked="0"/>
    </xf>
    <xf numFmtId="38" fontId="1" fillId="0" borderId="48" xfId="0" applyNumberFormat="1" applyFont="1" applyBorder="1" applyAlignment="1" applyProtection="1">
      <alignment horizontal="right" vertical="center" shrinkToFit="1"/>
      <protection locked="0"/>
    </xf>
    <xf numFmtId="0" fontId="1" fillId="5" borderId="8" xfId="0" applyFont="1" applyFill="1" applyBorder="1" applyAlignment="1" applyProtection="1">
      <alignment horizontal="left" vertical="center" shrinkToFit="1"/>
      <protection locked="0"/>
    </xf>
    <xf numFmtId="0" fontId="1" fillId="5" borderId="7" xfId="0" applyFont="1" applyFill="1" applyBorder="1" applyAlignment="1" applyProtection="1">
      <alignment horizontal="left" vertical="center" shrinkToFit="1"/>
      <protection locked="0"/>
    </xf>
    <xf numFmtId="0" fontId="1" fillId="5" borderId="2" xfId="0" applyFont="1" applyFill="1" applyBorder="1" applyAlignment="1" applyProtection="1">
      <alignment horizontal="left" vertical="center" shrinkToFit="1"/>
      <protection locked="0"/>
    </xf>
    <xf numFmtId="178" fontId="1" fillId="0" borderId="36" xfId="0" applyNumberFormat="1" applyFont="1" applyBorder="1" applyAlignment="1" applyProtection="1">
      <alignment horizontal="right" vertical="center" shrinkToFit="1"/>
      <protection locked="0"/>
    </xf>
    <xf numFmtId="178" fontId="1" fillId="0" borderId="2" xfId="0" applyNumberFormat="1" applyFont="1" applyBorder="1" applyAlignment="1" applyProtection="1">
      <alignment horizontal="right" vertical="center" shrinkToFit="1"/>
      <protection locked="0"/>
    </xf>
    <xf numFmtId="183" fontId="1" fillId="0" borderId="8" xfId="0" applyNumberFormat="1" applyFont="1" applyBorder="1" applyAlignment="1" applyProtection="1">
      <alignment horizontal="right" vertical="center" shrinkToFit="1"/>
      <protection locked="0"/>
    </xf>
    <xf numFmtId="183" fontId="1" fillId="0" borderId="7" xfId="0" applyNumberFormat="1" applyFont="1" applyBorder="1" applyAlignment="1" applyProtection="1">
      <alignment horizontal="right" vertical="center" shrinkToFit="1"/>
      <protection locked="0"/>
    </xf>
    <xf numFmtId="183" fontId="1" fillId="0" borderId="2" xfId="0" applyNumberFormat="1" applyFont="1" applyBorder="1" applyAlignment="1" applyProtection="1">
      <alignment horizontal="right" vertical="center" shrinkToFit="1"/>
      <protection locked="0"/>
    </xf>
    <xf numFmtId="178" fontId="1" fillId="5" borderId="49" xfId="0" applyNumberFormat="1" applyFont="1" applyFill="1" applyBorder="1" applyAlignment="1" applyProtection="1">
      <alignment horizontal="right" vertical="center" shrinkToFit="1"/>
      <protection locked="0"/>
    </xf>
    <xf numFmtId="178" fontId="1" fillId="5" borderId="38" xfId="0" applyNumberFormat="1" applyFont="1" applyFill="1" applyBorder="1" applyAlignment="1" applyProtection="1">
      <alignment horizontal="right" vertical="center" shrinkToFit="1"/>
      <protection locked="0"/>
    </xf>
    <xf numFmtId="178" fontId="1" fillId="5" borderId="50" xfId="0" applyNumberFormat="1" applyFont="1" applyFill="1" applyBorder="1" applyAlignment="1" applyProtection="1">
      <alignment horizontal="right" vertical="center" shrinkToFit="1"/>
      <protection locked="0"/>
    </xf>
    <xf numFmtId="182" fontId="1" fillId="0" borderId="39" xfId="0" applyNumberFormat="1" applyFont="1" applyBorder="1" applyAlignment="1" applyProtection="1">
      <alignment horizontal="right" vertical="center" shrinkToFit="1"/>
      <protection locked="0"/>
    </xf>
    <xf numFmtId="182" fontId="1" fillId="0" borderId="38" xfId="0" applyNumberFormat="1" applyFont="1" applyBorder="1" applyAlignment="1" applyProtection="1">
      <alignment horizontal="right" vertical="center" shrinkToFit="1"/>
      <protection locked="0"/>
    </xf>
    <xf numFmtId="182" fontId="1" fillId="0" borderId="50" xfId="0" applyNumberFormat="1" applyFont="1" applyBorder="1" applyAlignment="1" applyProtection="1">
      <alignment horizontal="right" vertical="center" shrinkToFit="1"/>
      <protection locked="0"/>
    </xf>
    <xf numFmtId="0" fontId="33" fillId="4" borderId="0" xfId="0" applyFont="1" applyFill="1" applyAlignment="1">
      <alignment horizontal="left" vertical="center" wrapText="1"/>
    </xf>
    <xf numFmtId="0" fontId="32" fillId="4" borderId="0" xfId="0" applyFont="1" applyFill="1" applyAlignment="1">
      <alignment horizontal="right" vertical="center" wrapText="1"/>
    </xf>
    <xf numFmtId="0" fontId="32" fillId="4" borderId="0" xfId="0" applyFont="1" applyFill="1" applyAlignment="1">
      <alignment horizontal="right" vertical="center"/>
    </xf>
    <xf numFmtId="0" fontId="25" fillId="4" borderId="0" xfId="0" applyFont="1" applyFill="1" applyAlignment="1">
      <alignment vertical="top" wrapText="1"/>
    </xf>
    <xf numFmtId="0" fontId="25" fillId="4" borderId="0" xfId="0" applyFont="1" applyFill="1" applyAlignment="1">
      <alignment vertical="center" wrapText="1"/>
    </xf>
    <xf numFmtId="0" fontId="21" fillId="4" borderId="0" xfId="0" applyFont="1" applyFill="1" applyAlignment="1">
      <alignment horizontal="right" vertical="top" wrapText="1"/>
    </xf>
    <xf numFmtId="0" fontId="30" fillId="4" borderId="0" xfId="0" applyFont="1" applyFill="1" applyAlignment="1">
      <alignment vertical="center" wrapText="1"/>
    </xf>
    <xf numFmtId="0" fontId="30" fillId="4" borderId="0" xfId="0" applyFont="1" applyFill="1" applyAlignment="1">
      <alignment vertical="center"/>
    </xf>
    <xf numFmtId="0" fontId="25" fillId="4" borderId="8"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2" xfId="0" applyFont="1" applyFill="1" applyBorder="1" applyAlignment="1">
      <alignment horizontal="center" vertical="center"/>
    </xf>
    <xf numFmtId="0" fontId="30" fillId="4" borderId="8" xfId="0" applyFont="1" applyFill="1" applyBorder="1" applyAlignment="1">
      <alignment horizontal="center" vertical="center"/>
    </xf>
    <xf numFmtId="0" fontId="30" fillId="4" borderId="7" xfId="0" applyFont="1" applyFill="1" applyBorder="1" applyAlignment="1">
      <alignment horizontal="center" vertical="center"/>
    </xf>
    <xf numFmtId="0" fontId="30" fillId="4" borderId="2" xfId="0" applyFont="1" applyFill="1" applyBorder="1" applyAlignment="1">
      <alignment horizontal="center" vertical="center"/>
    </xf>
    <xf numFmtId="0" fontId="0" fillId="4" borderId="7" xfId="0" applyFill="1" applyBorder="1" applyAlignment="1">
      <alignment horizontal="center" vertical="center"/>
    </xf>
    <xf numFmtId="0" fontId="0" fillId="4" borderId="2" xfId="0" applyFill="1" applyBorder="1" applyAlignment="1">
      <alignment horizontal="center" vertical="center"/>
    </xf>
    <xf numFmtId="38" fontId="30" fillId="4" borderId="8" xfId="3" applyFont="1" applyFill="1" applyBorder="1" applyAlignment="1">
      <alignment horizontal="center" vertical="center"/>
    </xf>
    <xf numFmtId="38" fontId="30" fillId="4" borderId="7" xfId="3" applyFont="1" applyFill="1" applyBorder="1" applyAlignment="1">
      <alignment horizontal="center" vertical="center"/>
    </xf>
    <xf numFmtId="38" fontId="30" fillId="4" borderId="2" xfId="3" applyFont="1" applyFill="1" applyBorder="1" applyAlignment="1">
      <alignment horizontal="center" vertical="center"/>
    </xf>
    <xf numFmtId="9" fontId="30" fillId="4" borderId="8" xfId="0" applyNumberFormat="1" applyFont="1" applyFill="1" applyBorder="1" applyAlignment="1">
      <alignment horizontal="center" vertical="center"/>
    </xf>
    <xf numFmtId="49" fontId="30" fillId="4" borderId="8" xfId="0" applyNumberFormat="1" applyFont="1" applyFill="1" applyBorder="1" applyAlignment="1">
      <alignment horizontal="center" vertical="center"/>
    </xf>
    <xf numFmtId="0" fontId="36" fillId="4" borderId="0" xfId="0" applyFont="1" applyFill="1" applyAlignment="1">
      <alignment horizontal="left" vertical="center" wrapText="1"/>
    </xf>
    <xf numFmtId="0" fontId="26" fillId="4" borderId="0" xfId="0" applyFont="1" applyFill="1" applyAlignment="1">
      <alignment horizontal="left" wrapText="1"/>
    </xf>
    <xf numFmtId="0" fontId="30" fillId="4" borderId="0" xfId="0" applyFont="1" applyFill="1" applyAlignment="1">
      <alignment horizontal="left" vertical="center" wrapText="1"/>
    </xf>
    <xf numFmtId="0" fontId="0" fillId="4" borderId="0" xfId="0" applyFill="1" applyAlignment="1">
      <alignment vertical="center"/>
    </xf>
    <xf numFmtId="0" fontId="26" fillId="4" borderId="0" xfId="0" applyFont="1" applyFill="1" applyAlignment="1">
      <alignment horizontal="left" vertical="center" wrapText="1"/>
    </xf>
    <xf numFmtId="0" fontId="30" fillId="4" borderId="0" xfId="0" applyFont="1" applyFill="1" applyAlignment="1">
      <alignment horizontal="left" vertical="center"/>
    </xf>
    <xf numFmtId="0" fontId="0" fillId="4" borderId="0" xfId="0" applyFill="1" applyAlignment="1">
      <alignment horizontal="center" vertical="center"/>
    </xf>
    <xf numFmtId="0" fontId="55" fillId="4" borderId="0" xfId="0" applyFont="1" applyFill="1" applyAlignment="1">
      <alignment horizontal="left" vertical="top" wrapText="1"/>
    </xf>
    <xf numFmtId="0" fontId="66" fillId="0" borderId="0" xfId="0" applyFont="1" applyAlignment="1">
      <alignment vertical="center"/>
    </xf>
    <xf numFmtId="0" fontId="22" fillId="4" borderId="5" xfId="0" applyFont="1" applyFill="1" applyBorder="1" applyAlignment="1">
      <alignment horizontal="center" vertical="center"/>
    </xf>
    <xf numFmtId="0" fontId="55" fillId="4" borderId="0" xfId="0" applyFont="1" applyFill="1" applyAlignment="1">
      <alignment vertical="top" wrapText="1"/>
    </xf>
    <xf numFmtId="0" fontId="55" fillId="4" borderId="0" xfId="0" applyFont="1" applyFill="1" applyAlignment="1">
      <alignment vertical="center"/>
    </xf>
    <xf numFmtId="0" fontId="25" fillId="4" borderId="0" xfId="0" applyFont="1" applyFill="1" applyAlignment="1">
      <alignment horizontal="left" vertical="top" wrapText="1"/>
    </xf>
  </cellXfs>
  <cellStyles count="4">
    <cellStyle name="パーセント" xfId="2" builtinId="5"/>
    <cellStyle name="桁区切り" xfId="3" builtinId="6"/>
    <cellStyle name="説明文" xfId="1" builtinId="53" customBuiltin="1"/>
    <cellStyle name="標準" xfId="0" builtinId="0"/>
  </cellStyles>
  <dxfs count="212">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DDDDDD"/>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FF"/>
      <color rgb="FFE7F1F9"/>
      <color rgb="FFF2F7F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CM$20" lockText="1" noThreeD="1"/>
</file>

<file path=xl/ctrlProps/ctrlProp2.xml><?xml version="1.0" encoding="utf-8"?>
<formControlPr xmlns="http://schemas.microsoft.com/office/spreadsheetml/2009/9/main" objectType="CheckBox" fmlaLink="$CH$24"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87</xdr:col>
          <xdr:colOff>95250</xdr:colOff>
          <xdr:row>19</xdr:row>
          <xdr:rowOff>66675</xdr:rowOff>
        </xdr:from>
        <xdr:to>
          <xdr:col>89</xdr:col>
          <xdr:colOff>114300</xdr:colOff>
          <xdr:row>19</xdr:row>
          <xdr:rowOff>314325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85725</xdr:colOff>
          <xdr:row>22</xdr:row>
          <xdr:rowOff>285750</xdr:rowOff>
        </xdr:from>
        <xdr:to>
          <xdr:col>84</xdr:col>
          <xdr:colOff>104775</xdr:colOff>
          <xdr:row>24</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86947</xdr:colOff>
      <xdr:row>6</xdr:row>
      <xdr:rowOff>75224</xdr:rowOff>
    </xdr:from>
    <xdr:to>
      <xdr:col>13</xdr:col>
      <xdr:colOff>114301</xdr:colOff>
      <xdr:row>17</xdr:row>
      <xdr:rowOff>122541</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86947" y="1904024"/>
          <a:ext cx="8009304" cy="4866967"/>
        </a:xfrm>
        <a:prstGeom prst="rect">
          <a:avLst/>
        </a:prstGeom>
      </xdr:spPr>
    </xdr:pic>
    <xdr:clientData/>
  </xdr:twoCellAnchor>
  <xdr:twoCellAnchor editAs="oneCell">
    <xdr:from>
      <xdr:col>0</xdr:col>
      <xdr:colOff>219076</xdr:colOff>
      <xdr:row>97</xdr:row>
      <xdr:rowOff>190500</xdr:rowOff>
    </xdr:from>
    <xdr:to>
      <xdr:col>22</xdr:col>
      <xdr:colOff>303945</xdr:colOff>
      <xdr:row>97</xdr:row>
      <xdr:rowOff>3238500</xdr:rowOff>
    </xdr:to>
    <xdr:pic>
      <xdr:nvPicPr>
        <xdr:cNvPr id="80" name="図 79">
          <a:extLst>
            <a:ext uri="{FF2B5EF4-FFF2-40B4-BE49-F238E27FC236}">
              <a16:creationId xmlns:a16="http://schemas.microsoft.com/office/drawing/2014/main" id="{00000000-0008-0000-0200-000050000000}"/>
            </a:ext>
          </a:extLst>
        </xdr:cNvPr>
        <xdr:cNvPicPr>
          <a:picLocks noChangeAspect="1"/>
        </xdr:cNvPicPr>
      </xdr:nvPicPr>
      <xdr:blipFill>
        <a:blip xmlns:r="http://schemas.openxmlformats.org/officeDocument/2006/relationships" r:embed="rId2"/>
        <a:stretch>
          <a:fillRect/>
        </a:stretch>
      </xdr:blipFill>
      <xdr:spPr>
        <a:xfrm>
          <a:off x="219076" y="34326635"/>
          <a:ext cx="14460292" cy="3048000"/>
        </a:xfrm>
        <a:prstGeom prst="rect">
          <a:avLst/>
        </a:prstGeom>
        <a:ln>
          <a:solidFill>
            <a:sysClr val="windowText" lastClr="000000"/>
          </a:solidFill>
        </a:ln>
      </xdr:spPr>
    </xdr:pic>
    <xdr:clientData/>
  </xdr:twoCellAnchor>
  <xdr:twoCellAnchor editAs="oneCell">
    <xdr:from>
      <xdr:col>12</xdr:col>
      <xdr:colOff>213790</xdr:colOff>
      <xdr:row>116</xdr:row>
      <xdr:rowOff>382656</xdr:rowOff>
    </xdr:from>
    <xdr:to>
      <xdr:col>22</xdr:col>
      <xdr:colOff>688758</xdr:colOff>
      <xdr:row>125</xdr:row>
      <xdr:rowOff>152400</xdr:rowOff>
    </xdr:to>
    <xdr:pic>
      <xdr:nvPicPr>
        <xdr:cNvPr id="79" name="図 78">
          <a:extLst>
            <a:ext uri="{FF2B5EF4-FFF2-40B4-BE49-F238E27FC236}">
              <a16:creationId xmlns:a16="http://schemas.microsoft.com/office/drawing/2014/main" id="{00000000-0008-0000-0200-00004F000000}"/>
            </a:ext>
          </a:extLst>
        </xdr:cNvPr>
        <xdr:cNvPicPr>
          <a:picLocks noChangeAspect="1"/>
        </xdr:cNvPicPr>
      </xdr:nvPicPr>
      <xdr:blipFill>
        <a:blip xmlns:r="http://schemas.openxmlformats.org/officeDocument/2006/relationships" r:embed="rId3"/>
        <a:stretch>
          <a:fillRect/>
        </a:stretch>
      </xdr:blipFill>
      <xdr:spPr>
        <a:xfrm>
          <a:off x="8233840" y="42845106"/>
          <a:ext cx="6685268" cy="3370194"/>
        </a:xfrm>
        <a:prstGeom prst="rect">
          <a:avLst/>
        </a:prstGeom>
      </xdr:spPr>
    </xdr:pic>
    <xdr:clientData/>
  </xdr:twoCellAnchor>
  <xdr:twoCellAnchor editAs="oneCell">
    <xdr:from>
      <xdr:col>0</xdr:col>
      <xdr:colOff>207065</xdr:colOff>
      <xdr:row>116</xdr:row>
      <xdr:rowOff>33131</xdr:rowOff>
    </xdr:from>
    <xdr:to>
      <xdr:col>11</xdr:col>
      <xdr:colOff>281608</xdr:colOff>
      <xdr:row>126</xdr:row>
      <xdr:rowOff>159787</xdr:rowOff>
    </xdr:to>
    <xdr:pic>
      <xdr:nvPicPr>
        <xdr:cNvPr id="78" name="図 77">
          <a:extLst>
            <a:ext uri="{FF2B5EF4-FFF2-40B4-BE49-F238E27FC236}">
              <a16:creationId xmlns:a16="http://schemas.microsoft.com/office/drawing/2014/main" id="{00000000-0008-0000-0200-00004E000000}"/>
            </a:ext>
          </a:extLst>
        </xdr:cNvPr>
        <xdr:cNvPicPr>
          <a:picLocks noChangeAspect="1"/>
        </xdr:cNvPicPr>
      </xdr:nvPicPr>
      <xdr:blipFill>
        <a:blip xmlns:r="http://schemas.openxmlformats.org/officeDocument/2006/relationships" r:embed="rId4"/>
        <a:stretch>
          <a:fillRect/>
        </a:stretch>
      </xdr:blipFill>
      <xdr:spPr>
        <a:xfrm>
          <a:off x="207065" y="42440088"/>
          <a:ext cx="7429500" cy="4102308"/>
        </a:xfrm>
        <a:prstGeom prst="rect">
          <a:avLst/>
        </a:prstGeom>
        <a:ln>
          <a:solidFill>
            <a:sysClr val="windowText" lastClr="000000"/>
          </a:solidFill>
        </a:ln>
      </xdr:spPr>
    </xdr:pic>
    <xdr:clientData/>
  </xdr:twoCellAnchor>
  <xdr:twoCellAnchor editAs="oneCell">
    <xdr:from>
      <xdr:col>0</xdr:col>
      <xdr:colOff>356152</xdr:colOff>
      <xdr:row>24</xdr:row>
      <xdr:rowOff>91109</xdr:rowOff>
    </xdr:from>
    <xdr:to>
      <xdr:col>12</xdr:col>
      <xdr:colOff>375297</xdr:colOff>
      <xdr:row>41</xdr:row>
      <xdr:rowOff>149086</xdr:rowOff>
    </xdr:to>
    <xdr:pic>
      <xdr:nvPicPr>
        <xdr:cNvPr id="77" name="図 76">
          <a:extLst>
            <a:ext uri="{FF2B5EF4-FFF2-40B4-BE49-F238E27FC236}">
              <a16:creationId xmlns:a16="http://schemas.microsoft.com/office/drawing/2014/main" id="{00000000-0008-0000-0200-00004D000000}"/>
            </a:ext>
          </a:extLst>
        </xdr:cNvPr>
        <xdr:cNvPicPr>
          <a:picLocks noChangeAspect="1"/>
        </xdr:cNvPicPr>
      </xdr:nvPicPr>
      <xdr:blipFill>
        <a:blip xmlns:r="http://schemas.openxmlformats.org/officeDocument/2006/relationships" r:embed="rId5"/>
        <a:stretch>
          <a:fillRect/>
        </a:stretch>
      </xdr:blipFill>
      <xdr:spPr>
        <a:xfrm>
          <a:off x="356152" y="11819283"/>
          <a:ext cx="8061558" cy="5367129"/>
        </a:xfrm>
        <a:prstGeom prst="rect">
          <a:avLst/>
        </a:prstGeom>
      </xdr:spPr>
    </xdr:pic>
    <xdr:clientData/>
  </xdr:twoCellAnchor>
  <xdr:twoCellAnchor editAs="absolute">
    <xdr:from>
      <xdr:col>0</xdr:col>
      <xdr:colOff>310243</xdr:colOff>
      <xdr:row>7</xdr:row>
      <xdr:rowOff>104775</xdr:rowOff>
    </xdr:from>
    <xdr:to>
      <xdr:col>3</xdr:col>
      <xdr:colOff>476250</xdr:colOff>
      <xdr:row>7</xdr:row>
      <xdr:rowOff>314325</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310243" y="2352675"/>
          <a:ext cx="2016578" cy="2095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82897</xdr:colOff>
      <xdr:row>7</xdr:row>
      <xdr:rowOff>102776</xdr:rowOff>
    </xdr:from>
    <xdr:to>
      <xdr:col>0</xdr:col>
      <xdr:colOff>304461</xdr:colOff>
      <xdr:row>7</xdr:row>
      <xdr:rowOff>322361</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82897" y="2350676"/>
          <a:ext cx="221564" cy="2195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①</a:t>
          </a:r>
        </a:p>
      </xdr:txBody>
    </xdr:sp>
    <xdr:clientData/>
  </xdr:twoCellAnchor>
  <xdr:twoCellAnchor editAs="absolute">
    <xdr:from>
      <xdr:col>0</xdr:col>
      <xdr:colOff>301729</xdr:colOff>
      <xdr:row>9</xdr:row>
      <xdr:rowOff>39296</xdr:rowOff>
    </xdr:from>
    <xdr:to>
      <xdr:col>3</xdr:col>
      <xdr:colOff>239417</xdr:colOff>
      <xdr:row>9</xdr:row>
      <xdr:rowOff>268552</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301729" y="3094623"/>
          <a:ext cx="1791400" cy="22925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70758</xdr:colOff>
      <xdr:row>9</xdr:row>
      <xdr:rowOff>48163</xdr:rowOff>
    </xdr:from>
    <xdr:to>
      <xdr:col>0</xdr:col>
      <xdr:colOff>289601</xdr:colOff>
      <xdr:row>9</xdr:row>
      <xdr:rowOff>265027</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0758" y="3101606"/>
          <a:ext cx="218843" cy="2168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②</a:t>
          </a:r>
        </a:p>
      </xdr:txBody>
    </xdr:sp>
    <xdr:clientData/>
  </xdr:twoCellAnchor>
  <xdr:twoCellAnchor editAs="absolute">
    <xdr:from>
      <xdr:col>0</xdr:col>
      <xdr:colOff>267485</xdr:colOff>
      <xdr:row>9</xdr:row>
      <xdr:rowOff>343910</xdr:rowOff>
    </xdr:from>
    <xdr:to>
      <xdr:col>6</xdr:col>
      <xdr:colOff>232787</xdr:colOff>
      <xdr:row>11</xdr:row>
      <xdr:rowOff>310661</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67485" y="3397353"/>
          <a:ext cx="3873273" cy="7722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38101</xdr:colOff>
      <xdr:row>9</xdr:row>
      <xdr:rowOff>362024</xdr:rowOff>
    </xdr:from>
    <xdr:to>
      <xdr:col>0</xdr:col>
      <xdr:colOff>256944</xdr:colOff>
      <xdr:row>10</xdr:row>
      <xdr:rowOff>178838</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8101" y="3415467"/>
          <a:ext cx="218843" cy="2195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④</a:t>
          </a:r>
        </a:p>
      </xdr:txBody>
    </xdr:sp>
    <xdr:clientData/>
  </xdr:twoCellAnchor>
  <xdr:twoCellAnchor editAs="absolute">
    <xdr:from>
      <xdr:col>8</xdr:col>
      <xdr:colOff>528059</xdr:colOff>
      <xdr:row>8</xdr:row>
      <xdr:rowOff>339858</xdr:rowOff>
    </xdr:from>
    <xdr:to>
      <xdr:col>12</xdr:col>
      <xdr:colOff>577049</xdr:colOff>
      <xdr:row>10</xdr:row>
      <xdr:rowOff>291350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804909" y="2978283"/>
          <a:ext cx="2792190" cy="75159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8</xdr:col>
      <xdr:colOff>533538</xdr:colOff>
      <xdr:row>8</xdr:row>
      <xdr:rowOff>87828</xdr:rowOff>
    </xdr:from>
    <xdr:to>
      <xdr:col>9</xdr:col>
      <xdr:colOff>66581</xdr:colOff>
      <xdr:row>8</xdr:row>
      <xdr:rowOff>304692</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5810388" y="2726253"/>
          <a:ext cx="218843" cy="2168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③</a:t>
          </a:r>
        </a:p>
      </xdr:txBody>
    </xdr:sp>
    <xdr:clientData/>
  </xdr:twoCellAnchor>
  <xdr:twoCellAnchor editAs="absolute">
    <xdr:from>
      <xdr:col>0</xdr:col>
      <xdr:colOff>268102</xdr:colOff>
      <xdr:row>11</xdr:row>
      <xdr:rowOff>495300</xdr:rowOff>
    </xdr:from>
    <xdr:to>
      <xdr:col>4</xdr:col>
      <xdr:colOff>508489</xdr:colOff>
      <xdr:row>15</xdr:row>
      <xdr:rowOff>376358</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68102" y="4354286"/>
          <a:ext cx="2776758" cy="187178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38100</xdr:colOff>
      <xdr:row>15</xdr:row>
      <xdr:rowOff>437934</xdr:rowOff>
    </xdr:from>
    <xdr:to>
      <xdr:col>0</xdr:col>
      <xdr:colOff>256943</xdr:colOff>
      <xdr:row>16</xdr:row>
      <xdr:rowOff>127748</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38100" y="6257709"/>
          <a:ext cx="218843" cy="2136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⑦</a:t>
          </a:r>
        </a:p>
      </xdr:txBody>
    </xdr:sp>
    <xdr:clientData/>
  </xdr:twoCellAnchor>
  <xdr:twoCellAnchor editAs="absolute">
    <xdr:from>
      <xdr:col>7</xdr:col>
      <xdr:colOff>371779</xdr:colOff>
      <xdr:row>10</xdr:row>
      <xdr:rowOff>377327</xdr:rowOff>
    </xdr:from>
    <xdr:to>
      <xdr:col>12</xdr:col>
      <xdr:colOff>561975</xdr:colOff>
      <xdr:row>14</xdr:row>
      <xdr:rowOff>285750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4962829" y="3815852"/>
          <a:ext cx="3619196" cy="185152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7</xdr:col>
      <xdr:colOff>399129</xdr:colOff>
      <xdr:row>10</xdr:row>
      <xdr:rowOff>142908</xdr:rowOff>
    </xdr:from>
    <xdr:to>
      <xdr:col>7</xdr:col>
      <xdr:colOff>617972</xdr:colOff>
      <xdr:row>10</xdr:row>
      <xdr:rowOff>359772</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4990179" y="3581433"/>
          <a:ext cx="218843" cy="2168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⑤</a:t>
          </a:r>
        </a:p>
      </xdr:txBody>
    </xdr:sp>
    <xdr:clientData/>
  </xdr:twoCellAnchor>
  <xdr:twoCellAnchor editAs="absolute">
    <xdr:from>
      <xdr:col>4</xdr:col>
      <xdr:colOff>617657</xdr:colOff>
      <xdr:row>15</xdr:row>
      <xdr:rowOff>70320</xdr:rowOff>
    </xdr:from>
    <xdr:to>
      <xdr:col>6</xdr:col>
      <xdr:colOff>295275</xdr:colOff>
      <xdr:row>16</xdr:row>
      <xdr:rowOff>213947</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3160099" y="5919403"/>
          <a:ext cx="1055080" cy="67116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4</xdr:col>
      <xdr:colOff>595567</xdr:colOff>
      <xdr:row>14</xdr:row>
      <xdr:rowOff>243191</xdr:rowOff>
    </xdr:from>
    <xdr:to>
      <xdr:col>5</xdr:col>
      <xdr:colOff>128610</xdr:colOff>
      <xdr:row>15</xdr:row>
      <xdr:rowOff>21905</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3138009" y="5653391"/>
          <a:ext cx="221774" cy="2175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⑥</a:t>
          </a:r>
        </a:p>
      </xdr:txBody>
    </xdr:sp>
    <xdr:clientData/>
  </xdr:twoCellAnchor>
  <xdr:twoCellAnchor editAs="absolute">
    <xdr:from>
      <xdr:col>10</xdr:col>
      <xdr:colOff>641779</xdr:colOff>
      <xdr:row>11</xdr:row>
      <xdr:rowOff>155707</xdr:rowOff>
    </xdr:from>
    <xdr:to>
      <xdr:col>12</xdr:col>
      <xdr:colOff>111504</xdr:colOff>
      <xdr:row>12</xdr:row>
      <xdr:rowOff>375146</xdr:rowOff>
    </xdr:to>
    <xdr:sp macro="" textlink="">
      <xdr:nvSpPr>
        <xdr:cNvPr id="21" name="四角形: 角を丸くする 20">
          <a:extLst>
            <a:ext uri="{FF2B5EF4-FFF2-40B4-BE49-F238E27FC236}">
              <a16:creationId xmlns:a16="http://schemas.microsoft.com/office/drawing/2014/main" id="{00000000-0008-0000-0200-000015000000}"/>
            </a:ext>
          </a:extLst>
        </xdr:cNvPr>
        <xdr:cNvSpPr/>
      </xdr:nvSpPr>
      <xdr:spPr>
        <a:xfrm>
          <a:off x="7290229" y="3994282"/>
          <a:ext cx="841325" cy="829039"/>
        </a:xfrm>
        <a:prstGeom prst="roundRect">
          <a:avLst/>
        </a:prstGeom>
        <a:solidFill>
          <a:srgbClr val="FF0000">
            <a:alpha val="30000"/>
          </a:srgbClr>
        </a:solid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800">
              <a:ln>
                <a:solidFill>
                  <a:srgbClr val="FF0000"/>
                </a:solidFill>
              </a:ln>
            </a:rPr>
            <a:t>協    力</a:t>
          </a:r>
          <a:endParaRPr kumimoji="1" lang="en-US" altLang="ja-JP" sz="800">
            <a:ln>
              <a:solidFill>
                <a:srgbClr val="FF0000"/>
              </a:solidFill>
            </a:ln>
          </a:endParaRPr>
        </a:p>
        <a:p>
          <a:pPr algn="ctr"/>
          <a:r>
            <a:rPr kumimoji="1" lang="ja-JP" altLang="en-US" sz="800">
              <a:ln>
                <a:solidFill>
                  <a:srgbClr val="FF0000"/>
                </a:solidFill>
              </a:ln>
            </a:rPr>
            <a:t>会    社</a:t>
          </a:r>
          <a:endParaRPr kumimoji="1" lang="en-US" altLang="ja-JP" sz="800">
            <a:ln>
              <a:solidFill>
                <a:srgbClr val="FF0000"/>
              </a:solidFill>
            </a:ln>
          </a:endParaRPr>
        </a:p>
        <a:p>
          <a:pPr algn="ctr"/>
          <a:r>
            <a:rPr kumimoji="1" lang="ja-JP" altLang="en-US" sz="800">
              <a:ln>
                <a:solidFill>
                  <a:srgbClr val="FF0000"/>
                </a:solidFill>
              </a:ln>
            </a:rPr>
            <a:t>之    印</a:t>
          </a:r>
        </a:p>
      </xdr:txBody>
    </xdr:sp>
    <xdr:clientData/>
  </xdr:twoCellAnchor>
  <xdr:twoCellAnchor editAs="absolute">
    <xdr:from>
      <xdr:col>0</xdr:col>
      <xdr:colOff>271043</xdr:colOff>
      <xdr:row>15</xdr:row>
      <xdr:rowOff>416738</xdr:rowOff>
    </xdr:from>
    <xdr:to>
      <xdr:col>4</xdr:col>
      <xdr:colOff>505559</xdr:colOff>
      <xdr:row>16</xdr:row>
      <xdr:rowOff>167055</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271043" y="6268751"/>
          <a:ext cx="2776958" cy="27419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42182</xdr:colOff>
      <xdr:row>11</xdr:row>
      <xdr:rowOff>528992</xdr:rowOff>
    </xdr:from>
    <xdr:to>
      <xdr:col>0</xdr:col>
      <xdr:colOff>259404</xdr:colOff>
      <xdr:row>12</xdr:row>
      <xdr:rowOff>134321</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42182" y="4387978"/>
          <a:ext cx="217222" cy="2149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CC0000"/>
              </a:solidFill>
            </a:rPr>
            <a:t>⑧</a:t>
          </a:r>
        </a:p>
      </xdr:txBody>
    </xdr:sp>
    <xdr:clientData/>
  </xdr:twoCellAnchor>
  <xdr:twoCellAnchor>
    <xdr:from>
      <xdr:col>17</xdr:col>
      <xdr:colOff>461434</xdr:colOff>
      <xdr:row>97</xdr:row>
      <xdr:rowOff>1689098</xdr:rowOff>
    </xdr:from>
    <xdr:to>
      <xdr:col>18</xdr:col>
      <xdr:colOff>313267</xdr:colOff>
      <xdr:row>97</xdr:row>
      <xdr:rowOff>2048931</xdr:rowOff>
    </xdr:to>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11348509" y="35779073"/>
          <a:ext cx="537633"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A</a:t>
          </a:r>
          <a:r>
            <a:rPr kumimoji="1" lang="ja-JP" altLang="en-US" sz="1600" b="1">
              <a:solidFill>
                <a:srgbClr val="FF0000"/>
              </a:solidFill>
            </a:rPr>
            <a:t>）</a:t>
          </a:r>
        </a:p>
      </xdr:txBody>
    </xdr:sp>
    <xdr:clientData/>
  </xdr:twoCellAnchor>
  <xdr:twoCellAnchor>
    <xdr:from>
      <xdr:col>8</xdr:col>
      <xdr:colOff>438150</xdr:colOff>
      <xdr:row>97</xdr:row>
      <xdr:rowOff>1677214</xdr:rowOff>
    </xdr:from>
    <xdr:to>
      <xdr:col>9</xdr:col>
      <xdr:colOff>491066</xdr:colOff>
      <xdr:row>97</xdr:row>
      <xdr:rowOff>2037047</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5735515" y="35813349"/>
          <a:ext cx="741647"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a</a:t>
          </a:r>
          <a:r>
            <a:rPr kumimoji="1" lang="ja-JP" altLang="en-US" sz="1600" b="1">
              <a:solidFill>
                <a:srgbClr val="FF0000"/>
              </a:solidFill>
            </a:rPr>
            <a:t>）</a:t>
          </a:r>
        </a:p>
      </xdr:txBody>
    </xdr:sp>
    <xdr:clientData/>
  </xdr:twoCellAnchor>
  <xdr:twoCellAnchor>
    <xdr:from>
      <xdr:col>12</xdr:col>
      <xdr:colOff>19942</xdr:colOff>
      <xdr:row>97</xdr:row>
      <xdr:rowOff>1677214</xdr:rowOff>
    </xdr:from>
    <xdr:to>
      <xdr:col>12</xdr:col>
      <xdr:colOff>634589</xdr:colOff>
      <xdr:row>97</xdr:row>
      <xdr:rowOff>2037047</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a:xfrm>
          <a:off x="8072230" y="35813349"/>
          <a:ext cx="614647"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A'</a:t>
          </a:r>
          <a:r>
            <a:rPr kumimoji="1" lang="ja-JP" altLang="en-US" sz="1600" b="1">
              <a:solidFill>
                <a:srgbClr val="FF0000"/>
              </a:solidFill>
            </a:rPr>
            <a:t>）</a:t>
          </a:r>
        </a:p>
      </xdr:txBody>
    </xdr:sp>
    <xdr:clientData/>
  </xdr:twoCellAnchor>
  <xdr:twoCellAnchor>
    <xdr:from>
      <xdr:col>18</xdr:col>
      <xdr:colOff>597960</xdr:colOff>
      <xdr:row>97</xdr:row>
      <xdr:rowOff>1689096</xdr:rowOff>
    </xdr:from>
    <xdr:to>
      <xdr:col>19</xdr:col>
      <xdr:colOff>451910</xdr:colOff>
      <xdr:row>97</xdr:row>
      <xdr:rowOff>2048929</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12170835" y="35779071"/>
          <a:ext cx="539750"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B</a:t>
          </a:r>
          <a:r>
            <a:rPr kumimoji="1" lang="ja-JP" altLang="en-US" sz="1600" b="1">
              <a:solidFill>
                <a:srgbClr val="FF0000"/>
              </a:solidFill>
            </a:rPr>
            <a:t>）</a:t>
          </a:r>
        </a:p>
      </xdr:txBody>
    </xdr:sp>
    <xdr:clientData/>
  </xdr:twoCellAnchor>
  <xdr:twoCellAnchor>
    <xdr:from>
      <xdr:col>10</xdr:col>
      <xdr:colOff>670984</xdr:colOff>
      <xdr:row>97</xdr:row>
      <xdr:rowOff>1677214</xdr:rowOff>
    </xdr:from>
    <xdr:to>
      <xdr:col>12</xdr:col>
      <xdr:colOff>38100</xdr:colOff>
      <xdr:row>97</xdr:row>
      <xdr:rowOff>2037047</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7345811" y="35813349"/>
          <a:ext cx="744577"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b</a:t>
          </a:r>
          <a:r>
            <a:rPr kumimoji="1" lang="ja-JP" altLang="en-US" sz="1600" b="1">
              <a:solidFill>
                <a:srgbClr val="FF0000"/>
              </a:solidFill>
            </a:rPr>
            <a:t>）</a:t>
          </a:r>
        </a:p>
      </xdr:txBody>
    </xdr:sp>
    <xdr:clientData/>
  </xdr:twoCellAnchor>
  <xdr:twoCellAnchor>
    <xdr:from>
      <xdr:col>13</xdr:col>
      <xdr:colOff>82550</xdr:colOff>
      <xdr:row>97</xdr:row>
      <xdr:rowOff>1666630</xdr:rowOff>
    </xdr:from>
    <xdr:to>
      <xdr:col>14</xdr:col>
      <xdr:colOff>428626</xdr:colOff>
      <xdr:row>97</xdr:row>
      <xdr:rowOff>2047630</xdr:rowOff>
    </xdr:to>
    <xdr:sp macro="" textlink="">
      <xdr:nvSpPr>
        <xdr:cNvPr id="29" name="正方形/長方形 28">
          <a:extLst>
            <a:ext uri="{FF2B5EF4-FFF2-40B4-BE49-F238E27FC236}">
              <a16:creationId xmlns:a16="http://schemas.microsoft.com/office/drawing/2014/main" id="{00000000-0008-0000-0200-00001D000000}"/>
            </a:ext>
          </a:extLst>
        </xdr:cNvPr>
        <xdr:cNvSpPr/>
      </xdr:nvSpPr>
      <xdr:spPr>
        <a:xfrm>
          <a:off x="8823569" y="35802765"/>
          <a:ext cx="822326"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B'</a:t>
          </a:r>
          <a:r>
            <a:rPr kumimoji="1" lang="ja-JP" altLang="en-US" sz="1600" b="1">
              <a:solidFill>
                <a:srgbClr val="FF0000"/>
              </a:solidFill>
            </a:rPr>
            <a:t>）</a:t>
          </a:r>
        </a:p>
      </xdr:txBody>
    </xdr:sp>
    <xdr:clientData/>
  </xdr:twoCellAnchor>
  <xdr:twoCellAnchor>
    <xdr:from>
      <xdr:col>20</xdr:col>
      <xdr:colOff>20111</xdr:colOff>
      <xdr:row>97</xdr:row>
      <xdr:rowOff>1981204</xdr:rowOff>
    </xdr:from>
    <xdr:to>
      <xdr:col>21</xdr:col>
      <xdr:colOff>124559</xdr:colOff>
      <xdr:row>97</xdr:row>
      <xdr:rowOff>2247900</xdr:rowOff>
    </xdr:to>
    <xdr:sp macro="" textlink="">
      <xdr:nvSpPr>
        <xdr:cNvPr id="30" name="正方形/長方形 29">
          <a:extLst>
            <a:ext uri="{FF2B5EF4-FFF2-40B4-BE49-F238E27FC236}">
              <a16:creationId xmlns:a16="http://schemas.microsoft.com/office/drawing/2014/main" id="{00000000-0008-0000-0200-00001E000000}"/>
            </a:ext>
          </a:extLst>
        </xdr:cNvPr>
        <xdr:cNvSpPr/>
      </xdr:nvSpPr>
      <xdr:spPr>
        <a:xfrm>
          <a:off x="13018073" y="36117339"/>
          <a:ext cx="793178" cy="266696"/>
        </a:xfrm>
        <a:prstGeom prst="rect">
          <a:avLst/>
        </a:prstGeom>
        <a:noFill/>
        <a:ln w="28575">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19539</xdr:colOff>
      <xdr:row>97</xdr:row>
      <xdr:rowOff>1693496</xdr:rowOff>
    </xdr:from>
    <xdr:to>
      <xdr:col>22</xdr:col>
      <xdr:colOff>72455</xdr:colOff>
      <xdr:row>97</xdr:row>
      <xdr:rowOff>2053329</xdr:rowOff>
    </xdr:to>
    <xdr:sp macro="" textlink="">
      <xdr:nvSpPr>
        <xdr:cNvPr id="31" name="正方形/長方形 30">
          <a:extLst>
            <a:ext uri="{FF2B5EF4-FFF2-40B4-BE49-F238E27FC236}">
              <a16:creationId xmlns:a16="http://schemas.microsoft.com/office/drawing/2014/main" id="{00000000-0008-0000-0200-00001F000000}"/>
            </a:ext>
          </a:extLst>
        </xdr:cNvPr>
        <xdr:cNvSpPr/>
      </xdr:nvSpPr>
      <xdr:spPr>
        <a:xfrm>
          <a:off x="13706231" y="35829631"/>
          <a:ext cx="741647"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b'</a:t>
          </a:r>
          <a:r>
            <a:rPr kumimoji="1" lang="ja-JP" altLang="en-US" sz="1600" b="1">
              <a:solidFill>
                <a:srgbClr val="FF0000"/>
              </a:solidFill>
            </a:rPr>
            <a:t>）</a:t>
          </a:r>
        </a:p>
      </xdr:txBody>
    </xdr:sp>
    <xdr:clientData/>
  </xdr:twoCellAnchor>
  <xdr:twoCellAnchor>
    <xdr:from>
      <xdr:col>9</xdr:col>
      <xdr:colOff>634106</xdr:colOff>
      <xdr:row>97</xdr:row>
      <xdr:rowOff>1677214</xdr:rowOff>
    </xdr:from>
    <xdr:to>
      <xdr:col>10</xdr:col>
      <xdr:colOff>488056</xdr:colOff>
      <xdr:row>97</xdr:row>
      <xdr:rowOff>2037047</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6620202" y="35813349"/>
          <a:ext cx="542681"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C</a:t>
          </a:r>
          <a:r>
            <a:rPr kumimoji="1" lang="ja-JP" altLang="en-US" sz="1600" b="1">
              <a:solidFill>
                <a:srgbClr val="FF0000"/>
              </a:solidFill>
            </a:rPr>
            <a:t>）</a:t>
          </a:r>
        </a:p>
      </xdr:txBody>
    </xdr:sp>
    <xdr:clientData/>
  </xdr:twoCellAnchor>
  <xdr:twoCellAnchor>
    <xdr:from>
      <xdr:col>19</xdr:col>
      <xdr:colOff>656167</xdr:colOff>
      <xdr:row>97</xdr:row>
      <xdr:rowOff>1689100</xdr:rowOff>
    </xdr:from>
    <xdr:to>
      <xdr:col>20</xdr:col>
      <xdr:colOff>582083</xdr:colOff>
      <xdr:row>97</xdr:row>
      <xdr:rowOff>2048933</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12914842" y="35779075"/>
          <a:ext cx="611716" cy="359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a:t>
          </a:r>
          <a:r>
            <a:rPr kumimoji="1" lang="en-US" altLang="ja-JP" sz="1600" b="1">
              <a:solidFill>
                <a:srgbClr val="FF0000"/>
              </a:solidFill>
            </a:rPr>
            <a:t>B''</a:t>
          </a:r>
          <a:r>
            <a:rPr kumimoji="1" lang="ja-JP" altLang="en-US" sz="1600" b="1">
              <a:solidFill>
                <a:srgbClr val="FF0000"/>
              </a:solidFill>
            </a:rPr>
            <a:t>）</a:t>
          </a:r>
        </a:p>
      </xdr:txBody>
    </xdr:sp>
    <xdr:clientData/>
  </xdr:twoCellAnchor>
  <xdr:twoCellAnchor>
    <xdr:from>
      <xdr:col>11</xdr:col>
      <xdr:colOff>85725</xdr:colOff>
      <xdr:row>97</xdr:row>
      <xdr:rowOff>2276475</xdr:rowOff>
    </xdr:from>
    <xdr:to>
      <xdr:col>12</xdr:col>
      <xdr:colOff>190500</xdr:colOff>
      <xdr:row>97</xdr:row>
      <xdr:rowOff>2531533</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419975" y="36366450"/>
          <a:ext cx="790575" cy="255058"/>
        </a:xfrm>
        <a:prstGeom prst="rect">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581025</xdr:colOff>
      <xdr:row>97</xdr:row>
      <xdr:rowOff>1571625</xdr:rowOff>
    </xdr:from>
    <xdr:to>
      <xdr:col>20</xdr:col>
      <xdr:colOff>19050</xdr:colOff>
      <xdr:row>97</xdr:row>
      <xdr:rowOff>2000250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11468100" y="35661600"/>
          <a:ext cx="1495425" cy="428625"/>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674076</xdr:colOff>
      <xdr:row>97</xdr:row>
      <xdr:rowOff>1575289</xdr:rowOff>
    </xdr:from>
    <xdr:to>
      <xdr:col>11</xdr:col>
      <xdr:colOff>106240</xdr:colOff>
      <xdr:row>97</xdr:row>
      <xdr:rowOff>1963615</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5971441" y="35711424"/>
          <a:ext cx="1498357" cy="388326"/>
        </a:xfrm>
        <a:prstGeom prst="rect">
          <a:avLst/>
        </a:prstGeom>
        <a:no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373673</xdr:colOff>
      <xdr:row>97</xdr:row>
      <xdr:rowOff>1121020</xdr:rowOff>
    </xdr:from>
    <xdr:to>
      <xdr:col>11</xdr:col>
      <xdr:colOff>586154</xdr:colOff>
      <xdr:row>97</xdr:row>
      <xdr:rowOff>1553308</xdr:rowOff>
    </xdr:to>
    <xdr:sp macro="" textlink="">
      <xdr:nvSpPr>
        <xdr:cNvPr id="37" name="フリーフォーム: 図形 36">
          <a:extLst>
            <a:ext uri="{FF2B5EF4-FFF2-40B4-BE49-F238E27FC236}">
              <a16:creationId xmlns:a16="http://schemas.microsoft.com/office/drawing/2014/main" id="{00000000-0008-0000-0200-000025000000}"/>
            </a:ext>
          </a:extLst>
        </xdr:cNvPr>
        <xdr:cNvSpPr/>
      </xdr:nvSpPr>
      <xdr:spPr>
        <a:xfrm rot="10800000" flipH="1" flipV="1">
          <a:off x="6359769" y="35257155"/>
          <a:ext cx="1589943" cy="432288"/>
        </a:xfrm>
        <a:custGeom>
          <a:avLst/>
          <a:gdLst>
            <a:gd name="connsiteX0" fmla="*/ 0 w 1905000"/>
            <a:gd name="connsiteY0" fmla="*/ 314863 h 381538"/>
            <a:gd name="connsiteX1" fmla="*/ 752475 w 1905000"/>
            <a:gd name="connsiteY1" fmla="*/ 538 h 381538"/>
            <a:gd name="connsiteX2" fmla="*/ 1905000 w 1905000"/>
            <a:gd name="connsiteY2" fmla="*/ 381538 h 381538"/>
          </a:gdLst>
          <a:ahLst/>
          <a:cxnLst>
            <a:cxn ang="0">
              <a:pos x="connsiteX0" y="connsiteY0"/>
            </a:cxn>
            <a:cxn ang="0">
              <a:pos x="connsiteX1" y="connsiteY1"/>
            </a:cxn>
            <a:cxn ang="0">
              <a:pos x="connsiteX2" y="connsiteY2"/>
            </a:cxn>
          </a:cxnLst>
          <a:rect l="l" t="t" r="r" b="b"/>
          <a:pathLst>
            <a:path w="1905000" h="381538">
              <a:moveTo>
                <a:pt x="0" y="314863"/>
              </a:moveTo>
              <a:cubicBezTo>
                <a:pt x="217487" y="152144"/>
                <a:pt x="434975" y="-10575"/>
                <a:pt x="752475" y="538"/>
              </a:cubicBezTo>
              <a:cubicBezTo>
                <a:pt x="1069975" y="11650"/>
                <a:pt x="1487487" y="196594"/>
                <a:pt x="1905000" y="381538"/>
              </a:cubicBezTo>
            </a:path>
          </a:pathLst>
        </a:custGeom>
        <a:noFill/>
        <a:ln w="15875">
          <a:solidFill>
            <a:schemeClr val="accent2"/>
          </a:solidFill>
          <a:headEnd type="ova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171449</xdr:colOff>
      <xdr:row>97</xdr:row>
      <xdr:rowOff>1575288</xdr:rowOff>
    </xdr:from>
    <xdr:to>
      <xdr:col>14</xdr:col>
      <xdr:colOff>534865</xdr:colOff>
      <xdr:row>97</xdr:row>
      <xdr:rowOff>1965325</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7535007" y="35711423"/>
          <a:ext cx="2217127" cy="390037"/>
        </a:xfrm>
        <a:prstGeom prst="rect">
          <a:avLst/>
        </a:prstGeom>
        <a:no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247650</xdr:colOff>
      <xdr:row>97</xdr:row>
      <xdr:rowOff>2009775</xdr:rowOff>
    </xdr:from>
    <xdr:to>
      <xdr:col>14</xdr:col>
      <xdr:colOff>533400</xdr:colOff>
      <xdr:row>97</xdr:row>
      <xdr:rowOff>2266950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8953500" y="36099750"/>
          <a:ext cx="762000" cy="257175"/>
        </a:xfrm>
        <a:prstGeom prst="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564092</xdr:colOff>
      <xdr:row>97</xdr:row>
      <xdr:rowOff>2214034</xdr:rowOff>
    </xdr:from>
    <xdr:to>
      <xdr:col>20</xdr:col>
      <xdr:colOff>0</xdr:colOff>
      <xdr:row>97</xdr:row>
      <xdr:rowOff>2214034</xdr:rowOff>
    </xdr:to>
    <xdr:cxnSp macro="">
      <xdr:nvCxnSpPr>
        <xdr:cNvPr id="40" name="直線矢印コネクタ 39">
          <a:extLst>
            <a:ext uri="{FF2B5EF4-FFF2-40B4-BE49-F238E27FC236}">
              <a16:creationId xmlns:a16="http://schemas.microsoft.com/office/drawing/2014/main" id="{00000000-0008-0000-0200-000028000000}"/>
            </a:ext>
          </a:extLst>
        </xdr:cNvPr>
        <xdr:cNvCxnSpPr/>
      </xdr:nvCxnSpPr>
      <xdr:spPr>
        <a:xfrm>
          <a:off x="9746192" y="36304009"/>
          <a:ext cx="3198283" cy="0"/>
        </a:xfrm>
        <a:prstGeom prst="straightConnector1">
          <a:avLst/>
        </a:prstGeom>
        <a:ln w="31750">
          <a:solidFill>
            <a:srgbClr val="00B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130501</xdr:colOff>
      <xdr:row>97</xdr:row>
      <xdr:rowOff>2278673</xdr:rowOff>
    </xdr:from>
    <xdr:to>
      <xdr:col>22</xdr:col>
      <xdr:colOff>197827</xdr:colOff>
      <xdr:row>97</xdr:row>
      <xdr:rowOff>2535115</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13817193" y="36414808"/>
          <a:ext cx="756057" cy="256442"/>
        </a:xfrm>
        <a:prstGeom prst="rect">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100378</xdr:colOff>
      <xdr:row>97</xdr:row>
      <xdr:rowOff>2593730</xdr:rowOff>
    </xdr:from>
    <xdr:to>
      <xdr:col>21</xdr:col>
      <xdr:colOff>285750</xdr:colOff>
      <xdr:row>98</xdr:row>
      <xdr:rowOff>100457</xdr:rowOff>
    </xdr:to>
    <xdr:sp macro="" textlink="">
      <xdr:nvSpPr>
        <xdr:cNvPr id="42" name="フリーフォーム: 図形 41">
          <a:extLst>
            <a:ext uri="{FF2B5EF4-FFF2-40B4-BE49-F238E27FC236}">
              <a16:creationId xmlns:a16="http://schemas.microsoft.com/office/drawing/2014/main" id="{00000000-0008-0000-0200-00002A000000}"/>
            </a:ext>
          </a:extLst>
        </xdr:cNvPr>
        <xdr:cNvSpPr/>
      </xdr:nvSpPr>
      <xdr:spPr>
        <a:xfrm rot="10800000">
          <a:off x="8152666" y="36729865"/>
          <a:ext cx="5819776" cy="752554"/>
        </a:xfrm>
        <a:custGeom>
          <a:avLst/>
          <a:gdLst>
            <a:gd name="connsiteX0" fmla="*/ 0 w 1905000"/>
            <a:gd name="connsiteY0" fmla="*/ 314863 h 381538"/>
            <a:gd name="connsiteX1" fmla="*/ 752475 w 1905000"/>
            <a:gd name="connsiteY1" fmla="*/ 538 h 381538"/>
            <a:gd name="connsiteX2" fmla="*/ 1905000 w 1905000"/>
            <a:gd name="connsiteY2" fmla="*/ 381538 h 381538"/>
          </a:gdLst>
          <a:ahLst/>
          <a:cxnLst>
            <a:cxn ang="0">
              <a:pos x="connsiteX0" y="connsiteY0"/>
            </a:cxn>
            <a:cxn ang="0">
              <a:pos x="connsiteX1" y="connsiteY1"/>
            </a:cxn>
            <a:cxn ang="0">
              <a:pos x="connsiteX2" y="connsiteY2"/>
            </a:cxn>
          </a:cxnLst>
          <a:rect l="l" t="t" r="r" b="b"/>
          <a:pathLst>
            <a:path w="1905000" h="381538">
              <a:moveTo>
                <a:pt x="0" y="314863"/>
              </a:moveTo>
              <a:cubicBezTo>
                <a:pt x="217487" y="152144"/>
                <a:pt x="434975" y="-10575"/>
                <a:pt x="752475" y="538"/>
              </a:cubicBezTo>
              <a:cubicBezTo>
                <a:pt x="1069975" y="11650"/>
                <a:pt x="1487487" y="196594"/>
                <a:pt x="1905000" y="381538"/>
              </a:cubicBezTo>
            </a:path>
          </a:pathLst>
        </a:custGeom>
        <a:noFill/>
        <a:ln w="28575">
          <a:solidFill>
            <a:srgbClr val="FF0000"/>
          </a:solidFill>
          <a:headEnd type="diamond"/>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394138</xdr:colOff>
      <xdr:row>119</xdr:row>
      <xdr:rowOff>211885</xdr:rowOff>
    </xdr:from>
    <xdr:to>
      <xdr:col>16</xdr:col>
      <xdr:colOff>456142</xdr:colOff>
      <xdr:row>120</xdr:row>
      <xdr:rowOff>197069</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flipV="1">
          <a:off x="8388569" y="43928351"/>
          <a:ext cx="2242901" cy="385890"/>
        </a:xfrm>
        <a:prstGeom prst="rect">
          <a:avLst/>
        </a:prstGeom>
        <a:noFill/>
        <a:ln w="31750">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515941</xdr:colOff>
      <xdr:row>119</xdr:row>
      <xdr:rowOff>210604</xdr:rowOff>
    </xdr:from>
    <xdr:to>
      <xdr:col>18</xdr:col>
      <xdr:colOff>222250</xdr:colOff>
      <xdr:row>122</xdr:row>
      <xdr:rowOff>397931</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flipV="1">
          <a:off x="10717216" y="43873204"/>
          <a:ext cx="1077909" cy="1387477"/>
        </a:xfrm>
        <a:prstGeom prst="rect">
          <a:avLst/>
        </a:prstGeom>
        <a:noFill/>
        <a:ln w="31750">
          <a:solidFill>
            <a:schemeClr val="accent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252941</xdr:colOff>
      <xdr:row>116</xdr:row>
      <xdr:rowOff>34925</xdr:rowOff>
    </xdr:from>
    <xdr:to>
      <xdr:col>15</xdr:col>
      <xdr:colOff>154781</xdr:colOff>
      <xdr:row>116</xdr:row>
      <xdr:rowOff>357187</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8272991" y="43135550"/>
          <a:ext cx="1749690" cy="322262"/>
        </a:xfrm>
        <a:prstGeom prst="rect">
          <a:avLst/>
        </a:prstGeom>
        <a:noFill/>
        <a:ln w="3175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rPr>
            <a:t>請求金額チェッカー</a:t>
          </a:r>
        </a:p>
      </xdr:txBody>
    </xdr:sp>
    <xdr:clientData/>
  </xdr:twoCellAnchor>
  <xdr:twoCellAnchor>
    <xdr:from>
      <xdr:col>18</xdr:col>
      <xdr:colOff>419099</xdr:colOff>
      <xdr:row>119</xdr:row>
      <xdr:rowOff>200021</xdr:rowOff>
    </xdr:from>
    <xdr:to>
      <xdr:col>22</xdr:col>
      <xdr:colOff>276225</xdr:colOff>
      <xdr:row>123</xdr:row>
      <xdr:rowOff>76194</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flipV="1">
          <a:off x="11991974" y="43862621"/>
          <a:ext cx="2600326" cy="1476373"/>
        </a:xfrm>
        <a:prstGeom prst="rect">
          <a:avLst/>
        </a:prstGeom>
        <a:noFill/>
        <a:ln w="31750">
          <a:solidFill>
            <a:schemeClr val="accent6"/>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387877</xdr:colOff>
      <xdr:row>123</xdr:row>
      <xdr:rowOff>212194</xdr:rowOff>
    </xdr:from>
    <xdr:to>
      <xdr:col>20</xdr:col>
      <xdr:colOff>628649</xdr:colOff>
      <xdr:row>124</xdr:row>
      <xdr:rowOff>188382</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flipV="1">
          <a:off x="8407927" y="45474994"/>
          <a:ext cx="5165197" cy="376238"/>
        </a:xfrm>
        <a:prstGeom prst="rect">
          <a:avLst/>
        </a:prstGeom>
        <a:noFill/>
        <a:ln w="31750">
          <a:solidFill>
            <a:schemeClr val="accent4"/>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121</xdr:row>
      <xdr:rowOff>119590</xdr:rowOff>
    </xdr:from>
    <xdr:to>
      <xdr:col>4</xdr:col>
      <xdr:colOff>142875</xdr:colOff>
      <xdr:row>122</xdr:row>
      <xdr:rowOff>34925</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flipV="1">
          <a:off x="190500" y="44582290"/>
          <a:ext cx="2486025" cy="315385"/>
        </a:xfrm>
        <a:prstGeom prst="rect">
          <a:avLst/>
        </a:prstGeom>
        <a:noFill/>
        <a:ln w="31750">
          <a:solidFill>
            <a:schemeClr val="accent4"/>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1</xdr:row>
      <xdr:rowOff>14288</xdr:rowOff>
    </xdr:from>
    <xdr:to>
      <xdr:col>3</xdr:col>
      <xdr:colOff>137584</xdr:colOff>
      <xdr:row>2</xdr:row>
      <xdr:rowOff>39460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180975" y="185738"/>
          <a:ext cx="1804459" cy="406172"/>
        </a:xfrm>
        <a:prstGeom prst="rect">
          <a:avLst/>
        </a:prstGeom>
        <a:solidFill>
          <a:schemeClr val="accent2">
            <a:lumMod val="40000"/>
            <a:lumOff val="60000"/>
          </a:schemeClr>
        </a:solidFill>
        <a:ln w="28575">
          <a:solidFill>
            <a:srgbClr val="CC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請求書　鑑項目</a:t>
          </a:r>
        </a:p>
      </xdr:txBody>
    </xdr:sp>
    <xdr:clientData/>
  </xdr:twoCellAnchor>
  <xdr:twoCellAnchor>
    <xdr:from>
      <xdr:col>0</xdr:col>
      <xdr:colOff>121973</xdr:colOff>
      <xdr:row>21</xdr:row>
      <xdr:rowOff>120387</xdr:rowOff>
    </xdr:from>
    <xdr:to>
      <xdr:col>3</xdr:col>
      <xdr:colOff>275167</xdr:colOff>
      <xdr:row>22</xdr:row>
      <xdr:rowOff>355109</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121973" y="11045562"/>
          <a:ext cx="2001044" cy="396647"/>
        </a:xfrm>
        <a:prstGeom prst="rect">
          <a:avLst/>
        </a:prstGeom>
        <a:solidFill>
          <a:schemeClr val="accent1">
            <a:lumMod val="20000"/>
            <a:lumOff val="80000"/>
          </a:schemeClr>
        </a:solid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rPr>
            <a:t>請求書　内訳明細</a:t>
          </a:r>
        </a:p>
      </xdr:txBody>
    </xdr:sp>
    <xdr:clientData/>
  </xdr:twoCellAnchor>
  <xdr:twoCellAnchor>
    <xdr:from>
      <xdr:col>10</xdr:col>
      <xdr:colOff>600830</xdr:colOff>
      <xdr:row>25</xdr:row>
      <xdr:rowOff>48775</xdr:rowOff>
    </xdr:from>
    <xdr:to>
      <xdr:col>11</xdr:col>
      <xdr:colOff>126296</xdr:colOff>
      <xdr:row>26</xdr:row>
      <xdr:rowOff>12838</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7249280" y="12097900"/>
          <a:ext cx="211266" cy="2402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①</a:t>
          </a:r>
        </a:p>
      </xdr:txBody>
    </xdr:sp>
    <xdr:clientData/>
  </xdr:twoCellAnchor>
  <xdr:twoCellAnchor>
    <xdr:from>
      <xdr:col>0</xdr:col>
      <xdr:colOff>389082</xdr:colOff>
      <xdr:row>26</xdr:row>
      <xdr:rowOff>228336</xdr:rowOff>
    </xdr:from>
    <xdr:to>
      <xdr:col>1</xdr:col>
      <xdr:colOff>121808</xdr:colOff>
      <xdr:row>27</xdr:row>
      <xdr:rowOff>141894</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389082" y="12528010"/>
          <a:ext cx="213117" cy="1868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②</a:t>
          </a:r>
        </a:p>
      </xdr:txBody>
    </xdr:sp>
    <xdr:clientData/>
  </xdr:twoCellAnchor>
  <xdr:twoCellAnchor>
    <xdr:from>
      <xdr:col>7</xdr:col>
      <xdr:colOff>580524</xdr:colOff>
      <xdr:row>24</xdr:row>
      <xdr:rowOff>220490</xdr:rowOff>
    </xdr:from>
    <xdr:to>
      <xdr:col>8</xdr:col>
      <xdr:colOff>105990</xdr:colOff>
      <xdr:row>25</xdr:row>
      <xdr:rowOff>145234</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5171574" y="11974340"/>
          <a:ext cx="211266" cy="2200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④</a:t>
          </a:r>
        </a:p>
      </xdr:txBody>
    </xdr:sp>
    <xdr:clientData/>
  </xdr:twoCellAnchor>
  <xdr:twoCellAnchor>
    <xdr:from>
      <xdr:col>6</xdr:col>
      <xdr:colOff>439495</xdr:colOff>
      <xdr:row>26</xdr:row>
      <xdr:rowOff>202700</xdr:rowOff>
    </xdr:from>
    <xdr:to>
      <xdr:col>6</xdr:col>
      <xdr:colOff>652878</xdr:colOff>
      <xdr:row>27</xdr:row>
      <xdr:rowOff>145194</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4344745" y="12528050"/>
          <a:ext cx="213383" cy="218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③</a:t>
          </a:r>
        </a:p>
      </xdr:txBody>
    </xdr:sp>
    <xdr:clientData/>
  </xdr:twoCellAnchor>
  <xdr:twoCellAnchor>
    <xdr:from>
      <xdr:col>11</xdr:col>
      <xdr:colOff>4431</xdr:colOff>
      <xdr:row>25</xdr:row>
      <xdr:rowOff>262262</xdr:rowOff>
    </xdr:from>
    <xdr:to>
      <xdr:col>11</xdr:col>
      <xdr:colOff>682763</xdr:colOff>
      <xdr:row>27</xdr:row>
      <xdr:rowOff>82826</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7359388" y="12288610"/>
          <a:ext cx="678332" cy="367216"/>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60183</xdr:colOff>
      <xdr:row>25</xdr:row>
      <xdr:rowOff>109080</xdr:rowOff>
    </xdr:from>
    <xdr:to>
      <xdr:col>10</xdr:col>
      <xdr:colOff>596366</xdr:colOff>
      <xdr:row>27</xdr:row>
      <xdr:rowOff>78365</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5337033" y="12158205"/>
          <a:ext cx="1907783" cy="521735"/>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191960</xdr:colOff>
      <xdr:row>27</xdr:row>
      <xdr:rowOff>160885</xdr:rowOff>
    </xdr:from>
    <xdr:to>
      <xdr:col>10</xdr:col>
      <xdr:colOff>600642</xdr:colOff>
      <xdr:row>33</xdr:row>
      <xdr:rowOff>182217</xdr:rowOff>
    </xdr:to>
    <xdr:sp macro="" textlink="">
      <xdr:nvSpPr>
        <xdr:cNvPr id="57" name="正方形/長方形 56">
          <a:extLst>
            <a:ext uri="{FF2B5EF4-FFF2-40B4-BE49-F238E27FC236}">
              <a16:creationId xmlns:a16="http://schemas.microsoft.com/office/drawing/2014/main" id="{00000000-0008-0000-0200-000039000000}"/>
            </a:ext>
          </a:extLst>
        </xdr:cNvPr>
        <xdr:cNvSpPr/>
      </xdr:nvSpPr>
      <xdr:spPr>
        <a:xfrm>
          <a:off x="6172003" y="12733885"/>
          <a:ext cx="1096139" cy="2232789"/>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546652</xdr:colOff>
      <xdr:row>27</xdr:row>
      <xdr:rowOff>154716</xdr:rowOff>
    </xdr:from>
    <xdr:to>
      <xdr:col>9</xdr:col>
      <xdr:colOff>144291</xdr:colOff>
      <xdr:row>33</xdr:row>
      <xdr:rowOff>182217</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a:xfrm>
          <a:off x="4464326" y="12727716"/>
          <a:ext cx="1660008" cy="2238958"/>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355705</xdr:colOff>
      <xdr:row>27</xdr:row>
      <xdr:rowOff>153489</xdr:rowOff>
    </xdr:from>
    <xdr:to>
      <xdr:col>6</xdr:col>
      <xdr:colOff>505239</xdr:colOff>
      <xdr:row>33</xdr:row>
      <xdr:rowOff>182217</xdr:rowOff>
    </xdr:to>
    <xdr:sp macro="" textlink="">
      <xdr:nvSpPr>
        <xdr:cNvPr id="59" name="正方形/長方形 58">
          <a:extLst>
            <a:ext uri="{FF2B5EF4-FFF2-40B4-BE49-F238E27FC236}">
              <a16:creationId xmlns:a16="http://schemas.microsoft.com/office/drawing/2014/main" id="{00000000-0008-0000-0200-00003B000000}"/>
            </a:ext>
          </a:extLst>
        </xdr:cNvPr>
        <xdr:cNvSpPr/>
      </xdr:nvSpPr>
      <xdr:spPr>
        <a:xfrm>
          <a:off x="355705" y="12726489"/>
          <a:ext cx="4067208" cy="2240185"/>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371077</xdr:colOff>
      <xdr:row>35</xdr:row>
      <xdr:rowOff>217652</xdr:rowOff>
    </xdr:from>
    <xdr:to>
      <xdr:col>2</xdr:col>
      <xdr:colOff>569590</xdr:colOff>
      <xdr:row>44</xdr:row>
      <xdr:rowOff>18012</xdr:rowOff>
    </xdr:to>
    <xdr:pic>
      <xdr:nvPicPr>
        <xdr:cNvPr id="60" name="図 59">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6"/>
        <a:stretch>
          <a:fillRect/>
        </a:stretch>
      </xdr:blipFill>
      <xdr:spPr>
        <a:xfrm>
          <a:off x="847327" y="15600527"/>
          <a:ext cx="884313" cy="2105410"/>
        </a:xfrm>
        <a:prstGeom prst="rect">
          <a:avLst/>
        </a:prstGeom>
        <a:ln>
          <a:solidFill>
            <a:schemeClr val="tx1"/>
          </a:solidFill>
        </a:ln>
      </xdr:spPr>
    </xdr:pic>
    <xdr:clientData/>
  </xdr:twoCellAnchor>
  <xdr:twoCellAnchor>
    <xdr:from>
      <xdr:col>1</xdr:col>
      <xdr:colOff>378475</xdr:colOff>
      <xdr:row>36</xdr:row>
      <xdr:rowOff>66614</xdr:rowOff>
    </xdr:from>
    <xdr:to>
      <xdr:col>2</xdr:col>
      <xdr:colOff>558488</xdr:colOff>
      <xdr:row>36</xdr:row>
      <xdr:rowOff>210937</xdr:rowOff>
    </xdr:to>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854725" y="15725714"/>
          <a:ext cx="865813" cy="144323"/>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449027</xdr:colOff>
      <xdr:row>34</xdr:row>
      <xdr:rowOff>226208</xdr:rowOff>
    </xdr:from>
    <xdr:to>
      <xdr:col>3</xdr:col>
      <xdr:colOff>174989</xdr:colOff>
      <xdr:row>35</xdr:row>
      <xdr:rowOff>156683</xdr:rowOff>
    </xdr:to>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449027" y="15332858"/>
          <a:ext cx="1573812" cy="206700"/>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①既存行を選択してコピー</a:t>
          </a:r>
        </a:p>
      </xdr:txBody>
    </xdr:sp>
    <xdr:clientData/>
  </xdr:twoCellAnchor>
  <xdr:twoCellAnchor>
    <xdr:from>
      <xdr:col>4</xdr:col>
      <xdr:colOff>109312</xdr:colOff>
      <xdr:row>35</xdr:row>
      <xdr:rowOff>225387</xdr:rowOff>
    </xdr:from>
    <xdr:to>
      <xdr:col>5</xdr:col>
      <xdr:colOff>349084</xdr:colOff>
      <xdr:row>44</xdr:row>
      <xdr:rowOff>30534</xdr:rowOff>
    </xdr:to>
    <xdr:pic>
      <xdr:nvPicPr>
        <xdr:cNvPr id="63" name="図 62">
          <a:extLst>
            <a:ext uri="{FF2B5EF4-FFF2-40B4-BE49-F238E27FC236}">
              <a16:creationId xmlns:a16="http://schemas.microsoft.com/office/drawing/2014/main" id="{00000000-0008-0000-0200-00003F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b="5091"/>
        <a:stretch/>
      </xdr:blipFill>
      <xdr:spPr>
        <a:xfrm>
          <a:off x="2642962" y="15608262"/>
          <a:ext cx="925572" cy="2110197"/>
        </a:xfrm>
        <a:prstGeom prst="rect">
          <a:avLst/>
        </a:prstGeom>
        <a:ln>
          <a:solidFill>
            <a:schemeClr val="tx1"/>
          </a:solidFill>
        </a:ln>
      </xdr:spPr>
    </xdr:pic>
    <xdr:clientData/>
  </xdr:twoCellAnchor>
  <xdr:twoCellAnchor>
    <xdr:from>
      <xdr:col>4</xdr:col>
      <xdr:colOff>120832</xdr:colOff>
      <xdr:row>38</xdr:row>
      <xdr:rowOff>78422</xdr:rowOff>
    </xdr:from>
    <xdr:to>
      <xdr:col>5</xdr:col>
      <xdr:colOff>310184</xdr:colOff>
      <xdr:row>38</xdr:row>
      <xdr:rowOff>204132</xdr:rowOff>
    </xdr:to>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2654482" y="16289972"/>
          <a:ext cx="875152" cy="125710"/>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486004</xdr:colOff>
      <xdr:row>34</xdr:row>
      <xdr:rowOff>230569</xdr:rowOff>
    </xdr:from>
    <xdr:to>
      <xdr:col>6</xdr:col>
      <xdr:colOff>574413</xdr:colOff>
      <xdr:row>35</xdr:row>
      <xdr:rowOff>150898</xdr:rowOff>
    </xdr:to>
    <xdr:sp macro="" textlink="">
      <xdr:nvSpPr>
        <xdr:cNvPr id="65" name="正方形/長方形 64">
          <a:extLst>
            <a:ext uri="{FF2B5EF4-FFF2-40B4-BE49-F238E27FC236}">
              <a16:creationId xmlns:a16="http://schemas.microsoft.com/office/drawing/2014/main" id="{00000000-0008-0000-0200-000041000000}"/>
            </a:ext>
          </a:extLst>
        </xdr:cNvPr>
        <xdr:cNvSpPr/>
      </xdr:nvSpPr>
      <xdr:spPr>
        <a:xfrm>
          <a:off x="2333854" y="15337219"/>
          <a:ext cx="2145809" cy="196554"/>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②コピーしたセルの挿入を行ってください。</a:t>
          </a:r>
        </a:p>
      </xdr:txBody>
    </xdr:sp>
    <xdr:clientData/>
  </xdr:twoCellAnchor>
  <xdr:twoCellAnchor>
    <xdr:from>
      <xdr:col>2</xdr:col>
      <xdr:colOff>179761</xdr:colOff>
      <xdr:row>33</xdr:row>
      <xdr:rowOff>200997</xdr:rowOff>
    </xdr:from>
    <xdr:to>
      <xdr:col>4</xdr:col>
      <xdr:colOff>380530</xdr:colOff>
      <xdr:row>34</xdr:row>
      <xdr:rowOff>166836</xdr:rowOff>
    </xdr:to>
    <xdr:sp macro="" textlink="">
      <xdr:nvSpPr>
        <xdr:cNvPr id="66" name="正方形/長方形 65">
          <a:extLst>
            <a:ext uri="{FF2B5EF4-FFF2-40B4-BE49-F238E27FC236}">
              <a16:creationId xmlns:a16="http://schemas.microsoft.com/office/drawing/2014/main" id="{00000000-0008-0000-0200-000042000000}"/>
            </a:ext>
          </a:extLst>
        </xdr:cNvPr>
        <xdr:cNvSpPr/>
      </xdr:nvSpPr>
      <xdr:spPr>
        <a:xfrm>
          <a:off x="1341811" y="15031422"/>
          <a:ext cx="1572369" cy="242064"/>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明細行数を増やす際の操作</a:t>
          </a:r>
        </a:p>
      </xdr:txBody>
    </xdr:sp>
    <xdr:clientData/>
  </xdr:twoCellAnchor>
  <xdr:twoCellAnchor>
    <xdr:from>
      <xdr:col>10</xdr:col>
      <xdr:colOff>589970</xdr:colOff>
      <xdr:row>27</xdr:row>
      <xdr:rowOff>119866</xdr:rowOff>
    </xdr:from>
    <xdr:to>
      <xdr:col>11</xdr:col>
      <xdr:colOff>220552</xdr:colOff>
      <xdr:row>28</xdr:row>
      <xdr:rowOff>82198</xdr:rowOff>
    </xdr:to>
    <xdr:sp macro="" textlink="">
      <xdr:nvSpPr>
        <xdr:cNvPr id="67" name="正方形/長方形 66">
          <a:extLst>
            <a:ext uri="{FF2B5EF4-FFF2-40B4-BE49-F238E27FC236}">
              <a16:creationId xmlns:a16="http://schemas.microsoft.com/office/drawing/2014/main" id="{00000000-0008-0000-0200-000043000000}"/>
            </a:ext>
          </a:extLst>
        </xdr:cNvPr>
        <xdr:cNvSpPr/>
      </xdr:nvSpPr>
      <xdr:spPr>
        <a:xfrm>
          <a:off x="7238420" y="12721441"/>
          <a:ext cx="316382" cy="2385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⑥</a:t>
          </a:r>
        </a:p>
      </xdr:txBody>
    </xdr:sp>
    <xdr:clientData/>
  </xdr:twoCellAnchor>
  <xdr:twoCellAnchor>
    <xdr:from>
      <xdr:col>7</xdr:col>
      <xdr:colOff>363375</xdr:colOff>
      <xdr:row>34</xdr:row>
      <xdr:rowOff>262437</xdr:rowOff>
    </xdr:from>
    <xdr:to>
      <xdr:col>12</xdr:col>
      <xdr:colOff>134393</xdr:colOff>
      <xdr:row>42</xdr:row>
      <xdr:rowOff>33655</xdr:rowOff>
    </xdr:to>
    <xdr:grpSp>
      <xdr:nvGrpSpPr>
        <xdr:cNvPr id="68" name="グループ化 67">
          <a:extLst>
            <a:ext uri="{FF2B5EF4-FFF2-40B4-BE49-F238E27FC236}">
              <a16:creationId xmlns:a16="http://schemas.microsoft.com/office/drawing/2014/main" id="{00000000-0008-0000-0200-000044000000}"/>
            </a:ext>
          </a:extLst>
        </xdr:cNvPr>
        <xdr:cNvGrpSpPr/>
      </xdr:nvGrpSpPr>
      <xdr:grpSpPr>
        <a:xfrm>
          <a:off x="4954425" y="14864262"/>
          <a:ext cx="3200018" cy="2047693"/>
          <a:chOff x="9302482" y="13024031"/>
          <a:chExt cx="3210601" cy="2036052"/>
        </a:xfrm>
      </xdr:grpSpPr>
      <xdr:pic>
        <xdr:nvPicPr>
          <xdr:cNvPr id="69" name="図 68">
            <a:extLst>
              <a:ext uri="{FF2B5EF4-FFF2-40B4-BE49-F238E27FC236}">
                <a16:creationId xmlns:a16="http://schemas.microsoft.com/office/drawing/2014/main" id="{00000000-0008-0000-0200-000045000000}"/>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9588500" y="13186833"/>
            <a:ext cx="2924583" cy="1873250"/>
          </a:xfrm>
          <a:prstGeom prst="rect">
            <a:avLst/>
          </a:prstGeom>
          <a:ln>
            <a:solidFill>
              <a:schemeClr val="tx1"/>
            </a:solidFill>
          </a:ln>
        </xdr:spPr>
      </xdr:pic>
      <xdr:sp macro="" textlink="">
        <xdr:nvSpPr>
          <xdr:cNvPr id="70" name="正方形/長方形 69">
            <a:extLst>
              <a:ext uri="{FF2B5EF4-FFF2-40B4-BE49-F238E27FC236}">
                <a16:creationId xmlns:a16="http://schemas.microsoft.com/office/drawing/2014/main" id="{00000000-0008-0000-0200-000046000000}"/>
              </a:ext>
            </a:extLst>
          </xdr:cNvPr>
          <xdr:cNvSpPr/>
        </xdr:nvSpPr>
        <xdr:spPr>
          <a:xfrm>
            <a:off x="9333034" y="13422844"/>
            <a:ext cx="213383" cy="188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5"/>
                </a:solidFill>
              </a:rPr>
              <a:t>⑤</a:t>
            </a:r>
          </a:p>
        </xdr:txBody>
      </xdr:sp>
      <xdr:sp macro="" textlink="">
        <xdr:nvSpPr>
          <xdr:cNvPr id="71" name="正方形/長方形 70">
            <a:extLst>
              <a:ext uri="{FF2B5EF4-FFF2-40B4-BE49-F238E27FC236}">
                <a16:creationId xmlns:a16="http://schemas.microsoft.com/office/drawing/2014/main" id="{00000000-0008-0000-0200-000047000000}"/>
              </a:ext>
            </a:extLst>
          </xdr:cNvPr>
          <xdr:cNvSpPr/>
        </xdr:nvSpPr>
        <xdr:spPr>
          <a:xfrm>
            <a:off x="9302482" y="13024031"/>
            <a:ext cx="2254517" cy="257080"/>
          </a:xfrm>
          <a:prstGeom prst="rect">
            <a:avLst/>
          </a:prstGeom>
          <a:solidFill>
            <a:schemeClr val="accent1">
              <a:lumMod val="20000"/>
              <a:lumOff val="80000"/>
            </a:schemeClr>
          </a:solid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請求書　内訳明細　欄外（右側）</a:t>
            </a:r>
          </a:p>
        </xdr:txBody>
      </xdr:sp>
      <xdr:sp macro="" textlink="">
        <xdr:nvSpPr>
          <xdr:cNvPr id="72" name="正方形/長方形 71">
            <a:extLst>
              <a:ext uri="{FF2B5EF4-FFF2-40B4-BE49-F238E27FC236}">
                <a16:creationId xmlns:a16="http://schemas.microsoft.com/office/drawing/2014/main" id="{00000000-0008-0000-0200-000048000000}"/>
              </a:ext>
            </a:extLst>
          </xdr:cNvPr>
          <xdr:cNvSpPr/>
        </xdr:nvSpPr>
        <xdr:spPr>
          <a:xfrm>
            <a:off x="9599104" y="13484629"/>
            <a:ext cx="1386396" cy="1554288"/>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200025</xdr:colOff>
      <xdr:row>97</xdr:row>
      <xdr:rowOff>1971674</xdr:rowOff>
    </xdr:from>
    <xdr:to>
      <xdr:col>19</xdr:col>
      <xdr:colOff>28575</xdr:colOff>
      <xdr:row>97</xdr:row>
      <xdr:rowOff>2419349</xdr:rowOff>
    </xdr:to>
    <xdr:sp macro="" textlink="">
      <xdr:nvSpPr>
        <xdr:cNvPr id="73" name="正方形/長方形 72">
          <a:extLst>
            <a:ext uri="{FF2B5EF4-FFF2-40B4-BE49-F238E27FC236}">
              <a16:creationId xmlns:a16="http://schemas.microsoft.com/office/drawing/2014/main" id="{00000000-0008-0000-0200-000049000000}"/>
            </a:ext>
          </a:extLst>
        </xdr:cNvPr>
        <xdr:cNvSpPr/>
      </xdr:nvSpPr>
      <xdr:spPr>
        <a:xfrm>
          <a:off x="10401300" y="36061649"/>
          <a:ext cx="1885950" cy="447675"/>
        </a:xfrm>
        <a:prstGeom prst="rect">
          <a:avLst/>
        </a:prstGeom>
        <a:no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00B050"/>
              </a:solidFill>
            </a:rPr>
            <a:t>金額不一致</a:t>
          </a:r>
        </a:p>
      </xdr:txBody>
    </xdr:sp>
    <xdr:clientData/>
  </xdr:twoCellAnchor>
  <xdr:twoCellAnchor>
    <xdr:from>
      <xdr:col>11</xdr:col>
      <xdr:colOff>142875</xdr:colOff>
      <xdr:row>97</xdr:row>
      <xdr:rowOff>2524125</xdr:rowOff>
    </xdr:from>
    <xdr:to>
      <xdr:col>14</xdr:col>
      <xdr:colOff>180975</xdr:colOff>
      <xdr:row>97</xdr:row>
      <xdr:rowOff>2971800</xdr:rowOff>
    </xdr:to>
    <xdr:sp macro="" textlink="">
      <xdr:nvSpPr>
        <xdr:cNvPr id="74" name="正方形/長方形 73">
          <a:extLst>
            <a:ext uri="{FF2B5EF4-FFF2-40B4-BE49-F238E27FC236}">
              <a16:creationId xmlns:a16="http://schemas.microsoft.com/office/drawing/2014/main" id="{00000000-0008-0000-0200-00004A000000}"/>
            </a:ext>
          </a:extLst>
        </xdr:cNvPr>
        <xdr:cNvSpPr/>
      </xdr:nvSpPr>
      <xdr:spPr>
        <a:xfrm>
          <a:off x="7477125" y="37252275"/>
          <a:ext cx="1885950" cy="447675"/>
        </a:xfrm>
        <a:prstGeom prst="rect">
          <a:avLst/>
        </a:prstGeom>
        <a:noFill/>
        <a:ln w="317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手で修正</a:t>
          </a:r>
        </a:p>
      </xdr:txBody>
    </xdr:sp>
    <xdr:clientData/>
  </xdr:twoCellAnchor>
  <xdr:twoCellAnchor>
    <xdr:from>
      <xdr:col>4</xdr:col>
      <xdr:colOff>190500</xdr:colOff>
      <xdr:row>122</xdr:row>
      <xdr:rowOff>28576</xdr:rowOff>
    </xdr:from>
    <xdr:to>
      <xdr:col>12</xdr:col>
      <xdr:colOff>304800</xdr:colOff>
      <xdr:row>125</xdr:row>
      <xdr:rowOff>123826</xdr:rowOff>
    </xdr:to>
    <xdr:sp macro="" textlink="">
      <xdr:nvSpPr>
        <xdr:cNvPr id="75" name="フリーフォーム: 図形 74">
          <a:extLst>
            <a:ext uri="{FF2B5EF4-FFF2-40B4-BE49-F238E27FC236}">
              <a16:creationId xmlns:a16="http://schemas.microsoft.com/office/drawing/2014/main" id="{00000000-0008-0000-0200-00004B000000}"/>
            </a:ext>
          </a:extLst>
        </xdr:cNvPr>
        <xdr:cNvSpPr/>
      </xdr:nvSpPr>
      <xdr:spPr>
        <a:xfrm>
          <a:off x="2724150" y="44891326"/>
          <a:ext cx="5600700" cy="1295400"/>
        </a:xfrm>
        <a:custGeom>
          <a:avLst/>
          <a:gdLst>
            <a:gd name="connsiteX0" fmla="*/ 5482167 w 5482167"/>
            <a:gd name="connsiteY0" fmla="*/ 656166 h 1084288"/>
            <a:gd name="connsiteX1" fmla="*/ 3185584 w 5482167"/>
            <a:gd name="connsiteY1" fmla="*/ 1058333 h 1084288"/>
            <a:gd name="connsiteX2" fmla="*/ 0 w 5482167"/>
            <a:gd name="connsiteY2" fmla="*/ 0 h 1084288"/>
          </a:gdLst>
          <a:ahLst/>
          <a:cxnLst>
            <a:cxn ang="0">
              <a:pos x="connsiteX0" y="connsiteY0"/>
            </a:cxn>
            <a:cxn ang="0">
              <a:pos x="connsiteX1" y="connsiteY1"/>
            </a:cxn>
            <a:cxn ang="0">
              <a:pos x="connsiteX2" y="connsiteY2"/>
            </a:cxn>
          </a:cxnLst>
          <a:rect l="l" t="t" r="r" b="b"/>
          <a:pathLst>
            <a:path w="5482167" h="1084288">
              <a:moveTo>
                <a:pt x="5482167" y="656166"/>
              </a:moveTo>
              <a:cubicBezTo>
                <a:pt x="4790722" y="911930"/>
                <a:pt x="4099278" y="1167694"/>
                <a:pt x="3185584" y="1058333"/>
              </a:cubicBezTo>
              <a:cubicBezTo>
                <a:pt x="2271890" y="948972"/>
                <a:pt x="1135945" y="474486"/>
                <a:pt x="0" y="0"/>
              </a:cubicBezTo>
            </a:path>
          </a:pathLst>
        </a:custGeom>
        <a:noFill/>
        <a:ln w="25400">
          <a:solidFill>
            <a:schemeClr val="accent4"/>
          </a:solidFill>
          <a:headEnd type="oval"/>
          <a:tailEnd type="stealth"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MK37"/>
  <sheetViews>
    <sheetView showGridLines="0" tabSelected="1" view="pageBreakPreview" zoomScale="80" zoomScaleNormal="80" zoomScaleSheetLayoutView="80" zoomScalePageLayoutView="80" workbookViewId="0">
      <selection sqref="A1:BY1"/>
    </sheetView>
  </sheetViews>
  <sheetFormatPr defaultColWidth="9" defaultRowHeight="15.95" customHeight="1" x14ac:dyDescent="0.15"/>
  <cols>
    <col min="1" max="85" width="2.125" style="3" customWidth="1"/>
    <col min="86" max="86" width="5.75" style="3" customWidth="1"/>
    <col min="87" max="89" width="2.125" style="3" customWidth="1"/>
    <col min="90" max="95" width="2.625" style="3" customWidth="1"/>
    <col min="96" max="96" width="2.125" style="3" customWidth="1"/>
    <col min="97" max="102" width="2.625" style="3" customWidth="1"/>
    <col min="103" max="122" width="2.125" style="3" customWidth="1"/>
    <col min="123" max="123" width="5.375" style="3" customWidth="1"/>
    <col min="124" max="1025" width="2.125" style="3" customWidth="1"/>
    <col min="1026" max="16384" width="9" style="2"/>
  </cols>
  <sheetData>
    <row r="1" spans="1:123" ht="30" customHeight="1" x14ac:dyDescent="0.1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CD1" s="3" t="s">
        <v>166</v>
      </c>
    </row>
    <row r="2" spans="1:123" ht="30" customHeight="1" x14ac:dyDescent="0.15">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row>
    <row r="3" spans="1:123" ht="30" customHeight="1" x14ac:dyDescent="0.15">
      <c r="A3" s="45"/>
      <c r="B3" s="45"/>
      <c r="C3" s="212" t="s">
        <v>1</v>
      </c>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45"/>
      <c r="AN3" s="45"/>
      <c r="AO3" s="45"/>
      <c r="AP3" s="45"/>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row>
    <row r="4" spans="1:123" ht="15" customHeight="1" x14ac:dyDescent="0.15">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CD4" s="46"/>
      <c r="CE4" s="183" t="s">
        <v>2</v>
      </c>
      <c r="CF4" s="184"/>
      <c r="CG4" s="184"/>
      <c r="CH4" s="184"/>
      <c r="CI4" s="184"/>
      <c r="CJ4" s="184"/>
      <c r="CK4" s="184"/>
      <c r="CL4" s="184"/>
      <c r="CM4" s="184"/>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4"/>
      <c r="DL4" s="184"/>
      <c r="DM4" s="184"/>
      <c r="DN4" s="184"/>
      <c r="DO4" s="184"/>
      <c r="DP4" s="184"/>
      <c r="DQ4" s="184"/>
      <c r="DR4" s="184"/>
      <c r="DS4" s="185"/>
    </row>
    <row r="5" spans="1:123" ht="15" customHeight="1" x14ac:dyDescent="0.15">
      <c r="A5" s="47" t="s">
        <v>3</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CD5" s="48"/>
      <c r="CE5" s="186"/>
      <c r="CF5" s="186"/>
      <c r="CG5" s="186"/>
      <c r="CH5" s="186"/>
      <c r="CI5" s="186"/>
      <c r="CJ5" s="186"/>
      <c r="CK5" s="186"/>
      <c r="CL5" s="186"/>
      <c r="CM5" s="186"/>
      <c r="CN5" s="186"/>
      <c r="CO5" s="186"/>
      <c r="CP5" s="186"/>
      <c r="CQ5" s="186"/>
      <c r="CR5" s="186"/>
      <c r="CS5" s="186"/>
      <c r="CT5" s="186"/>
      <c r="CU5" s="186"/>
      <c r="CV5" s="186"/>
      <c r="CW5" s="186"/>
      <c r="CX5" s="186"/>
      <c r="CY5" s="186"/>
      <c r="CZ5" s="186"/>
      <c r="DA5" s="186"/>
      <c r="DB5" s="186"/>
      <c r="DC5" s="186"/>
      <c r="DD5" s="186"/>
      <c r="DE5" s="186"/>
      <c r="DF5" s="186"/>
      <c r="DG5" s="186"/>
      <c r="DH5" s="186"/>
      <c r="DI5" s="186"/>
      <c r="DJ5" s="186"/>
      <c r="DK5" s="186"/>
      <c r="DL5" s="186"/>
      <c r="DM5" s="186"/>
      <c r="DN5" s="186"/>
      <c r="DO5" s="186"/>
      <c r="DP5" s="186"/>
      <c r="DQ5" s="186"/>
      <c r="DR5" s="186"/>
      <c r="DS5" s="187"/>
    </row>
    <row r="6" spans="1:123" ht="30" customHeight="1" x14ac:dyDescent="0.15">
      <c r="A6" s="209"/>
      <c r="B6" s="209"/>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10" t="s">
        <v>4</v>
      </c>
      <c r="AR6" s="210"/>
      <c r="AS6" s="210"/>
      <c r="AT6" s="210"/>
      <c r="AU6" s="210"/>
      <c r="BB6" s="49"/>
      <c r="BC6" s="49"/>
      <c r="BD6" s="49"/>
      <c r="BE6" s="50"/>
      <c r="BF6" s="50"/>
      <c r="BG6" s="50"/>
      <c r="BH6" s="50"/>
      <c r="BI6" s="50"/>
      <c r="BJ6" s="51" t="s">
        <v>5</v>
      </c>
      <c r="BK6" s="52"/>
      <c r="BL6" s="214"/>
      <c r="BM6" s="214"/>
      <c r="BN6" s="214"/>
      <c r="BO6" s="214"/>
      <c r="BP6" s="214"/>
      <c r="BQ6" s="214"/>
      <c r="BR6" s="214"/>
      <c r="BS6" s="214"/>
      <c r="BT6" s="214"/>
      <c r="BU6" s="214"/>
      <c r="BV6" s="214"/>
      <c r="BW6" s="214"/>
      <c r="BX6" s="214"/>
      <c r="BY6" s="214"/>
      <c r="BZ6" s="44"/>
      <c r="CA6" s="44"/>
      <c r="CB6" s="44"/>
      <c r="CC6" s="44"/>
      <c r="CD6" s="53"/>
      <c r="CE6" s="186"/>
      <c r="CF6" s="186"/>
      <c r="CG6" s="186"/>
      <c r="CH6" s="186"/>
      <c r="CI6" s="186"/>
      <c r="CJ6" s="186"/>
      <c r="CK6" s="186"/>
      <c r="CL6" s="186"/>
      <c r="CM6" s="186"/>
      <c r="CN6" s="186"/>
      <c r="CO6" s="186"/>
      <c r="CP6" s="186"/>
      <c r="CQ6" s="186"/>
      <c r="CR6" s="186"/>
      <c r="CS6" s="186"/>
      <c r="CT6" s="186"/>
      <c r="CU6" s="186"/>
      <c r="CV6" s="186"/>
      <c r="CW6" s="186"/>
      <c r="CX6" s="186"/>
      <c r="CY6" s="186"/>
      <c r="CZ6" s="186"/>
      <c r="DA6" s="186"/>
      <c r="DB6" s="186"/>
      <c r="DC6" s="186"/>
      <c r="DD6" s="186"/>
      <c r="DE6" s="186"/>
      <c r="DF6" s="186"/>
      <c r="DG6" s="186"/>
      <c r="DH6" s="186"/>
      <c r="DI6" s="186"/>
      <c r="DJ6" s="186"/>
      <c r="DK6" s="186"/>
      <c r="DL6" s="186"/>
      <c r="DM6" s="186"/>
      <c r="DN6" s="186"/>
      <c r="DO6" s="186"/>
      <c r="DP6" s="186"/>
      <c r="DQ6" s="186"/>
      <c r="DR6" s="186"/>
      <c r="DS6" s="187"/>
    </row>
    <row r="7" spans="1:123" ht="7.5" customHeight="1" x14ac:dyDescent="0.15">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5"/>
      <c r="AR7" s="55"/>
      <c r="AS7" s="55"/>
      <c r="AT7" s="55"/>
      <c r="AU7" s="55"/>
      <c r="BB7" s="49"/>
      <c r="BC7" s="49"/>
      <c r="BD7" s="49"/>
      <c r="BE7" s="49"/>
      <c r="BF7" s="49"/>
      <c r="BG7" s="49"/>
      <c r="BH7" s="49"/>
      <c r="BI7" s="49"/>
      <c r="BJ7" s="49"/>
      <c r="BL7" s="56"/>
      <c r="BM7" s="56"/>
      <c r="BN7" s="56"/>
      <c r="BO7" s="56"/>
      <c r="BP7" s="56"/>
      <c r="BQ7" s="56"/>
      <c r="BR7" s="57"/>
      <c r="BS7" s="57"/>
      <c r="BT7" s="57"/>
      <c r="BU7" s="57"/>
      <c r="BV7" s="57"/>
      <c r="BW7" s="57"/>
      <c r="BX7" s="57"/>
      <c r="BY7" s="57"/>
      <c r="CD7" s="48"/>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7"/>
    </row>
    <row r="8" spans="1:123" ht="30" customHeight="1" thickBot="1" x14ac:dyDescent="0.2">
      <c r="A8" s="114" t="s">
        <v>6</v>
      </c>
      <c r="B8" s="115"/>
      <c r="C8" s="115"/>
      <c r="D8" s="115"/>
      <c r="E8" s="115"/>
      <c r="F8" s="115"/>
      <c r="G8" s="115"/>
      <c r="H8" s="115"/>
      <c r="I8" s="115"/>
      <c r="J8" s="115"/>
      <c r="K8" s="116"/>
      <c r="L8" s="172"/>
      <c r="M8" s="170"/>
      <c r="N8" s="170"/>
      <c r="O8" s="170"/>
      <c r="P8" s="170"/>
      <c r="Q8" s="170"/>
      <c r="R8" s="170"/>
      <c r="S8" s="170"/>
      <c r="T8" s="170"/>
      <c r="U8" s="170"/>
      <c r="V8" s="170"/>
      <c r="W8" s="170"/>
      <c r="X8" s="170"/>
      <c r="Y8" s="170"/>
      <c r="Z8" s="170"/>
      <c r="AA8" s="170"/>
      <c r="AB8" s="170"/>
      <c r="AC8" s="170"/>
      <c r="AD8" s="170"/>
      <c r="AE8" s="170"/>
      <c r="AF8" s="170"/>
      <c r="AG8" s="170"/>
      <c r="AH8" s="170"/>
      <c r="AI8" s="170"/>
      <c r="AJ8" s="171"/>
      <c r="AK8" s="58"/>
      <c r="AL8" s="58"/>
      <c r="AM8" s="58"/>
      <c r="AN8" s="58"/>
      <c r="BB8" s="50"/>
      <c r="BC8" s="50"/>
      <c r="BD8" s="50"/>
      <c r="BE8" s="50"/>
      <c r="BF8" s="50"/>
      <c r="BG8" s="50"/>
      <c r="BH8" s="50"/>
      <c r="BI8" s="50"/>
      <c r="BJ8" s="51" t="s">
        <v>7</v>
      </c>
      <c r="BK8" s="59"/>
      <c r="BL8" s="206"/>
      <c r="BM8" s="206"/>
      <c r="BN8" s="206"/>
      <c r="BO8" s="206"/>
      <c r="BP8" s="206"/>
      <c r="BQ8" s="206"/>
      <c r="BR8" s="206"/>
      <c r="BS8" s="206"/>
      <c r="BT8" s="206"/>
      <c r="BU8" s="206"/>
      <c r="BV8" s="206"/>
      <c r="BW8" s="206"/>
      <c r="BX8" s="206"/>
      <c r="BY8" s="206"/>
      <c r="CD8" s="48"/>
      <c r="CL8" s="3" t="s">
        <v>8</v>
      </c>
      <c r="CS8" s="3" t="s">
        <v>9</v>
      </c>
      <c r="DS8" s="60"/>
    </row>
    <row r="9" spans="1:123" ht="30" customHeight="1" thickTop="1" thickBot="1" x14ac:dyDescent="0.2">
      <c r="A9" s="114" t="s">
        <v>10</v>
      </c>
      <c r="B9" s="115"/>
      <c r="C9" s="115"/>
      <c r="D9" s="115"/>
      <c r="E9" s="115"/>
      <c r="F9" s="115"/>
      <c r="G9" s="115"/>
      <c r="H9" s="115"/>
      <c r="I9" s="115"/>
      <c r="J9" s="115"/>
      <c r="K9" s="116"/>
      <c r="L9" s="165"/>
      <c r="M9" s="166"/>
      <c r="N9" s="166"/>
      <c r="O9" s="166"/>
      <c r="P9" s="166"/>
      <c r="Q9" s="166"/>
      <c r="R9" s="166"/>
      <c r="S9" s="166"/>
      <c r="T9" s="166"/>
      <c r="U9" s="166"/>
      <c r="V9" s="166"/>
      <c r="W9" s="167" t="s">
        <v>11</v>
      </c>
      <c r="X9" s="167"/>
      <c r="Y9" s="167"/>
      <c r="Z9" s="166"/>
      <c r="AA9" s="166"/>
      <c r="AB9" s="166"/>
      <c r="AC9" s="166"/>
      <c r="AD9" s="166"/>
      <c r="AE9" s="166"/>
      <c r="AF9" s="166"/>
      <c r="AG9" s="166"/>
      <c r="AH9" s="166"/>
      <c r="AI9" s="166"/>
      <c r="AJ9" s="168"/>
      <c r="AK9" s="58"/>
      <c r="AL9" s="58"/>
      <c r="AM9" s="58"/>
      <c r="AN9" s="58"/>
      <c r="AW9" s="56"/>
      <c r="AX9" s="56"/>
      <c r="AY9" s="56"/>
      <c r="AZ9" s="56"/>
      <c r="BA9" s="56"/>
      <c r="BB9" s="56"/>
      <c r="BC9" s="61"/>
      <c r="BD9" s="61"/>
      <c r="BE9" s="61"/>
      <c r="BF9" s="61"/>
      <c r="BG9" s="61"/>
      <c r="BH9" s="61"/>
      <c r="BI9" s="61"/>
      <c r="BJ9" s="61"/>
      <c r="CD9" s="48"/>
      <c r="CE9" s="3" t="s">
        <v>12</v>
      </c>
      <c r="CL9" s="195"/>
      <c r="CM9" s="196"/>
      <c r="CN9" s="196"/>
      <c r="CO9" s="196"/>
      <c r="CP9" s="196"/>
      <c r="CQ9" s="197"/>
      <c r="CS9" s="192">
        <f>IFERROR(内訳明細書!BO2,0)</f>
        <v>0</v>
      </c>
      <c r="CT9" s="193"/>
      <c r="CU9" s="193"/>
      <c r="CV9" s="193"/>
      <c r="CW9" s="193"/>
      <c r="CX9" s="194"/>
      <c r="DA9" s="190" t="s">
        <v>13</v>
      </c>
      <c r="DB9" s="190"/>
      <c r="DC9" s="190"/>
      <c r="DD9" s="190"/>
      <c r="DE9" s="190"/>
      <c r="DF9" s="190"/>
      <c r="DG9" s="190"/>
      <c r="DH9" s="190"/>
      <c r="DI9" s="190"/>
      <c r="DJ9" s="190"/>
      <c r="DK9" s="190"/>
      <c r="DL9" s="190"/>
      <c r="DM9" s="192">
        <f>IFERROR(INT((CL9+CS9)*(1+内訳明細書!CB3/100)),"")</f>
        <v>0</v>
      </c>
      <c r="DN9" s="193"/>
      <c r="DO9" s="193"/>
      <c r="DP9" s="193"/>
      <c r="DQ9" s="193"/>
      <c r="DR9" s="194"/>
      <c r="DS9" s="60"/>
    </row>
    <row r="10" spans="1:123" ht="30" customHeight="1" thickTop="1" x14ac:dyDescent="0.15">
      <c r="A10" s="114" t="s">
        <v>14</v>
      </c>
      <c r="B10" s="115"/>
      <c r="C10" s="115"/>
      <c r="D10" s="115"/>
      <c r="E10" s="115"/>
      <c r="F10" s="115"/>
      <c r="G10" s="115"/>
      <c r="H10" s="115"/>
      <c r="I10" s="115"/>
      <c r="J10" s="115"/>
      <c r="K10" s="116"/>
      <c r="L10" s="172"/>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1"/>
      <c r="AK10" s="62"/>
      <c r="AL10" s="62"/>
      <c r="AM10" s="63"/>
      <c r="AN10" s="63"/>
      <c r="AS10" s="114" t="s">
        <v>15</v>
      </c>
      <c r="AT10" s="115"/>
      <c r="AU10" s="115"/>
      <c r="AV10" s="115"/>
      <c r="AW10" s="115"/>
      <c r="AX10" s="115"/>
      <c r="AY10" s="115"/>
      <c r="AZ10" s="116"/>
      <c r="BA10" s="169"/>
      <c r="BB10" s="170"/>
      <c r="BC10" s="170"/>
      <c r="BD10" s="170"/>
      <c r="BE10" s="170"/>
      <c r="BF10" s="170"/>
      <c r="BG10" s="170"/>
      <c r="BH10" s="170"/>
      <c r="BI10" s="170"/>
      <c r="BJ10" s="170"/>
      <c r="BK10" s="170"/>
      <c r="BL10" s="170"/>
      <c r="BM10" s="170"/>
      <c r="BN10" s="170"/>
      <c r="BO10" s="170"/>
      <c r="BP10" s="170"/>
      <c r="BQ10" s="170"/>
      <c r="BR10" s="170"/>
      <c r="BS10" s="170"/>
      <c r="BT10" s="170"/>
      <c r="BU10" s="170"/>
      <c r="BV10" s="170"/>
      <c r="BW10" s="170"/>
      <c r="BX10" s="170"/>
      <c r="BY10" s="171"/>
      <c r="CD10" s="48"/>
      <c r="CE10" s="3" t="s">
        <v>16</v>
      </c>
      <c r="CL10" s="198">
        <f>IFERROR(ROUNDDOWN(CL9*内訳明細書!CB3/100,0),"")</f>
        <v>0</v>
      </c>
      <c r="CM10" s="199"/>
      <c r="CN10" s="199"/>
      <c r="CO10" s="199"/>
      <c r="CP10" s="199"/>
      <c r="CQ10" s="200"/>
      <c r="CS10" s="192">
        <f>IFERROR(INT(CS9*内訳明細書!CB3/100),"")</f>
        <v>0</v>
      </c>
      <c r="CT10" s="193"/>
      <c r="CU10" s="193"/>
      <c r="CV10" s="193"/>
      <c r="CW10" s="193"/>
      <c r="CX10" s="194"/>
      <c r="DS10" s="60"/>
    </row>
    <row r="11" spans="1:123" ht="30" customHeight="1" thickBot="1" x14ac:dyDescent="0.2">
      <c r="A11" s="64"/>
      <c r="B11" s="64"/>
      <c r="C11" s="64"/>
      <c r="D11" s="64"/>
      <c r="E11" s="64"/>
      <c r="F11" s="64"/>
      <c r="G11" s="64"/>
      <c r="H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M11" s="64"/>
      <c r="AN11" s="64"/>
      <c r="AS11" s="114" t="s">
        <v>17</v>
      </c>
      <c r="AT11" s="115"/>
      <c r="AU11" s="115"/>
      <c r="AV11" s="115"/>
      <c r="AW11" s="115"/>
      <c r="AX11" s="115"/>
      <c r="AY11" s="115"/>
      <c r="AZ11" s="116"/>
      <c r="BA11" s="169"/>
      <c r="BB11" s="170"/>
      <c r="BC11" s="170"/>
      <c r="BD11" s="170"/>
      <c r="BE11" s="170"/>
      <c r="BF11" s="170"/>
      <c r="BG11" s="170"/>
      <c r="BH11" s="170"/>
      <c r="BI11" s="170"/>
      <c r="BJ11" s="170"/>
      <c r="BK11" s="170"/>
      <c r="BL11" s="170"/>
      <c r="BM11" s="170"/>
      <c r="BN11" s="170"/>
      <c r="BO11" s="170"/>
      <c r="BP11" s="170"/>
      <c r="BQ11" s="170"/>
      <c r="BR11" s="170"/>
      <c r="BS11" s="170"/>
      <c r="BT11" s="170"/>
      <c r="BU11" s="170"/>
      <c r="BV11" s="170"/>
      <c r="BW11" s="170"/>
      <c r="BX11" s="170"/>
      <c r="BY11" s="171"/>
      <c r="CD11" s="48"/>
      <c r="CE11" s="3" t="s">
        <v>18</v>
      </c>
      <c r="CL11" s="201">
        <f>IFERROR(MOD(CL9*内訳明細書!CB3/100,1),"")</f>
        <v>0</v>
      </c>
      <c r="CM11" s="201"/>
      <c r="CN11" s="201"/>
      <c r="CO11" s="201"/>
      <c r="CP11" s="201"/>
      <c r="CQ11" s="201"/>
      <c r="CS11" s="201">
        <f>IFERROR(MOD(CS9*内訳明細書!CB3/100,1),"")</f>
        <v>0</v>
      </c>
      <c r="CT11" s="201"/>
      <c r="CU11" s="201"/>
      <c r="CV11" s="201"/>
      <c r="CW11" s="201"/>
      <c r="CX11" s="201"/>
      <c r="DM11" s="65"/>
      <c r="DN11" s="65"/>
      <c r="DO11" s="65"/>
      <c r="DP11" s="65"/>
      <c r="DQ11" s="65"/>
      <c r="DR11" s="65"/>
      <c r="DS11" s="60"/>
    </row>
    <row r="12" spans="1:123" s="3" customFormat="1" ht="22.5" customHeight="1" x14ac:dyDescent="0.15">
      <c r="A12" s="137" t="s">
        <v>19</v>
      </c>
      <c r="B12" s="138"/>
      <c r="C12" s="138"/>
      <c r="D12" s="138"/>
      <c r="E12" s="138"/>
      <c r="F12" s="138"/>
      <c r="G12" s="138"/>
      <c r="H12" s="138"/>
      <c r="I12" s="138"/>
      <c r="J12" s="138"/>
      <c r="K12" s="139"/>
      <c r="L12" s="120">
        <f>IFERROR(INT(L14*(内訳明細書!CB3/100+1)),"")</f>
        <v>0</v>
      </c>
      <c r="M12" s="121"/>
      <c r="N12" s="121"/>
      <c r="O12" s="121"/>
      <c r="P12" s="121"/>
      <c r="Q12" s="121"/>
      <c r="R12" s="121"/>
      <c r="S12" s="121"/>
      <c r="T12" s="121"/>
      <c r="U12" s="121"/>
      <c r="V12" s="121"/>
      <c r="W12" s="121"/>
      <c r="X12" s="121"/>
      <c r="Y12" s="122"/>
      <c r="Z12" s="64"/>
      <c r="AJ12" s="64"/>
      <c r="AK12" s="63"/>
      <c r="AL12" s="62"/>
      <c r="AM12" s="63"/>
      <c r="AN12" s="63"/>
      <c r="AS12" s="128" t="s">
        <v>20</v>
      </c>
      <c r="AT12" s="129"/>
      <c r="AU12" s="129"/>
      <c r="AV12" s="129"/>
      <c r="AW12" s="129"/>
      <c r="AX12" s="129"/>
      <c r="AY12" s="129"/>
      <c r="AZ12" s="130"/>
      <c r="BA12" s="176" t="s">
        <v>21</v>
      </c>
      <c r="BB12" s="177"/>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9"/>
      <c r="CD12" s="48"/>
      <c r="CE12" s="191" t="s">
        <v>22</v>
      </c>
      <c r="CF12" s="191"/>
      <c r="CG12" s="191"/>
      <c r="CH12" s="191"/>
      <c r="CI12" s="191"/>
      <c r="CJ12" s="191"/>
      <c r="CK12" s="191"/>
      <c r="CL12" s="188">
        <f>IFERROR(CL9+CL10,"")</f>
        <v>0</v>
      </c>
      <c r="CM12" s="188"/>
      <c r="CN12" s="188"/>
      <c r="CO12" s="188"/>
      <c r="CP12" s="188"/>
      <c r="CQ12" s="188"/>
      <c r="CR12" s="66"/>
      <c r="CS12" s="188">
        <f>L12</f>
        <v>0</v>
      </c>
      <c r="CT12" s="188"/>
      <c r="CU12" s="188"/>
      <c r="CV12" s="188"/>
      <c r="CW12" s="188"/>
      <c r="CX12" s="188"/>
      <c r="DA12" s="189" t="s">
        <v>23</v>
      </c>
      <c r="DB12" s="190"/>
      <c r="DC12" s="190"/>
      <c r="DD12" s="190"/>
      <c r="DE12" s="190"/>
      <c r="DF12" s="190"/>
      <c r="DG12" s="190"/>
      <c r="DH12" s="190"/>
      <c r="DI12" s="190"/>
      <c r="DJ12" s="190"/>
      <c r="DK12" s="190"/>
      <c r="DL12" s="190"/>
      <c r="DM12" s="188">
        <f>IFERROR(CL12+CS12,"")</f>
        <v>0</v>
      </c>
      <c r="DN12" s="188"/>
      <c r="DO12" s="188"/>
      <c r="DP12" s="188"/>
      <c r="DQ12" s="188"/>
      <c r="DR12" s="188"/>
      <c r="DS12" s="60"/>
    </row>
    <row r="13" spans="1:123" ht="8.25" customHeight="1" x14ac:dyDescent="0.15">
      <c r="A13" s="140"/>
      <c r="B13" s="141"/>
      <c r="C13" s="141"/>
      <c r="D13" s="141"/>
      <c r="E13" s="141"/>
      <c r="F13" s="141"/>
      <c r="G13" s="141"/>
      <c r="H13" s="141"/>
      <c r="I13" s="141"/>
      <c r="J13" s="141"/>
      <c r="K13" s="142"/>
      <c r="L13" s="123"/>
      <c r="M13" s="124"/>
      <c r="N13" s="124"/>
      <c r="O13" s="124"/>
      <c r="P13" s="124"/>
      <c r="Q13" s="124"/>
      <c r="R13" s="124"/>
      <c r="S13" s="124"/>
      <c r="T13" s="124"/>
      <c r="U13" s="124"/>
      <c r="V13" s="124"/>
      <c r="W13" s="124"/>
      <c r="X13" s="124"/>
      <c r="Y13" s="125"/>
      <c r="Z13" s="64"/>
      <c r="AA13" s="64"/>
      <c r="AB13" s="64"/>
      <c r="AC13" s="64"/>
      <c r="AD13" s="64"/>
      <c r="AE13" s="64"/>
      <c r="AF13" s="64"/>
      <c r="AG13" s="64"/>
      <c r="AH13" s="64"/>
      <c r="AI13" s="64"/>
      <c r="AJ13" s="64"/>
      <c r="AK13" s="64"/>
      <c r="AM13" s="64"/>
      <c r="AN13" s="64"/>
      <c r="AS13" s="131"/>
      <c r="AT13" s="132"/>
      <c r="AU13" s="132"/>
      <c r="AV13" s="132"/>
      <c r="AW13" s="132"/>
      <c r="AX13" s="132"/>
      <c r="AY13" s="132"/>
      <c r="AZ13" s="133"/>
      <c r="BA13" s="180"/>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2"/>
      <c r="CD13" s="48"/>
      <c r="CE13" s="191"/>
      <c r="CF13" s="191"/>
      <c r="CG13" s="191"/>
      <c r="CH13" s="191"/>
      <c r="CI13" s="191"/>
      <c r="CJ13" s="191"/>
      <c r="CK13" s="191"/>
      <c r="CL13" s="188"/>
      <c r="CM13" s="188"/>
      <c r="CN13" s="188"/>
      <c r="CO13" s="188"/>
      <c r="CP13" s="188"/>
      <c r="CQ13" s="188"/>
      <c r="CR13" s="66"/>
      <c r="CS13" s="188"/>
      <c r="CT13" s="188"/>
      <c r="CU13" s="188"/>
      <c r="CV13" s="188"/>
      <c r="CW13" s="188"/>
      <c r="CX13" s="188"/>
      <c r="DA13" s="190"/>
      <c r="DB13" s="190"/>
      <c r="DC13" s="190"/>
      <c r="DD13" s="190"/>
      <c r="DE13" s="190"/>
      <c r="DF13" s="190"/>
      <c r="DG13" s="190"/>
      <c r="DH13" s="190"/>
      <c r="DI13" s="190"/>
      <c r="DJ13" s="190"/>
      <c r="DK13" s="190"/>
      <c r="DL13" s="190"/>
      <c r="DM13" s="188"/>
      <c r="DN13" s="188"/>
      <c r="DO13" s="188"/>
      <c r="DP13" s="188"/>
      <c r="DQ13" s="188"/>
      <c r="DR13" s="188"/>
      <c r="DS13" s="60"/>
    </row>
    <row r="14" spans="1:123" ht="30" customHeight="1" x14ac:dyDescent="0.15">
      <c r="A14" s="143" t="s">
        <v>24</v>
      </c>
      <c r="B14" s="99"/>
      <c r="C14" s="99"/>
      <c r="D14" s="99"/>
      <c r="E14" s="99"/>
      <c r="F14" s="99"/>
      <c r="G14" s="99"/>
      <c r="H14" s="99"/>
      <c r="I14" s="99"/>
      <c r="J14" s="99"/>
      <c r="K14" s="100"/>
      <c r="L14" s="126">
        <f>IFERROR(内訳明細書!BO2,0)</f>
        <v>0</v>
      </c>
      <c r="M14" s="126"/>
      <c r="N14" s="126"/>
      <c r="O14" s="126"/>
      <c r="P14" s="126"/>
      <c r="Q14" s="126"/>
      <c r="R14" s="126"/>
      <c r="S14" s="126"/>
      <c r="T14" s="126"/>
      <c r="U14" s="126"/>
      <c r="V14" s="126"/>
      <c r="W14" s="126"/>
      <c r="X14" s="126"/>
      <c r="Y14" s="127"/>
      <c r="Z14" s="64"/>
      <c r="AJ14" s="64"/>
      <c r="AK14" s="64"/>
      <c r="AM14" s="64"/>
      <c r="AN14" s="64"/>
      <c r="AS14" s="131"/>
      <c r="AT14" s="132"/>
      <c r="AU14" s="132"/>
      <c r="AV14" s="132"/>
      <c r="AW14" s="132"/>
      <c r="AX14" s="132"/>
      <c r="AY14" s="132"/>
      <c r="AZ14" s="133"/>
      <c r="BA14" s="180"/>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2"/>
      <c r="CD14" s="48"/>
      <c r="CE14" s="67" t="str">
        <f>IF(AND(COUNTIF(L10,"X*")&lt;&gt;1,DM9&lt;&gt;DM12),"","請求金額の税額誤差は発生していません。当該金額で請求してください。")</f>
        <v>請求金額の税額誤差は発生していません。当該金額で請求してください。</v>
      </c>
      <c r="DS14" s="60"/>
    </row>
    <row r="15" spans="1:123" ht="30" customHeight="1" x14ac:dyDescent="0.15">
      <c r="A15" s="134" t="s">
        <v>25</v>
      </c>
      <c r="B15" s="135"/>
      <c r="C15" s="135"/>
      <c r="D15" s="135"/>
      <c r="E15" s="135"/>
      <c r="F15" s="135"/>
      <c r="G15" s="135"/>
      <c r="H15" s="135"/>
      <c r="I15" s="135"/>
      <c r="J15" s="135"/>
      <c r="K15" s="136"/>
      <c r="L15" s="173">
        <f>IFERROR(L12-L14,0)</f>
        <v>0</v>
      </c>
      <c r="M15" s="174"/>
      <c r="N15" s="174"/>
      <c r="O15" s="174"/>
      <c r="P15" s="174"/>
      <c r="Q15" s="174"/>
      <c r="R15" s="174"/>
      <c r="S15" s="174"/>
      <c r="T15" s="174"/>
      <c r="U15" s="174"/>
      <c r="V15" s="174"/>
      <c r="W15" s="174"/>
      <c r="X15" s="174"/>
      <c r="Y15" s="175"/>
      <c r="AK15" s="64"/>
      <c r="AM15" s="64"/>
      <c r="AN15" s="64"/>
      <c r="AS15" s="114" t="s">
        <v>26</v>
      </c>
      <c r="AT15" s="115"/>
      <c r="AU15" s="115"/>
      <c r="AV15" s="115"/>
      <c r="AW15" s="115"/>
      <c r="AX15" s="115"/>
      <c r="AY15" s="115"/>
      <c r="AZ15" s="116"/>
      <c r="BA15" s="169"/>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1"/>
      <c r="CD15" s="48"/>
      <c r="CE15" s="68" t="str">
        <f>IF(AND(COUNTIF(L10,"X*")&lt;&gt;1,DM9&lt;&gt;DM12),"今回の請求金額(税込)を","")</f>
        <v/>
      </c>
      <c r="CS15" s="162" t="str">
        <f>IF(AND(COUNTIF(L10,"X*")&lt;&gt;1,DM9&lt;&gt;DM12),DM9-CL12,"")</f>
        <v/>
      </c>
      <c r="CT15" s="163"/>
      <c r="CU15" s="163"/>
      <c r="CV15" s="163"/>
      <c r="CW15" s="163"/>
      <c r="CX15" s="164"/>
      <c r="CY15" s="68" t="str">
        <f>IF(AND(COUNTIF(L10,"X*")&lt;&gt;1,DM9&lt;&gt;DM12),"円に修正してください。","")</f>
        <v/>
      </c>
      <c r="DS15" s="60"/>
    </row>
    <row r="16" spans="1:123" ht="30" customHeight="1" thickBot="1" x14ac:dyDescent="0.2">
      <c r="A16" s="110" t="s">
        <v>27</v>
      </c>
      <c r="B16" s="111"/>
      <c r="C16" s="111"/>
      <c r="D16" s="111"/>
      <c r="E16" s="111"/>
      <c r="F16" s="111"/>
      <c r="G16" s="111"/>
      <c r="H16" s="111"/>
      <c r="I16" s="111"/>
      <c r="J16" s="111"/>
      <c r="K16" s="111"/>
      <c r="L16" s="112" t="str">
        <f>IF(AND(内訳明細書!CB3=8,内訳明細書!CB4="○"),"軽減"&amp;内訳明細書!CB3&amp;"%",内訳明細書!CB3&amp;"%")</f>
        <v>%</v>
      </c>
      <c r="M16" s="112"/>
      <c r="N16" s="112"/>
      <c r="O16" s="112"/>
      <c r="P16" s="112"/>
      <c r="Q16" s="112"/>
      <c r="R16" s="112"/>
      <c r="S16" s="112"/>
      <c r="T16" s="112"/>
      <c r="U16" s="112"/>
      <c r="V16" s="112"/>
      <c r="W16" s="112"/>
      <c r="X16" s="112"/>
      <c r="Y16" s="113"/>
      <c r="Z16" s="69"/>
      <c r="AA16" s="69"/>
      <c r="AB16" s="69"/>
      <c r="AC16" s="64"/>
      <c r="AD16" s="64"/>
      <c r="AE16" s="64"/>
      <c r="AF16" s="64"/>
      <c r="AG16" s="64"/>
      <c r="AH16" s="64"/>
      <c r="AI16" s="64"/>
      <c r="AJ16" s="64"/>
      <c r="AK16" s="64"/>
      <c r="AM16" s="64"/>
      <c r="AN16" s="64"/>
      <c r="AS16" s="114" t="s">
        <v>28</v>
      </c>
      <c r="AT16" s="115"/>
      <c r="AU16" s="115"/>
      <c r="AV16" s="115"/>
      <c r="AW16" s="115"/>
      <c r="AX16" s="115"/>
      <c r="AY16" s="115"/>
      <c r="AZ16" s="116"/>
      <c r="BA16" s="169"/>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1"/>
      <c r="CD16" s="70"/>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2"/>
    </row>
    <row r="17" spans="1:123" ht="8.25" customHeight="1" x14ac:dyDescent="0.15">
      <c r="A17" s="69"/>
      <c r="B17" s="69"/>
      <c r="C17" s="69"/>
      <c r="D17" s="69"/>
      <c r="E17" s="69"/>
      <c r="F17" s="69"/>
      <c r="G17" s="69"/>
      <c r="H17" s="69"/>
      <c r="L17" s="69"/>
      <c r="M17" s="69"/>
      <c r="N17" s="69"/>
      <c r="O17" s="69"/>
      <c r="P17" s="69"/>
      <c r="Q17" s="85"/>
      <c r="R17" s="85"/>
      <c r="S17" s="85"/>
      <c r="T17" s="86"/>
      <c r="U17" s="87"/>
      <c r="V17" s="87"/>
      <c r="W17" s="87"/>
      <c r="X17" s="87"/>
      <c r="Y17" s="87"/>
      <c r="Z17" s="69"/>
      <c r="AA17" s="69"/>
      <c r="AB17" s="69"/>
      <c r="AC17" s="64"/>
      <c r="AD17" s="64"/>
      <c r="AE17" s="64"/>
      <c r="AF17" s="64"/>
      <c r="AG17" s="64"/>
      <c r="AH17" s="64"/>
      <c r="AI17" s="64"/>
      <c r="AJ17" s="64"/>
      <c r="AK17" s="64"/>
      <c r="AM17" s="64"/>
      <c r="AN17" s="64"/>
      <c r="AS17" s="156" t="s">
        <v>29</v>
      </c>
      <c r="AT17" s="157"/>
      <c r="AU17" s="157"/>
      <c r="AV17" s="157"/>
      <c r="AW17" s="157"/>
      <c r="AX17" s="157"/>
      <c r="AY17" s="157"/>
      <c r="AZ17" s="158"/>
      <c r="BA17" s="202"/>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4"/>
    </row>
    <row r="18" spans="1:123" ht="21.75" customHeight="1" x14ac:dyDescent="0.15">
      <c r="A18" s="144" t="s">
        <v>30</v>
      </c>
      <c r="B18" s="145"/>
      <c r="C18" s="145"/>
      <c r="D18" s="145"/>
      <c r="E18" s="145"/>
      <c r="F18" s="145"/>
      <c r="G18" s="145"/>
      <c r="H18" s="145"/>
      <c r="I18" s="145"/>
      <c r="J18" s="145"/>
      <c r="K18" s="146"/>
      <c r="L18" s="150"/>
      <c r="M18" s="151"/>
      <c r="N18" s="151"/>
      <c r="O18" s="151"/>
      <c r="P18" s="151"/>
      <c r="Q18" s="151"/>
      <c r="R18" s="151"/>
      <c r="S18" s="151"/>
      <c r="T18" s="151"/>
      <c r="U18" s="151"/>
      <c r="V18" s="151"/>
      <c r="W18" s="151"/>
      <c r="X18" s="151"/>
      <c r="Y18" s="152"/>
      <c r="Z18" s="69"/>
      <c r="AA18" s="69"/>
      <c r="AK18" s="69"/>
      <c r="AM18" s="69"/>
      <c r="AN18" s="69"/>
      <c r="AS18" s="159"/>
      <c r="AT18" s="160"/>
      <c r="AU18" s="160"/>
      <c r="AV18" s="160"/>
      <c r="AW18" s="160"/>
      <c r="AX18" s="160"/>
      <c r="AY18" s="160"/>
      <c r="AZ18" s="161"/>
      <c r="BA18" s="205"/>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7"/>
      <c r="CD18" s="46" t="s">
        <v>159</v>
      </c>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1"/>
    </row>
    <row r="19" spans="1:123" ht="8.25" customHeight="1" x14ac:dyDescent="0.15">
      <c r="A19" s="147"/>
      <c r="B19" s="148"/>
      <c r="C19" s="148"/>
      <c r="D19" s="148"/>
      <c r="E19" s="148"/>
      <c r="F19" s="148"/>
      <c r="G19" s="148"/>
      <c r="H19" s="148"/>
      <c r="I19" s="148"/>
      <c r="J19" s="148"/>
      <c r="K19" s="149"/>
      <c r="L19" s="153"/>
      <c r="M19" s="154"/>
      <c r="N19" s="154"/>
      <c r="O19" s="154"/>
      <c r="P19" s="154"/>
      <c r="Q19" s="154"/>
      <c r="R19" s="154"/>
      <c r="S19" s="154"/>
      <c r="T19" s="154"/>
      <c r="U19" s="154"/>
      <c r="V19" s="154"/>
      <c r="W19" s="154"/>
      <c r="X19" s="154"/>
      <c r="Y19" s="155"/>
      <c r="Z19" s="69"/>
      <c r="AA19" s="69"/>
      <c r="AK19" s="69"/>
      <c r="AM19" s="69"/>
      <c r="AN19" s="69"/>
      <c r="AS19" s="83"/>
      <c r="AT19" s="84"/>
      <c r="AU19" s="84"/>
      <c r="AV19" s="84"/>
      <c r="AW19" s="84"/>
      <c r="AX19" s="84"/>
      <c r="AY19" s="84"/>
      <c r="AZ19" s="84"/>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CD19" s="48"/>
      <c r="DS19" s="60"/>
    </row>
    <row r="20" spans="1:123" ht="30" customHeight="1" x14ac:dyDescent="0.15">
      <c r="A20" s="117" t="s">
        <v>31</v>
      </c>
      <c r="B20" s="118"/>
      <c r="C20" s="118"/>
      <c r="D20" s="118"/>
      <c r="E20" s="118"/>
      <c r="F20" s="118"/>
      <c r="G20" s="118"/>
      <c r="H20" s="118"/>
      <c r="I20" s="118"/>
      <c r="J20" s="118"/>
      <c r="K20" s="119"/>
      <c r="L20" s="108">
        <f>_xlfn.IFNA(CL12,"")</f>
        <v>0</v>
      </c>
      <c r="M20" s="108"/>
      <c r="N20" s="108"/>
      <c r="O20" s="108"/>
      <c r="P20" s="108"/>
      <c r="Q20" s="108"/>
      <c r="R20" s="108"/>
      <c r="S20" s="108"/>
      <c r="T20" s="108"/>
      <c r="U20" s="108"/>
      <c r="V20" s="108"/>
      <c r="W20" s="108"/>
      <c r="X20" s="108"/>
      <c r="Y20" s="109"/>
      <c r="AI20" s="69"/>
      <c r="AK20" s="69"/>
      <c r="AM20" s="69"/>
      <c r="AN20" s="69"/>
      <c r="AS20" s="95" t="str">
        <f>IF(BA17="",IF(CM20=TRUE,"※当社は免税事業者につき、登録番号は記載しておりません。",""),"")</f>
        <v/>
      </c>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CD20" s="96" t="s">
        <v>160</v>
      </c>
      <c r="CE20" s="97"/>
      <c r="CF20" s="97"/>
      <c r="CG20" s="97"/>
      <c r="CH20" s="97"/>
      <c r="CI20" s="97"/>
      <c r="CJ20" s="97"/>
      <c r="CK20" s="71"/>
      <c r="CL20" s="71"/>
      <c r="CM20" s="92" t="b">
        <v>0</v>
      </c>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2"/>
    </row>
    <row r="21" spans="1:123" ht="30" customHeight="1" x14ac:dyDescent="0.15">
      <c r="A21" s="117" t="s">
        <v>32</v>
      </c>
      <c r="B21" s="118"/>
      <c r="C21" s="118"/>
      <c r="D21" s="118"/>
      <c r="E21" s="118"/>
      <c r="F21" s="118"/>
      <c r="G21" s="118"/>
      <c r="H21" s="118"/>
      <c r="I21" s="118"/>
      <c r="J21" s="118"/>
      <c r="K21" s="119"/>
      <c r="L21" s="108">
        <f>IFERROR(L12+L20,0)</f>
        <v>0</v>
      </c>
      <c r="M21" s="108"/>
      <c r="N21" s="108"/>
      <c r="O21" s="108"/>
      <c r="P21" s="108"/>
      <c r="Q21" s="108"/>
      <c r="R21" s="108"/>
      <c r="S21" s="108"/>
      <c r="T21" s="108"/>
      <c r="U21" s="108"/>
      <c r="V21" s="108"/>
      <c r="W21" s="108"/>
      <c r="X21" s="108"/>
      <c r="Y21" s="109"/>
      <c r="AB21" s="104" t="s">
        <v>33</v>
      </c>
      <c r="AC21" s="105"/>
      <c r="AD21" s="105"/>
      <c r="AE21" s="105"/>
      <c r="AF21" s="105"/>
      <c r="AG21" s="105"/>
      <c r="AH21" s="106"/>
      <c r="AI21" s="106"/>
      <c r="AJ21" s="107"/>
      <c r="AS21" s="94" t="str">
        <f>IF(CH24=TRUE,IF(BA17="","","適格請求書発行事業者登録番号欄を空白に修正してください。"),IF(BA17="",IF(CM20=FALSE,"免税事業者ではない(免税事業者区分がチェック無し)場合、",""),IF(CM20=TRUE,"適格請求書発行事業者登録番号欄を空白に修正してください。","")))</f>
        <v>免税事業者ではない(免税事業者区分がチェック無し)場合、</v>
      </c>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row>
    <row r="22" spans="1:123" ht="8.25" customHeight="1" x14ac:dyDescent="0.15">
      <c r="K22" s="3" t="s">
        <v>34</v>
      </c>
      <c r="CD22" s="46"/>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1"/>
    </row>
    <row r="23" spans="1:123" ht="30" customHeight="1" x14ac:dyDescent="0.15">
      <c r="A23" s="98" t="s">
        <v>35</v>
      </c>
      <c r="B23" s="99"/>
      <c r="C23" s="99"/>
      <c r="D23" s="99"/>
      <c r="E23" s="99"/>
      <c r="F23" s="99"/>
      <c r="G23" s="99"/>
      <c r="H23" s="99"/>
      <c r="I23" s="99"/>
      <c r="J23" s="99"/>
      <c r="K23" s="100"/>
      <c r="L23" s="101" t="str">
        <f>IF(AND(AH23=1,L21&lt;L18),L18-L21,"")</f>
        <v/>
      </c>
      <c r="M23" s="102"/>
      <c r="N23" s="102"/>
      <c r="O23" s="102"/>
      <c r="P23" s="102"/>
      <c r="Q23" s="102"/>
      <c r="R23" s="102"/>
      <c r="S23" s="102"/>
      <c r="T23" s="102"/>
      <c r="U23" s="102"/>
      <c r="V23" s="102"/>
      <c r="W23" s="102"/>
      <c r="X23" s="102"/>
      <c r="Y23" s="103"/>
      <c r="AB23" s="104" t="s">
        <v>36</v>
      </c>
      <c r="AC23" s="105"/>
      <c r="AD23" s="105"/>
      <c r="AE23" s="105"/>
      <c r="AF23" s="105"/>
      <c r="AG23" s="105"/>
      <c r="AH23" s="106"/>
      <c r="AI23" s="106"/>
      <c r="AJ23" s="107"/>
      <c r="AS23" s="94" t="str">
        <f>IF(CH24=TRUE,"※インボイス請求書（登録番号記載）を別途提出",IF(BA17="",IF(CM20=FALSE,"適格請求書発行事業者登録番号を入力してください。",""),""))</f>
        <v>適格請求書発行事業者登録番号を入力してください。</v>
      </c>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CD23" s="48" t="s">
        <v>162</v>
      </c>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60"/>
    </row>
    <row r="24" spans="1:123" ht="15" customHeight="1" x14ac:dyDescent="0.15">
      <c r="A24" s="73"/>
      <c r="B24" s="73"/>
      <c r="C24" s="73"/>
      <c r="D24" s="73"/>
      <c r="E24" s="73"/>
      <c r="F24" s="73"/>
      <c r="G24" s="73"/>
      <c r="H24" s="73"/>
      <c r="I24" s="74"/>
      <c r="J24" s="74"/>
      <c r="K24" s="74"/>
      <c r="L24" s="74"/>
      <c r="M24" s="74"/>
      <c r="N24" s="74"/>
      <c r="O24" s="74"/>
      <c r="P24" s="74"/>
      <c r="Q24" s="74"/>
      <c r="R24" s="74"/>
      <c r="S24" s="74"/>
      <c r="T24" s="74"/>
      <c r="U24" s="74"/>
      <c r="V24" s="74"/>
      <c r="W24" s="74"/>
      <c r="X24" s="74"/>
      <c r="Y24" s="74"/>
      <c r="Z24" s="74"/>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D24" s="70"/>
      <c r="CE24" s="71"/>
      <c r="CF24" s="71"/>
      <c r="CG24" s="71"/>
      <c r="CH24" s="92" t="b">
        <v>0</v>
      </c>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2"/>
    </row>
    <row r="26" spans="1:123" ht="15.95" customHeight="1" x14ac:dyDescent="0.15">
      <c r="CD26" s="76" t="s">
        <v>37</v>
      </c>
      <c r="CE26" s="76"/>
      <c r="CF26" s="76"/>
      <c r="CG26" s="76"/>
      <c r="CH26" s="76"/>
    </row>
    <row r="27" spans="1:123" ht="15.95" customHeight="1" x14ac:dyDescent="0.15">
      <c r="CD27" s="76" t="s">
        <v>38</v>
      </c>
      <c r="CE27" s="76"/>
      <c r="CF27" s="76"/>
      <c r="CG27" s="76"/>
      <c r="CH27" s="76" t="s">
        <v>39</v>
      </c>
    </row>
    <row r="28" spans="1:123" ht="15.95" customHeight="1" x14ac:dyDescent="0.15">
      <c r="CD28" s="76" t="s">
        <v>40</v>
      </c>
      <c r="CE28" s="76"/>
      <c r="CF28" s="76"/>
      <c r="CG28" s="76"/>
      <c r="CH28" s="76" t="s">
        <v>41</v>
      </c>
    </row>
    <row r="29" spans="1:123" ht="15.95" customHeight="1" x14ac:dyDescent="0.15">
      <c r="CD29" s="76" t="s">
        <v>42</v>
      </c>
      <c r="CH29" s="76" t="s">
        <v>43</v>
      </c>
    </row>
    <row r="30" spans="1:123" ht="15.95" customHeight="1" x14ac:dyDescent="0.15">
      <c r="CD30" s="76" t="s">
        <v>44</v>
      </c>
      <c r="CH30" s="76" t="s">
        <v>45</v>
      </c>
    </row>
    <row r="31" spans="1:123" ht="15.95" customHeight="1" x14ac:dyDescent="0.15">
      <c r="CD31" s="76" t="s">
        <v>46</v>
      </c>
      <c r="CH31" s="76" t="s">
        <v>47</v>
      </c>
    </row>
    <row r="32" spans="1:123" ht="15.95" customHeight="1" x14ac:dyDescent="0.15">
      <c r="CH32" s="76" t="s">
        <v>48</v>
      </c>
    </row>
    <row r="33" spans="82:86" ht="15.95" customHeight="1" x14ac:dyDescent="0.15">
      <c r="CH33" s="76" t="s">
        <v>49</v>
      </c>
    </row>
    <row r="34" spans="82:86" ht="15.95" customHeight="1" x14ac:dyDescent="0.15">
      <c r="CH34" s="76" t="s">
        <v>50</v>
      </c>
    </row>
    <row r="35" spans="82:86" ht="15.95" customHeight="1" x14ac:dyDescent="0.15">
      <c r="CD35" s="3" t="s">
        <v>163</v>
      </c>
      <c r="CH35" s="76" t="s">
        <v>164</v>
      </c>
    </row>
    <row r="36" spans="82:86" ht="15.95" customHeight="1" x14ac:dyDescent="0.15">
      <c r="CH36" s="76" t="s">
        <v>165</v>
      </c>
    </row>
    <row r="37" spans="82:86" ht="15.95" customHeight="1" x14ac:dyDescent="0.15">
      <c r="CD37" s="3" t="s">
        <v>166</v>
      </c>
      <c r="CH37" s="3" t="s">
        <v>167</v>
      </c>
    </row>
  </sheetData>
  <sheetProtection algorithmName="SHA-512" hashValue="oQMC5XF+em9bcrkZeSoMFHnzMzTsh7IFEzB/IQMTlmPtP8wHILlRZ77jtPcQbIoZlSPpUMIkpXoXJYJ+13CZBw==" saltValue="cCy4KtktIWdNns+mh0PDdQ==" spinCount="100000" sheet="1" insertColumns="0" insertRows="0" insertHyperlinks="0" deleteColumns="0" deleteRows="0" sort="0" autoFilter="0" pivotTables="0"/>
  <mergeCells count="68">
    <mergeCell ref="BA17:BY18"/>
    <mergeCell ref="A1:BY1"/>
    <mergeCell ref="A6:AP6"/>
    <mergeCell ref="AQ6:AU6"/>
    <mergeCell ref="BA10:BY10"/>
    <mergeCell ref="AS10:AZ10"/>
    <mergeCell ref="A2:AP2"/>
    <mergeCell ref="C3:AL3"/>
    <mergeCell ref="L8:AJ8"/>
    <mergeCell ref="BL8:BY8"/>
    <mergeCell ref="BL6:BY6"/>
    <mergeCell ref="A8:K8"/>
    <mergeCell ref="A9:K9"/>
    <mergeCell ref="A10:K10"/>
    <mergeCell ref="BA16:BY16"/>
    <mergeCell ref="BA15:BY15"/>
    <mergeCell ref="CE4:DS7"/>
    <mergeCell ref="DM12:DR13"/>
    <mergeCell ref="DA12:DL13"/>
    <mergeCell ref="DA9:DL9"/>
    <mergeCell ref="CE12:CK13"/>
    <mergeCell ref="CL12:CQ13"/>
    <mergeCell ref="CS12:CX13"/>
    <mergeCell ref="DM9:DR9"/>
    <mergeCell ref="CL9:CQ9"/>
    <mergeCell ref="CL10:CQ10"/>
    <mergeCell ref="CL11:CQ11"/>
    <mergeCell ref="CS9:CX9"/>
    <mergeCell ref="CS10:CX10"/>
    <mergeCell ref="CS11:CX11"/>
    <mergeCell ref="CS15:CX15"/>
    <mergeCell ref="L9:V9"/>
    <mergeCell ref="W9:Y9"/>
    <mergeCell ref="Z9:AJ9"/>
    <mergeCell ref="AS11:AZ11"/>
    <mergeCell ref="BA11:BY11"/>
    <mergeCell ref="L10:AJ10"/>
    <mergeCell ref="L15:Y15"/>
    <mergeCell ref="BA12:BB12"/>
    <mergeCell ref="BC12:BY12"/>
    <mergeCell ref="BA13:BY14"/>
    <mergeCell ref="A16:K16"/>
    <mergeCell ref="L16:Y16"/>
    <mergeCell ref="AS16:AZ16"/>
    <mergeCell ref="A21:K21"/>
    <mergeCell ref="L12:Y13"/>
    <mergeCell ref="L14:Y14"/>
    <mergeCell ref="AS12:AZ14"/>
    <mergeCell ref="AS15:AZ15"/>
    <mergeCell ref="A15:K15"/>
    <mergeCell ref="L20:Y20"/>
    <mergeCell ref="A20:K20"/>
    <mergeCell ref="A12:K13"/>
    <mergeCell ref="A14:K14"/>
    <mergeCell ref="A18:K19"/>
    <mergeCell ref="L18:Y19"/>
    <mergeCell ref="AS17:AZ18"/>
    <mergeCell ref="AS21:BY21"/>
    <mergeCell ref="AS20:BY20"/>
    <mergeCell ref="CD20:CJ20"/>
    <mergeCell ref="A23:K23"/>
    <mergeCell ref="L23:Y23"/>
    <mergeCell ref="AB21:AG21"/>
    <mergeCell ref="AH21:AJ21"/>
    <mergeCell ref="AB23:AG23"/>
    <mergeCell ref="AH23:AJ23"/>
    <mergeCell ref="L21:Y21"/>
    <mergeCell ref="AS23:BY23"/>
  </mergeCells>
  <phoneticPr fontId="16"/>
  <dataValidations disablePrompts="1" count="3">
    <dataValidation type="list" allowBlank="1" showInputMessage="1" showErrorMessage="1" sqref="AH23:AJ23" xr:uid="{856958B5-393B-4D68-9293-159887F582E8}">
      <formula1>",0,1"</formula1>
    </dataValidation>
    <dataValidation type="textLength" allowBlank="1" showInputMessage="1" showErrorMessage="1" errorTitle="入力文字数エラー" error="20文字以内で入力してください。" sqref="BL8:BY8" xr:uid="{7E33CDF9-D4A6-4818-8626-5A5D4D80874E}">
      <formula1>0</formula1>
      <formula2>20</formula2>
    </dataValidation>
    <dataValidation type="custom" allowBlank="1" showInputMessage="1" showErrorMessage="1" sqref="BA17:BY18" xr:uid="{F6E18B13-FCA1-4486-9FCA-95BCAA0D8C3B}">
      <formula1>OR(BA17="",LEN(BA17)=14)</formula1>
    </dataValidation>
  </dataValidations>
  <pageMargins left="0.70866141732283472" right="0.70866141732283472" top="0.55118110236220474" bottom="0.55118110236220474" header="0.51181102362204722" footer="0.51181102362204722"/>
  <pageSetup paperSize="9" scale="78" firstPageNumber="0" fitToHeight="0"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87</xdr:col>
                    <xdr:colOff>95250</xdr:colOff>
                    <xdr:row>19</xdr:row>
                    <xdr:rowOff>66675</xdr:rowOff>
                  </from>
                  <to>
                    <xdr:col>89</xdr:col>
                    <xdr:colOff>114300</xdr:colOff>
                    <xdr:row>19</xdr:row>
                    <xdr:rowOff>314325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81</xdr:col>
                    <xdr:colOff>85725</xdr:colOff>
                    <xdr:row>22</xdr:row>
                    <xdr:rowOff>285750</xdr:rowOff>
                  </from>
                  <to>
                    <xdr:col>84</xdr:col>
                    <xdr:colOff>104775</xdr:colOff>
                    <xdr:row>24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B1E52-A27D-4FCA-84B9-E7F971D6B695}">
  <sheetPr codeName="Sheet2"/>
  <dimension ref="A1:AMD308"/>
  <sheetViews>
    <sheetView showGridLines="0" view="pageBreakPreview" zoomScale="85" zoomScaleNormal="80" zoomScaleSheetLayoutView="85" zoomScalePageLayoutView="80" workbookViewId="0">
      <selection sqref="A1:CI1"/>
    </sheetView>
  </sheetViews>
  <sheetFormatPr defaultRowHeight="15.95" customHeight="1" x14ac:dyDescent="0.15"/>
  <cols>
    <col min="1" max="31" width="2.125" style="3" customWidth="1"/>
    <col min="32" max="33" width="1.375" style="3" customWidth="1"/>
    <col min="34" max="43" width="2.125" style="3" customWidth="1"/>
    <col min="44" max="44" width="2.625" style="3" customWidth="1"/>
    <col min="45" max="61" width="2.125" style="3" customWidth="1"/>
    <col min="62" max="62" width="2.625" style="3" customWidth="1"/>
    <col min="63" max="74" width="2.125" style="3" customWidth="1"/>
    <col min="75" max="75" width="2.625" style="3" customWidth="1"/>
    <col min="76" max="101" width="2.125" style="3" customWidth="1"/>
    <col min="102" max="107" width="2.25" style="3" customWidth="1"/>
    <col min="108" max="113" width="2.125" style="3" customWidth="1"/>
    <col min="114" max="1018" width="2.125" style="1" customWidth="1"/>
  </cols>
  <sheetData>
    <row r="1" spans="1:1018" ht="45" customHeight="1" x14ac:dyDescent="0.15">
      <c r="A1" s="208" t="s">
        <v>51</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row>
    <row r="2" spans="1:1018" ht="22.5" customHeight="1" x14ac:dyDescent="0.15">
      <c r="A2" s="264" t="s">
        <v>52</v>
      </c>
      <c r="B2" s="265"/>
      <c r="C2" s="265"/>
      <c r="D2" s="265"/>
      <c r="E2" s="265"/>
      <c r="F2" s="265"/>
      <c r="G2" s="265"/>
      <c r="H2" s="266"/>
      <c r="I2" s="267"/>
      <c r="J2" s="268"/>
      <c r="K2" s="268"/>
      <c r="L2" s="268"/>
      <c r="M2" s="268"/>
      <c r="N2" s="268"/>
      <c r="O2" s="268"/>
      <c r="P2" s="268"/>
      <c r="Q2" s="268"/>
      <c r="R2" s="268"/>
      <c r="S2" s="268"/>
      <c r="T2" s="268"/>
      <c r="U2" s="268"/>
      <c r="V2" s="268"/>
      <c r="W2" s="268"/>
      <c r="X2" s="268"/>
      <c r="Y2" s="268"/>
      <c r="Z2" s="268"/>
      <c r="AA2" s="268"/>
      <c r="AB2" s="268"/>
      <c r="AC2" s="268"/>
      <c r="AD2" s="268"/>
      <c r="AE2" s="268"/>
      <c r="AF2" s="268"/>
      <c r="AG2" s="269"/>
      <c r="AK2" s="69"/>
      <c r="AL2" s="69"/>
      <c r="AM2" s="69"/>
      <c r="AN2" s="69"/>
      <c r="AO2" s="69"/>
      <c r="AP2" s="69"/>
      <c r="AQ2" s="69"/>
      <c r="AR2" s="69"/>
      <c r="AS2" s="69"/>
      <c r="AT2" s="69"/>
      <c r="AU2" s="69"/>
      <c r="AV2" s="69"/>
      <c r="AW2" s="69"/>
      <c r="AX2" s="69"/>
      <c r="AY2" s="69"/>
      <c r="AZ2" s="69"/>
      <c r="BA2" s="69"/>
      <c r="BH2" s="69"/>
      <c r="BI2" s="69"/>
      <c r="BJ2" s="69"/>
      <c r="BK2" s="69"/>
      <c r="BM2" s="66" t="s">
        <v>53</v>
      </c>
      <c r="BN2" s="69"/>
      <c r="BO2" s="215">
        <f>SUM(BF8:BK307)</f>
        <v>0</v>
      </c>
      <c r="BP2" s="215"/>
      <c r="BQ2" s="215"/>
      <c r="BR2" s="215"/>
      <c r="BS2" s="215"/>
      <c r="BT2" s="215"/>
      <c r="BU2" s="215"/>
      <c r="BV2" s="215"/>
      <c r="BW2" s="215"/>
      <c r="BX2" s="69"/>
      <c r="BY2" s="69"/>
      <c r="BZ2" s="69"/>
      <c r="CA2" s="69"/>
      <c r="CB2" s="69"/>
      <c r="CC2" s="69"/>
      <c r="CD2" s="69"/>
      <c r="CE2" s="69"/>
    </row>
    <row r="3" spans="1:1018" ht="22.5" customHeight="1" x14ac:dyDescent="0.15">
      <c r="A3" s="261" t="s">
        <v>54</v>
      </c>
      <c r="B3" s="262"/>
      <c r="C3" s="262"/>
      <c r="D3" s="262"/>
      <c r="E3" s="262"/>
      <c r="F3" s="262"/>
      <c r="G3" s="262"/>
      <c r="H3" s="263"/>
      <c r="I3" s="270"/>
      <c r="J3" s="271"/>
      <c r="K3" s="271"/>
      <c r="L3" s="271"/>
      <c r="M3" s="271"/>
      <c r="N3" s="271"/>
      <c r="O3" s="271"/>
      <c r="P3" s="271"/>
      <c r="Q3" s="271"/>
      <c r="R3" s="271"/>
      <c r="S3" s="271"/>
      <c r="T3" s="271"/>
      <c r="U3" s="271"/>
      <c r="V3" s="271"/>
      <c r="W3" s="271"/>
      <c r="X3" s="271"/>
      <c r="Y3" s="271"/>
      <c r="Z3" s="271"/>
      <c r="AA3" s="271"/>
      <c r="AB3" s="271"/>
      <c r="AC3" s="271"/>
      <c r="AD3" s="271"/>
      <c r="AE3" s="271"/>
      <c r="AF3" s="271"/>
      <c r="AG3" s="272"/>
      <c r="AK3" s="69"/>
      <c r="AL3" s="69"/>
      <c r="AM3" s="69"/>
      <c r="AN3" s="69"/>
      <c r="AO3" s="69"/>
      <c r="AP3" s="69"/>
      <c r="AQ3" s="69"/>
      <c r="AR3" s="69"/>
      <c r="AS3" s="69"/>
      <c r="AT3" s="69"/>
      <c r="AU3" s="69"/>
      <c r="AV3" s="69"/>
      <c r="AW3" s="69"/>
      <c r="AX3" s="69"/>
      <c r="AY3" s="69"/>
      <c r="AZ3" s="69"/>
      <c r="BA3" s="69"/>
      <c r="BH3" s="69"/>
      <c r="BI3" s="69"/>
      <c r="BJ3" s="69"/>
      <c r="BK3" s="69"/>
      <c r="BM3" s="66" t="s">
        <v>55</v>
      </c>
      <c r="BN3" s="69"/>
      <c r="BO3" s="215">
        <f>'出来高報告兼請求書（鑑）'!L15</f>
        <v>0</v>
      </c>
      <c r="BP3" s="215"/>
      <c r="BQ3" s="215"/>
      <c r="BR3" s="215"/>
      <c r="BS3" s="215"/>
      <c r="BT3" s="215"/>
      <c r="BU3" s="215"/>
      <c r="BV3" s="215"/>
      <c r="BW3" s="215"/>
      <c r="BX3" s="69"/>
      <c r="BY3" s="190" t="s">
        <v>56</v>
      </c>
      <c r="BZ3" s="190"/>
      <c r="CA3" s="190"/>
      <c r="CB3" s="216"/>
      <c r="CC3" s="216"/>
      <c r="CD3" s="274" t="s">
        <v>57</v>
      </c>
      <c r="CE3" s="274"/>
    </row>
    <row r="4" spans="1:1018" ht="22.5" customHeight="1" x14ac:dyDescent="0.15">
      <c r="AK4" s="69"/>
      <c r="AL4" s="69"/>
      <c r="AM4" s="69"/>
      <c r="AN4" s="69"/>
      <c r="AO4" s="69"/>
      <c r="AP4" s="69"/>
      <c r="AQ4" s="69"/>
      <c r="AR4" s="69"/>
      <c r="AS4" s="69"/>
      <c r="AT4" s="69"/>
      <c r="AU4" s="69"/>
      <c r="AV4" s="69"/>
      <c r="AW4" s="69"/>
      <c r="AX4" s="69"/>
      <c r="AY4" s="69"/>
      <c r="AZ4" s="69"/>
      <c r="BA4" s="69"/>
      <c r="BH4" s="69"/>
      <c r="BI4" s="69"/>
      <c r="BJ4" s="69"/>
      <c r="BK4" s="69"/>
      <c r="BM4" s="66" t="s">
        <v>58</v>
      </c>
      <c r="BN4" s="69"/>
      <c r="BO4" s="215">
        <f>'出来高報告兼請求書（鑑）'!L12</f>
        <v>0</v>
      </c>
      <c r="BP4" s="215"/>
      <c r="BQ4" s="215"/>
      <c r="BR4" s="215"/>
      <c r="BS4" s="215"/>
      <c r="BT4" s="215"/>
      <c r="BU4" s="215"/>
      <c r="BV4" s="215"/>
      <c r="BW4" s="215"/>
      <c r="BX4" s="69"/>
      <c r="BY4" s="190" t="s">
        <v>59</v>
      </c>
      <c r="BZ4" s="190"/>
      <c r="CA4" s="190"/>
      <c r="CB4" s="241" t="s">
        <v>60</v>
      </c>
      <c r="CC4" s="241"/>
      <c r="CD4" s="69"/>
      <c r="CE4" s="69"/>
    </row>
    <row r="5" spans="1:1018" ht="15" customHeight="1" thickBot="1" x14ac:dyDescent="0.2">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L5" s="278" t="s">
        <v>61</v>
      </c>
      <c r="CM5" s="279"/>
      <c r="CN5" s="279"/>
      <c r="CO5" s="279"/>
      <c r="CP5" s="279"/>
      <c r="CQ5" s="279"/>
      <c r="CR5" s="279"/>
      <c r="CS5" s="279"/>
      <c r="CT5" s="279"/>
      <c r="CU5" s="279"/>
      <c r="CV5" s="279"/>
      <c r="CW5" s="279"/>
      <c r="CX5" s="281" t="s">
        <v>62</v>
      </c>
      <c r="CY5" s="282"/>
      <c r="CZ5" s="282"/>
      <c r="DA5" s="282"/>
      <c r="DB5" s="282"/>
      <c r="DC5" s="282"/>
      <c r="DD5" s="284" t="s">
        <v>63</v>
      </c>
      <c r="DE5" s="285"/>
      <c r="DF5" s="285"/>
      <c r="DG5" s="285"/>
      <c r="DH5" s="285"/>
      <c r="DI5" s="285"/>
      <c r="DL5" s="1" t="str">
        <f>IF(CB3=8,"軽減あり","軽減なし")</f>
        <v>軽減なし</v>
      </c>
    </row>
    <row r="6" spans="1:1018" ht="14.25" thickTop="1" x14ac:dyDescent="0.15">
      <c r="A6" s="254" t="s">
        <v>64</v>
      </c>
      <c r="B6" s="254"/>
      <c r="C6" s="254"/>
      <c r="D6" s="254" t="s">
        <v>65</v>
      </c>
      <c r="E6" s="254"/>
      <c r="F6" s="254"/>
      <c r="G6" s="254"/>
      <c r="H6" s="254"/>
      <c r="I6" s="254"/>
      <c r="J6" s="254"/>
      <c r="K6" s="254"/>
      <c r="L6" s="254"/>
      <c r="M6" s="254"/>
      <c r="N6" s="254" t="s">
        <v>66</v>
      </c>
      <c r="O6" s="254"/>
      <c r="P6" s="254"/>
      <c r="Q6" s="254"/>
      <c r="R6" s="254"/>
      <c r="S6" s="254"/>
      <c r="T6" s="254"/>
      <c r="U6" s="254"/>
      <c r="V6" s="254"/>
      <c r="W6" s="254"/>
      <c r="X6" s="259" t="s">
        <v>67</v>
      </c>
      <c r="Y6" s="260"/>
      <c r="Z6" s="260"/>
      <c r="AA6" s="260"/>
      <c r="AB6" s="260"/>
      <c r="AC6" s="260"/>
      <c r="AD6" s="260"/>
      <c r="AE6" s="260"/>
      <c r="AF6" s="260"/>
      <c r="AG6" s="260"/>
      <c r="AH6" s="260"/>
      <c r="AI6" s="260"/>
      <c r="AJ6" s="260"/>
      <c r="AK6" s="260"/>
      <c r="AL6" s="260"/>
      <c r="AM6" s="260"/>
      <c r="AN6" s="260"/>
      <c r="AO6" s="260"/>
      <c r="AP6" s="260"/>
      <c r="AQ6" s="260"/>
      <c r="AR6" s="260"/>
      <c r="AS6" s="260"/>
      <c r="AT6" s="255" t="s">
        <v>9</v>
      </c>
      <c r="AU6" s="256"/>
      <c r="AV6" s="256"/>
      <c r="AW6" s="256"/>
      <c r="AX6" s="256"/>
      <c r="AY6" s="256"/>
      <c r="AZ6" s="256"/>
      <c r="BA6" s="256"/>
      <c r="BB6" s="256"/>
      <c r="BC6" s="256"/>
      <c r="BD6" s="256"/>
      <c r="BE6" s="256"/>
      <c r="BF6" s="256"/>
      <c r="BG6" s="256"/>
      <c r="BH6" s="256"/>
      <c r="BI6" s="256"/>
      <c r="BJ6" s="256"/>
      <c r="BK6" s="257"/>
      <c r="BL6" s="258" t="s">
        <v>68</v>
      </c>
      <c r="BM6" s="254"/>
      <c r="BN6" s="254"/>
      <c r="BO6" s="254"/>
      <c r="BP6" s="254"/>
      <c r="BQ6" s="254"/>
      <c r="BR6" s="254"/>
      <c r="BS6" s="254"/>
      <c r="BT6" s="254"/>
      <c r="BU6" s="254"/>
      <c r="BV6" s="254"/>
      <c r="BW6" s="254"/>
      <c r="BX6" s="254" t="s">
        <v>69</v>
      </c>
      <c r="BY6" s="254"/>
      <c r="BZ6" s="254"/>
      <c r="CA6" s="254"/>
      <c r="CB6" s="254"/>
      <c r="CC6" s="254"/>
      <c r="CD6" s="254"/>
      <c r="CE6" s="254"/>
      <c r="CF6" s="254"/>
      <c r="CG6" s="254"/>
      <c r="CH6" s="254"/>
      <c r="CI6" s="254"/>
      <c r="CL6" s="280"/>
      <c r="CM6" s="280"/>
      <c r="CN6" s="280"/>
      <c r="CO6" s="280"/>
      <c r="CP6" s="280"/>
      <c r="CQ6" s="280"/>
      <c r="CR6" s="280"/>
      <c r="CS6" s="280"/>
      <c r="CT6" s="280"/>
      <c r="CU6" s="280"/>
      <c r="CV6" s="280"/>
      <c r="CW6" s="280"/>
      <c r="CX6" s="283"/>
      <c r="CY6" s="283"/>
      <c r="CZ6" s="283"/>
      <c r="DA6" s="283"/>
      <c r="DB6" s="283"/>
      <c r="DC6" s="283"/>
      <c r="DD6" s="286"/>
      <c r="DE6" s="286"/>
      <c r="DF6" s="286"/>
      <c r="DG6" s="286"/>
      <c r="DH6" s="286"/>
      <c r="DI6" s="286"/>
      <c r="DL6" s="1" t="s">
        <v>70</v>
      </c>
    </row>
    <row r="7" spans="1:1018" ht="13.5" x14ac:dyDescent="0.15">
      <c r="A7" s="254"/>
      <c r="B7" s="254"/>
      <c r="C7" s="254"/>
      <c r="D7" s="254"/>
      <c r="E7" s="254"/>
      <c r="F7" s="254"/>
      <c r="G7" s="254"/>
      <c r="H7" s="254"/>
      <c r="I7" s="254"/>
      <c r="J7" s="254"/>
      <c r="K7" s="254"/>
      <c r="L7" s="254"/>
      <c r="M7" s="254"/>
      <c r="N7" s="254"/>
      <c r="O7" s="254"/>
      <c r="P7" s="254"/>
      <c r="Q7" s="254"/>
      <c r="R7" s="254"/>
      <c r="S7" s="254"/>
      <c r="T7" s="254"/>
      <c r="U7" s="254"/>
      <c r="V7" s="254"/>
      <c r="W7" s="254"/>
      <c r="X7" s="217" t="s">
        <v>71</v>
      </c>
      <c r="Y7" s="218"/>
      <c r="Z7" s="218"/>
      <c r="AA7" s="218"/>
      <c r="AB7" s="218"/>
      <c r="AC7" s="273"/>
      <c r="AD7" s="252" t="s">
        <v>72</v>
      </c>
      <c r="AE7" s="218"/>
      <c r="AF7" s="218"/>
      <c r="AG7" s="219"/>
      <c r="AH7" s="217" t="s">
        <v>73</v>
      </c>
      <c r="AI7" s="218"/>
      <c r="AJ7" s="218"/>
      <c r="AK7" s="218"/>
      <c r="AL7" s="218"/>
      <c r="AM7" s="219"/>
      <c r="AN7" s="217" t="s">
        <v>74</v>
      </c>
      <c r="AO7" s="218"/>
      <c r="AP7" s="218"/>
      <c r="AQ7" s="218"/>
      <c r="AR7" s="218"/>
      <c r="AS7" s="218"/>
      <c r="AT7" s="227" t="s">
        <v>71</v>
      </c>
      <c r="AU7" s="223"/>
      <c r="AV7" s="223"/>
      <c r="AW7" s="223"/>
      <c r="AX7" s="223"/>
      <c r="AY7" s="223"/>
      <c r="AZ7" s="223" t="s">
        <v>73</v>
      </c>
      <c r="BA7" s="223"/>
      <c r="BB7" s="223"/>
      <c r="BC7" s="223"/>
      <c r="BD7" s="223"/>
      <c r="BE7" s="223"/>
      <c r="BF7" s="223" t="s">
        <v>74</v>
      </c>
      <c r="BG7" s="223"/>
      <c r="BH7" s="223"/>
      <c r="BI7" s="223"/>
      <c r="BJ7" s="223"/>
      <c r="BK7" s="231"/>
      <c r="BL7" s="219" t="s">
        <v>71</v>
      </c>
      <c r="BM7" s="223"/>
      <c r="BN7" s="223"/>
      <c r="BO7" s="223"/>
      <c r="BP7" s="223"/>
      <c r="BQ7" s="223"/>
      <c r="BR7" s="223" t="s">
        <v>74</v>
      </c>
      <c r="BS7" s="223"/>
      <c r="BT7" s="223"/>
      <c r="BU7" s="223"/>
      <c r="BV7" s="223"/>
      <c r="BW7" s="223"/>
      <c r="BX7" s="254"/>
      <c r="BY7" s="254"/>
      <c r="BZ7" s="254"/>
      <c r="CA7" s="254"/>
      <c r="CB7" s="254"/>
      <c r="CC7" s="254"/>
      <c r="CD7" s="254"/>
      <c r="CE7" s="254"/>
      <c r="CF7" s="254"/>
      <c r="CG7" s="254"/>
      <c r="CH7" s="254"/>
      <c r="CI7" s="254"/>
      <c r="CL7" s="254" t="s">
        <v>71</v>
      </c>
      <c r="CM7" s="254"/>
      <c r="CN7" s="254"/>
      <c r="CO7" s="254"/>
      <c r="CP7" s="254"/>
      <c r="CQ7" s="254"/>
      <c r="CR7" s="254" t="s">
        <v>74</v>
      </c>
      <c r="CS7" s="254"/>
      <c r="CT7" s="254"/>
      <c r="CU7" s="254"/>
      <c r="CV7" s="254"/>
      <c r="CW7" s="254"/>
      <c r="CX7" s="254" t="s">
        <v>74</v>
      </c>
      <c r="CY7" s="254"/>
      <c r="CZ7" s="254"/>
      <c r="DA7" s="254"/>
      <c r="DB7" s="254"/>
      <c r="DC7" s="254"/>
      <c r="DD7" s="254" t="s">
        <v>75</v>
      </c>
      <c r="DE7" s="254"/>
      <c r="DF7" s="254"/>
      <c r="DG7" s="254"/>
      <c r="DH7" s="254"/>
      <c r="DI7" s="254"/>
      <c r="DL7" s="1" t="s">
        <v>70</v>
      </c>
      <c r="DM7" s="3" t="s">
        <v>76</v>
      </c>
    </row>
    <row r="8" spans="1:1018" s="2" customFormat="1" ht="28.5" customHeight="1" x14ac:dyDescent="0.15">
      <c r="A8" s="242">
        <v>1</v>
      </c>
      <c r="B8" s="242"/>
      <c r="C8" s="242"/>
      <c r="D8" s="243"/>
      <c r="E8" s="243"/>
      <c r="F8" s="243"/>
      <c r="G8" s="243"/>
      <c r="H8" s="243"/>
      <c r="I8" s="243"/>
      <c r="J8" s="243"/>
      <c r="K8" s="243"/>
      <c r="L8" s="243"/>
      <c r="M8" s="243"/>
      <c r="N8" s="243"/>
      <c r="O8" s="243"/>
      <c r="P8" s="243"/>
      <c r="Q8" s="243"/>
      <c r="R8" s="243"/>
      <c r="S8" s="243"/>
      <c r="T8" s="243"/>
      <c r="U8" s="243"/>
      <c r="V8" s="243"/>
      <c r="W8" s="243"/>
      <c r="X8" s="247"/>
      <c r="Y8" s="229"/>
      <c r="Z8" s="229"/>
      <c r="AA8" s="229"/>
      <c r="AB8" s="229"/>
      <c r="AC8" s="248"/>
      <c r="AD8" s="244"/>
      <c r="AE8" s="245"/>
      <c r="AF8" s="245"/>
      <c r="AG8" s="246"/>
      <c r="AH8" s="235"/>
      <c r="AI8" s="236"/>
      <c r="AJ8" s="236"/>
      <c r="AK8" s="236"/>
      <c r="AL8" s="236"/>
      <c r="AM8" s="237"/>
      <c r="AN8" s="220">
        <f>IFERROR(ROUNDDOWN(X8*AH8,0),"")</f>
        <v>0</v>
      </c>
      <c r="AO8" s="221"/>
      <c r="AP8" s="221"/>
      <c r="AQ8" s="221"/>
      <c r="AR8" s="221"/>
      <c r="AS8" s="221"/>
      <c r="AT8" s="228">
        <v>0</v>
      </c>
      <c r="AU8" s="229"/>
      <c r="AV8" s="229"/>
      <c r="AW8" s="229"/>
      <c r="AX8" s="229"/>
      <c r="AY8" s="230"/>
      <c r="AZ8" s="232" t="str">
        <f>IF(AH8="","",AH8)</f>
        <v/>
      </c>
      <c r="BA8" s="233"/>
      <c r="BB8" s="233"/>
      <c r="BC8" s="233"/>
      <c r="BD8" s="233"/>
      <c r="BE8" s="234"/>
      <c r="BF8" s="220" t="str">
        <f>IFERROR(ROUNDDOWN(AT8*AZ8,0),"")</f>
        <v/>
      </c>
      <c r="BG8" s="221"/>
      <c r="BH8" s="221"/>
      <c r="BI8" s="221"/>
      <c r="BJ8" s="221"/>
      <c r="BK8" s="222"/>
      <c r="BL8" s="224">
        <f>IFERROR(CL8+AT8,0)</f>
        <v>0</v>
      </c>
      <c r="BM8" s="224"/>
      <c r="BN8" s="224"/>
      <c r="BO8" s="224"/>
      <c r="BP8" s="224"/>
      <c r="BQ8" s="225"/>
      <c r="BR8" s="220">
        <f>IFERROR(ROUNDDOWN(CR8+BF8,0),0)</f>
        <v>0</v>
      </c>
      <c r="BS8" s="221"/>
      <c r="BT8" s="221"/>
      <c r="BU8" s="221"/>
      <c r="BV8" s="221"/>
      <c r="BW8" s="226"/>
      <c r="BX8" s="238"/>
      <c r="BY8" s="239"/>
      <c r="BZ8" s="239"/>
      <c r="CA8" s="239"/>
      <c r="CB8" s="239"/>
      <c r="CC8" s="239"/>
      <c r="CD8" s="239"/>
      <c r="CE8" s="239"/>
      <c r="CF8" s="239"/>
      <c r="CG8" s="239"/>
      <c r="CH8" s="239"/>
      <c r="CI8" s="240"/>
      <c r="CL8" s="249"/>
      <c r="CM8" s="250"/>
      <c r="CN8" s="250"/>
      <c r="CO8" s="250"/>
      <c r="CP8" s="250"/>
      <c r="CQ8" s="251"/>
      <c r="CR8" s="253">
        <f>IFERROR(ROUNDDOWN(AZ8*CL8,0),0)</f>
        <v>0</v>
      </c>
      <c r="CS8" s="253"/>
      <c r="CT8" s="253"/>
      <c r="CU8" s="253"/>
      <c r="CV8" s="253"/>
      <c r="CW8" s="253"/>
      <c r="CX8" s="220">
        <f>IFERROR(ROUNDDOWN(BL8*AZ8,0),0)</f>
        <v>0</v>
      </c>
      <c r="CY8" s="221"/>
      <c r="CZ8" s="221"/>
      <c r="DA8" s="221"/>
      <c r="DB8" s="221"/>
      <c r="DC8" s="226"/>
      <c r="DD8" s="220">
        <f>IFERROR(CX8-CR8,"")</f>
        <v>0</v>
      </c>
      <c r="DE8" s="221"/>
      <c r="DF8" s="221"/>
      <c r="DG8" s="221"/>
      <c r="DH8" s="221"/>
      <c r="DI8" s="226"/>
      <c r="DJ8" s="3"/>
      <c r="DK8" s="3"/>
      <c r="DL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row>
    <row r="9" spans="1:1018" s="2" customFormat="1" ht="28.5" customHeight="1" x14ac:dyDescent="0.15">
      <c r="A9" s="242">
        <v>2</v>
      </c>
      <c r="B9" s="242"/>
      <c r="C9" s="242"/>
      <c r="D9" s="243"/>
      <c r="E9" s="243"/>
      <c r="F9" s="243"/>
      <c r="G9" s="243"/>
      <c r="H9" s="243"/>
      <c r="I9" s="243"/>
      <c r="J9" s="243"/>
      <c r="K9" s="243"/>
      <c r="L9" s="243"/>
      <c r="M9" s="243"/>
      <c r="N9" s="243"/>
      <c r="O9" s="243"/>
      <c r="P9" s="243"/>
      <c r="Q9" s="243"/>
      <c r="R9" s="243"/>
      <c r="S9" s="243"/>
      <c r="T9" s="243"/>
      <c r="U9" s="243"/>
      <c r="V9" s="243"/>
      <c r="W9" s="243"/>
      <c r="X9" s="247"/>
      <c r="Y9" s="229"/>
      <c r="Z9" s="229"/>
      <c r="AA9" s="229"/>
      <c r="AB9" s="229"/>
      <c r="AC9" s="248"/>
      <c r="AD9" s="244"/>
      <c r="AE9" s="245"/>
      <c r="AF9" s="245"/>
      <c r="AG9" s="246"/>
      <c r="AH9" s="235"/>
      <c r="AI9" s="236"/>
      <c r="AJ9" s="236"/>
      <c r="AK9" s="236"/>
      <c r="AL9" s="236"/>
      <c r="AM9" s="237"/>
      <c r="AN9" s="220">
        <f t="shared" ref="AN9:AN72" si="0">IFERROR(ROUNDDOWN(X9*AH9,0),"")</f>
        <v>0</v>
      </c>
      <c r="AO9" s="221"/>
      <c r="AP9" s="221"/>
      <c r="AQ9" s="221"/>
      <c r="AR9" s="221"/>
      <c r="AS9" s="221"/>
      <c r="AT9" s="228">
        <v>0</v>
      </c>
      <c r="AU9" s="229"/>
      <c r="AV9" s="229"/>
      <c r="AW9" s="229"/>
      <c r="AX9" s="229"/>
      <c r="AY9" s="230"/>
      <c r="AZ9" s="232" t="str">
        <f t="shared" ref="AZ9" si="1">IF(AH9="","",AH9)</f>
        <v/>
      </c>
      <c r="BA9" s="233"/>
      <c r="BB9" s="233"/>
      <c r="BC9" s="233"/>
      <c r="BD9" s="233"/>
      <c r="BE9" s="234"/>
      <c r="BF9" s="220" t="str">
        <f t="shared" ref="BF9:BF72" si="2">IFERROR(ROUNDDOWN(AT9*AZ9,0),"")</f>
        <v/>
      </c>
      <c r="BG9" s="221"/>
      <c r="BH9" s="221"/>
      <c r="BI9" s="221"/>
      <c r="BJ9" s="221"/>
      <c r="BK9" s="222"/>
      <c r="BL9" s="224">
        <f t="shared" ref="BL9:BL10" si="3">IFERROR(CL9+AT9,0)</f>
        <v>0</v>
      </c>
      <c r="BM9" s="224"/>
      <c r="BN9" s="224"/>
      <c r="BO9" s="224"/>
      <c r="BP9" s="224"/>
      <c r="BQ9" s="225"/>
      <c r="BR9" s="220">
        <f t="shared" ref="BR9:BR10" si="4">IFERROR(ROUNDDOWN(CR9+BF9,0),0)</f>
        <v>0</v>
      </c>
      <c r="BS9" s="221"/>
      <c r="BT9" s="221"/>
      <c r="BU9" s="221"/>
      <c r="BV9" s="221"/>
      <c r="BW9" s="226"/>
      <c r="BX9" s="238"/>
      <c r="BY9" s="239"/>
      <c r="BZ9" s="239"/>
      <c r="CA9" s="239"/>
      <c r="CB9" s="239"/>
      <c r="CC9" s="239"/>
      <c r="CD9" s="239"/>
      <c r="CE9" s="239"/>
      <c r="CF9" s="239"/>
      <c r="CG9" s="239"/>
      <c r="CH9" s="239"/>
      <c r="CI9" s="240"/>
      <c r="CL9" s="249"/>
      <c r="CM9" s="250"/>
      <c r="CN9" s="250"/>
      <c r="CO9" s="250"/>
      <c r="CP9" s="250"/>
      <c r="CQ9" s="251"/>
      <c r="CR9" s="253">
        <f t="shared" ref="CR9:CR72" si="5">IFERROR(ROUNDDOWN(AZ9*CL9,0),0)</f>
        <v>0</v>
      </c>
      <c r="CS9" s="253"/>
      <c r="CT9" s="253"/>
      <c r="CU9" s="253"/>
      <c r="CV9" s="253"/>
      <c r="CW9" s="253"/>
      <c r="CX9" s="220">
        <f>IFERROR(ROUNDDOWN(BL9*AZ9,0),0)</f>
        <v>0</v>
      </c>
      <c r="CY9" s="221"/>
      <c r="CZ9" s="221"/>
      <c r="DA9" s="221"/>
      <c r="DB9" s="221"/>
      <c r="DC9" s="226"/>
      <c r="DD9" s="220">
        <f t="shared" ref="DD9:DD72" si="6">IFERROR(CX9-CR9,"")</f>
        <v>0</v>
      </c>
      <c r="DE9" s="221"/>
      <c r="DF9" s="221"/>
      <c r="DG9" s="221"/>
      <c r="DH9" s="221"/>
      <c r="DI9" s="226"/>
      <c r="DJ9" s="3"/>
      <c r="DK9" s="3"/>
      <c r="DL9" s="3"/>
      <c r="DM9" s="1"/>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row>
    <row r="10" spans="1:1018" s="2" customFormat="1" ht="28.5" customHeight="1" x14ac:dyDescent="0.15">
      <c r="A10" s="242">
        <v>3</v>
      </c>
      <c r="B10" s="242"/>
      <c r="C10" s="242"/>
      <c r="D10" s="243"/>
      <c r="E10" s="243"/>
      <c r="F10" s="243"/>
      <c r="G10" s="243"/>
      <c r="H10" s="243"/>
      <c r="I10" s="243"/>
      <c r="J10" s="243"/>
      <c r="K10" s="243"/>
      <c r="L10" s="243"/>
      <c r="M10" s="243"/>
      <c r="N10" s="243"/>
      <c r="O10" s="243"/>
      <c r="P10" s="243"/>
      <c r="Q10" s="243"/>
      <c r="R10" s="243"/>
      <c r="S10" s="243"/>
      <c r="T10" s="243"/>
      <c r="U10" s="243"/>
      <c r="V10" s="243"/>
      <c r="W10" s="243"/>
      <c r="X10" s="247"/>
      <c r="Y10" s="229"/>
      <c r="Z10" s="229"/>
      <c r="AA10" s="229"/>
      <c r="AB10" s="229"/>
      <c r="AC10" s="248"/>
      <c r="AD10" s="244"/>
      <c r="AE10" s="245"/>
      <c r="AF10" s="245"/>
      <c r="AG10" s="246"/>
      <c r="AH10" s="235"/>
      <c r="AI10" s="236"/>
      <c r="AJ10" s="236"/>
      <c r="AK10" s="236"/>
      <c r="AL10" s="236"/>
      <c r="AM10" s="237"/>
      <c r="AN10" s="220">
        <f t="shared" si="0"/>
        <v>0</v>
      </c>
      <c r="AO10" s="221"/>
      <c r="AP10" s="221"/>
      <c r="AQ10" s="221"/>
      <c r="AR10" s="221"/>
      <c r="AS10" s="221"/>
      <c r="AT10" s="228">
        <v>0</v>
      </c>
      <c r="AU10" s="229"/>
      <c r="AV10" s="229"/>
      <c r="AW10" s="229"/>
      <c r="AX10" s="229"/>
      <c r="AY10" s="230"/>
      <c r="AZ10" s="232" t="str">
        <f t="shared" ref="AZ10:AZ72" si="7">IF(AH10="","",AH10)</f>
        <v/>
      </c>
      <c r="BA10" s="233"/>
      <c r="BB10" s="233"/>
      <c r="BC10" s="233"/>
      <c r="BD10" s="233"/>
      <c r="BE10" s="234"/>
      <c r="BF10" s="220" t="str">
        <f t="shared" ref="BF10" si="8">IFERROR(ROUNDDOWN(AT10*AZ10,0),"")</f>
        <v/>
      </c>
      <c r="BG10" s="221"/>
      <c r="BH10" s="221"/>
      <c r="BI10" s="221"/>
      <c r="BJ10" s="221"/>
      <c r="BK10" s="222"/>
      <c r="BL10" s="224">
        <f t="shared" si="3"/>
        <v>0</v>
      </c>
      <c r="BM10" s="224"/>
      <c r="BN10" s="224"/>
      <c r="BO10" s="224"/>
      <c r="BP10" s="224"/>
      <c r="BQ10" s="225"/>
      <c r="BR10" s="220">
        <f t="shared" si="4"/>
        <v>0</v>
      </c>
      <c r="BS10" s="221"/>
      <c r="BT10" s="221"/>
      <c r="BU10" s="221"/>
      <c r="BV10" s="221"/>
      <c r="BW10" s="226"/>
      <c r="BX10" s="238"/>
      <c r="BY10" s="239"/>
      <c r="BZ10" s="239"/>
      <c r="CA10" s="239"/>
      <c r="CB10" s="239"/>
      <c r="CC10" s="239"/>
      <c r="CD10" s="239"/>
      <c r="CE10" s="239"/>
      <c r="CF10" s="239"/>
      <c r="CG10" s="239"/>
      <c r="CH10" s="239"/>
      <c r="CI10" s="240"/>
      <c r="CL10" s="249"/>
      <c r="CM10" s="250"/>
      <c r="CN10" s="250"/>
      <c r="CO10" s="250"/>
      <c r="CP10" s="250"/>
      <c r="CQ10" s="251"/>
      <c r="CR10" s="253">
        <f t="shared" si="5"/>
        <v>0</v>
      </c>
      <c r="CS10" s="253"/>
      <c r="CT10" s="253"/>
      <c r="CU10" s="253"/>
      <c r="CV10" s="253"/>
      <c r="CW10" s="253"/>
      <c r="CX10" s="220">
        <f t="shared" ref="CX10" si="9">IFERROR(ROUNDDOWN(BL10*AZ10,0),0)</f>
        <v>0</v>
      </c>
      <c r="CY10" s="221"/>
      <c r="CZ10" s="221"/>
      <c r="DA10" s="221"/>
      <c r="DB10" s="221"/>
      <c r="DC10" s="226"/>
      <c r="DD10" s="220">
        <f t="shared" si="6"/>
        <v>0</v>
      </c>
      <c r="DE10" s="221"/>
      <c r="DF10" s="221"/>
      <c r="DG10" s="221"/>
      <c r="DH10" s="221"/>
      <c r="DI10" s="226"/>
      <c r="DJ10" s="3"/>
      <c r="DK10" s="3"/>
      <c r="DL10" s="3"/>
      <c r="DM10" s="1"/>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row>
    <row r="11" spans="1:1018" s="2" customFormat="1" ht="28.5" customHeight="1" x14ac:dyDescent="0.15">
      <c r="A11" s="242">
        <v>4</v>
      </c>
      <c r="B11" s="242"/>
      <c r="C11" s="242"/>
      <c r="D11" s="243"/>
      <c r="E11" s="243"/>
      <c r="F11" s="243"/>
      <c r="G11" s="243"/>
      <c r="H11" s="243"/>
      <c r="I11" s="243"/>
      <c r="J11" s="243"/>
      <c r="K11" s="243"/>
      <c r="L11" s="243"/>
      <c r="M11" s="243"/>
      <c r="N11" s="243"/>
      <c r="O11" s="243"/>
      <c r="P11" s="243"/>
      <c r="Q11" s="243"/>
      <c r="R11" s="243"/>
      <c r="S11" s="243"/>
      <c r="T11" s="243"/>
      <c r="U11" s="243"/>
      <c r="V11" s="243"/>
      <c r="W11" s="243"/>
      <c r="X11" s="247"/>
      <c r="Y11" s="229"/>
      <c r="Z11" s="229"/>
      <c r="AA11" s="229"/>
      <c r="AB11" s="229"/>
      <c r="AC11" s="248"/>
      <c r="AD11" s="244"/>
      <c r="AE11" s="245"/>
      <c r="AF11" s="245"/>
      <c r="AG11" s="246"/>
      <c r="AH11" s="235"/>
      <c r="AI11" s="236"/>
      <c r="AJ11" s="236"/>
      <c r="AK11" s="236"/>
      <c r="AL11" s="236"/>
      <c r="AM11" s="237"/>
      <c r="AN11" s="220">
        <f t="shared" si="0"/>
        <v>0</v>
      </c>
      <c r="AO11" s="221"/>
      <c r="AP11" s="221"/>
      <c r="AQ11" s="221"/>
      <c r="AR11" s="221"/>
      <c r="AS11" s="221"/>
      <c r="AT11" s="228">
        <v>0</v>
      </c>
      <c r="AU11" s="229"/>
      <c r="AV11" s="229"/>
      <c r="AW11" s="229"/>
      <c r="AX11" s="229"/>
      <c r="AY11" s="230"/>
      <c r="AZ11" s="232" t="str">
        <f t="shared" si="7"/>
        <v/>
      </c>
      <c r="BA11" s="233"/>
      <c r="BB11" s="233"/>
      <c r="BC11" s="233"/>
      <c r="BD11" s="233"/>
      <c r="BE11" s="234"/>
      <c r="BF11" s="220" t="str">
        <f t="shared" si="2"/>
        <v/>
      </c>
      <c r="BG11" s="221"/>
      <c r="BH11" s="221"/>
      <c r="BI11" s="221"/>
      <c r="BJ11" s="221"/>
      <c r="BK11" s="222"/>
      <c r="BL11" s="224">
        <f t="shared" ref="BL11:BL74" si="10">IFERROR(CL11+AT11,0)</f>
        <v>0</v>
      </c>
      <c r="BM11" s="224"/>
      <c r="BN11" s="224"/>
      <c r="BO11" s="224"/>
      <c r="BP11" s="224"/>
      <c r="BQ11" s="225"/>
      <c r="BR11" s="220">
        <f t="shared" ref="BR11:BR74" si="11">IFERROR(ROUNDDOWN(CR11+BF11,0),0)</f>
        <v>0</v>
      </c>
      <c r="BS11" s="221"/>
      <c r="BT11" s="221"/>
      <c r="BU11" s="221"/>
      <c r="BV11" s="221"/>
      <c r="BW11" s="226"/>
      <c r="BX11" s="238"/>
      <c r="BY11" s="239"/>
      <c r="BZ11" s="239"/>
      <c r="CA11" s="239"/>
      <c r="CB11" s="239"/>
      <c r="CC11" s="239"/>
      <c r="CD11" s="239"/>
      <c r="CE11" s="239"/>
      <c r="CF11" s="239"/>
      <c r="CG11" s="239"/>
      <c r="CH11" s="239"/>
      <c r="CI11" s="240"/>
      <c r="CL11" s="249"/>
      <c r="CM11" s="250"/>
      <c r="CN11" s="250"/>
      <c r="CO11" s="250"/>
      <c r="CP11" s="250"/>
      <c r="CQ11" s="251"/>
      <c r="CR11" s="253">
        <f t="shared" si="5"/>
        <v>0</v>
      </c>
      <c r="CS11" s="253"/>
      <c r="CT11" s="253"/>
      <c r="CU11" s="253"/>
      <c r="CV11" s="253"/>
      <c r="CW11" s="253"/>
      <c r="CX11" s="220">
        <f t="shared" ref="CX11:CX74" si="12">IFERROR(ROUNDDOWN(BL11*AZ11,0),0)</f>
        <v>0</v>
      </c>
      <c r="CY11" s="221"/>
      <c r="CZ11" s="221"/>
      <c r="DA11" s="221"/>
      <c r="DB11" s="221"/>
      <c r="DC11" s="226"/>
      <c r="DD11" s="220">
        <f t="shared" si="6"/>
        <v>0</v>
      </c>
      <c r="DE11" s="221"/>
      <c r="DF11" s="221"/>
      <c r="DG11" s="221"/>
      <c r="DH11" s="221"/>
      <c r="DI11" s="226"/>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row>
    <row r="12" spans="1:1018" s="2" customFormat="1" ht="28.5" customHeight="1" x14ac:dyDescent="0.15">
      <c r="A12" s="242">
        <v>5</v>
      </c>
      <c r="B12" s="242"/>
      <c r="C12" s="242"/>
      <c r="D12" s="243"/>
      <c r="E12" s="243"/>
      <c r="F12" s="243"/>
      <c r="G12" s="243"/>
      <c r="H12" s="243"/>
      <c r="I12" s="243"/>
      <c r="J12" s="243"/>
      <c r="K12" s="243"/>
      <c r="L12" s="243"/>
      <c r="M12" s="243"/>
      <c r="N12" s="243"/>
      <c r="O12" s="243"/>
      <c r="P12" s="243"/>
      <c r="Q12" s="243"/>
      <c r="R12" s="243"/>
      <c r="S12" s="243"/>
      <c r="T12" s="243"/>
      <c r="U12" s="243"/>
      <c r="V12" s="243"/>
      <c r="W12" s="243"/>
      <c r="X12" s="247"/>
      <c r="Y12" s="229"/>
      <c r="Z12" s="229"/>
      <c r="AA12" s="229"/>
      <c r="AB12" s="229"/>
      <c r="AC12" s="248"/>
      <c r="AD12" s="244"/>
      <c r="AE12" s="245"/>
      <c r="AF12" s="245"/>
      <c r="AG12" s="246"/>
      <c r="AH12" s="235"/>
      <c r="AI12" s="236"/>
      <c r="AJ12" s="236"/>
      <c r="AK12" s="236"/>
      <c r="AL12" s="236"/>
      <c r="AM12" s="237"/>
      <c r="AN12" s="220">
        <f t="shared" si="0"/>
        <v>0</v>
      </c>
      <c r="AO12" s="221"/>
      <c r="AP12" s="221"/>
      <c r="AQ12" s="221"/>
      <c r="AR12" s="221"/>
      <c r="AS12" s="221"/>
      <c r="AT12" s="228">
        <v>0</v>
      </c>
      <c r="AU12" s="229"/>
      <c r="AV12" s="229"/>
      <c r="AW12" s="229"/>
      <c r="AX12" s="229"/>
      <c r="AY12" s="230"/>
      <c r="AZ12" s="232" t="str">
        <f t="shared" si="7"/>
        <v/>
      </c>
      <c r="BA12" s="233"/>
      <c r="BB12" s="233"/>
      <c r="BC12" s="233"/>
      <c r="BD12" s="233"/>
      <c r="BE12" s="234"/>
      <c r="BF12" s="220" t="str">
        <f t="shared" si="2"/>
        <v/>
      </c>
      <c r="BG12" s="221"/>
      <c r="BH12" s="221"/>
      <c r="BI12" s="221"/>
      <c r="BJ12" s="221"/>
      <c r="BK12" s="222"/>
      <c r="BL12" s="224">
        <f t="shared" si="10"/>
        <v>0</v>
      </c>
      <c r="BM12" s="224"/>
      <c r="BN12" s="224"/>
      <c r="BO12" s="224"/>
      <c r="BP12" s="224"/>
      <c r="BQ12" s="225"/>
      <c r="BR12" s="220">
        <f t="shared" si="11"/>
        <v>0</v>
      </c>
      <c r="BS12" s="221"/>
      <c r="BT12" s="221"/>
      <c r="BU12" s="221"/>
      <c r="BV12" s="221"/>
      <c r="BW12" s="226"/>
      <c r="BX12" s="238"/>
      <c r="BY12" s="239"/>
      <c r="BZ12" s="239"/>
      <c r="CA12" s="239"/>
      <c r="CB12" s="239"/>
      <c r="CC12" s="239"/>
      <c r="CD12" s="239"/>
      <c r="CE12" s="239"/>
      <c r="CF12" s="239"/>
      <c r="CG12" s="239"/>
      <c r="CH12" s="239"/>
      <c r="CI12" s="240"/>
      <c r="CL12" s="249"/>
      <c r="CM12" s="250"/>
      <c r="CN12" s="250"/>
      <c r="CO12" s="250"/>
      <c r="CP12" s="250"/>
      <c r="CQ12" s="251"/>
      <c r="CR12" s="253">
        <f t="shared" si="5"/>
        <v>0</v>
      </c>
      <c r="CS12" s="253"/>
      <c r="CT12" s="253"/>
      <c r="CU12" s="253"/>
      <c r="CV12" s="253"/>
      <c r="CW12" s="253"/>
      <c r="CX12" s="220">
        <f t="shared" si="12"/>
        <v>0</v>
      </c>
      <c r="CY12" s="221"/>
      <c r="CZ12" s="221"/>
      <c r="DA12" s="221"/>
      <c r="DB12" s="221"/>
      <c r="DC12" s="226"/>
      <c r="DD12" s="220">
        <f t="shared" si="6"/>
        <v>0</v>
      </c>
      <c r="DE12" s="221"/>
      <c r="DF12" s="221"/>
      <c r="DG12" s="221"/>
      <c r="DH12" s="221"/>
      <c r="DI12" s="226"/>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row>
    <row r="13" spans="1:1018" s="2" customFormat="1" ht="28.5" customHeight="1" x14ac:dyDescent="0.15">
      <c r="A13" s="242">
        <v>6</v>
      </c>
      <c r="B13" s="242"/>
      <c r="C13" s="242"/>
      <c r="D13" s="243"/>
      <c r="E13" s="243"/>
      <c r="F13" s="243"/>
      <c r="G13" s="243"/>
      <c r="H13" s="243"/>
      <c r="I13" s="243"/>
      <c r="J13" s="243"/>
      <c r="K13" s="243"/>
      <c r="L13" s="243"/>
      <c r="M13" s="243"/>
      <c r="N13" s="243"/>
      <c r="O13" s="243"/>
      <c r="P13" s="243"/>
      <c r="Q13" s="243"/>
      <c r="R13" s="243"/>
      <c r="S13" s="243"/>
      <c r="T13" s="243"/>
      <c r="U13" s="243"/>
      <c r="V13" s="243"/>
      <c r="W13" s="243"/>
      <c r="X13" s="247"/>
      <c r="Y13" s="229"/>
      <c r="Z13" s="229"/>
      <c r="AA13" s="229"/>
      <c r="AB13" s="229"/>
      <c r="AC13" s="248"/>
      <c r="AD13" s="244"/>
      <c r="AE13" s="245"/>
      <c r="AF13" s="245"/>
      <c r="AG13" s="246"/>
      <c r="AH13" s="235"/>
      <c r="AI13" s="236"/>
      <c r="AJ13" s="236"/>
      <c r="AK13" s="236"/>
      <c r="AL13" s="236"/>
      <c r="AM13" s="237"/>
      <c r="AN13" s="220">
        <f t="shared" si="0"/>
        <v>0</v>
      </c>
      <c r="AO13" s="221"/>
      <c r="AP13" s="221"/>
      <c r="AQ13" s="221"/>
      <c r="AR13" s="221"/>
      <c r="AS13" s="221"/>
      <c r="AT13" s="228">
        <v>0</v>
      </c>
      <c r="AU13" s="229"/>
      <c r="AV13" s="229"/>
      <c r="AW13" s="229"/>
      <c r="AX13" s="229"/>
      <c r="AY13" s="230"/>
      <c r="AZ13" s="232" t="str">
        <f t="shared" si="7"/>
        <v/>
      </c>
      <c r="BA13" s="233"/>
      <c r="BB13" s="233"/>
      <c r="BC13" s="233"/>
      <c r="BD13" s="233"/>
      <c r="BE13" s="234"/>
      <c r="BF13" s="220" t="str">
        <f t="shared" si="2"/>
        <v/>
      </c>
      <c r="BG13" s="221"/>
      <c r="BH13" s="221"/>
      <c r="BI13" s="221"/>
      <c r="BJ13" s="221"/>
      <c r="BK13" s="222"/>
      <c r="BL13" s="224">
        <f t="shared" si="10"/>
        <v>0</v>
      </c>
      <c r="BM13" s="224"/>
      <c r="BN13" s="224"/>
      <c r="BO13" s="224"/>
      <c r="BP13" s="224"/>
      <c r="BQ13" s="225"/>
      <c r="BR13" s="220">
        <f t="shared" si="11"/>
        <v>0</v>
      </c>
      <c r="BS13" s="221"/>
      <c r="BT13" s="221"/>
      <c r="BU13" s="221"/>
      <c r="BV13" s="221"/>
      <c r="BW13" s="226"/>
      <c r="BX13" s="238"/>
      <c r="BY13" s="239"/>
      <c r="BZ13" s="239"/>
      <c r="CA13" s="239"/>
      <c r="CB13" s="239"/>
      <c r="CC13" s="239"/>
      <c r="CD13" s="239"/>
      <c r="CE13" s="239"/>
      <c r="CF13" s="239"/>
      <c r="CG13" s="239"/>
      <c r="CH13" s="239"/>
      <c r="CI13" s="240"/>
      <c r="CL13" s="249"/>
      <c r="CM13" s="250"/>
      <c r="CN13" s="250"/>
      <c r="CO13" s="250"/>
      <c r="CP13" s="250"/>
      <c r="CQ13" s="251"/>
      <c r="CR13" s="253">
        <f t="shared" si="5"/>
        <v>0</v>
      </c>
      <c r="CS13" s="253"/>
      <c r="CT13" s="253"/>
      <c r="CU13" s="253"/>
      <c r="CV13" s="253"/>
      <c r="CW13" s="253"/>
      <c r="CX13" s="220">
        <f t="shared" si="12"/>
        <v>0</v>
      </c>
      <c r="CY13" s="221"/>
      <c r="CZ13" s="221"/>
      <c r="DA13" s="221"/>
      <c r="DB13" s="221"/>
      <c r="DC13" s="226"/>
      <c r="DD13" s="220">
        <f t="shared" si="6"/>
        <v>0</v>
      </c>
      <c r="DE13" s="221"/>
      <c r="DF13" s="221"/>
      <c r="DG13" s="221"/>
      <c r="DH13" s="221"/>
      <c r="DI13" s="226"/>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row>
    <row r="14" spans="1:1018" s="2" customFormat="1" ht="28.5" customHeight="1" x14ac:dyDescent="0.15">
      <c r="A14" s="242">
        <v>7</v>
      </c>
      <c r="B14" s="242"/>
      <c r="C14" s="242"/>
      <c r="D14" s="243"/>
      <c r="E14" s="243"/>
      <c r="F14" s="243"/>
      <c r="G14" s="243"/>
      <c r="H14" s="243"/>
      <c r="I14" s="243"/>
      <c r="J14" s="243"/>
      <c r="K14" s="243"/>
      <c r="L14" s="243"/>
      <c r="M14" s="243"/>
      <c r="N14" s="243"/>
      <c r="O14" s="243"/>
      <c r="P14" s="243"/>
      <c r="Q14" s="243"/>
      <c r="R14" s="243"/>
      <c r="S14" s="243"/>
      <c r="T14" s="243"/>
      <c r="U14" s="243"/>
      <c r="V14" s="243"/>
      <c r="W14" s="243"/>
      <c r="X14" s="247"/>
      <c r="Y14" s="229"/>
      <c r="Z14" s="229"/>
      <c r="AA14" s="229"/>
      <c r="AB14" s="229"/>
      <c r="AC14" s="248"/>
      <c r="AD14" s="244"/>
      <c r="AE14" s="245"/>
      <c r="AF14" s="245"/>
      <c r="AG14" s="246"/>
      <c r="AH14" s="235"/>
      <c r="AI14" s="236"/>
      <c r="AJ14" s="236"/>
      <c r="AK14" s="236"/>
      <c r="AL14" s="236"/>
      <c r="AM14" s="237"/>
      <c r="AN14" s="220">
        <f t="shared" si="0"/>
        <v>0</v>
      </c>
      <c r="AO14" s="221"/>
      <c r="AP14" s="221"/>
      <c r="AQ14" s="221"/>
      <c r="AR14" s="221"/>
      <c r="AS14" s="221"/>
      <c r="AT14" s="228">
        <v>0</v>
      </c>
      <c r="AU14" s="229"/>
      <c r="AV14" s="229"/>
      <c r="AW14" s="229"/>
      <c r="AX14" s="229"/>
      <c r="AY14" s="230"/>
      <c r="AZ14" s="232" t="str">
        <f t="shared" si="7"/>
        <v/>
      </c>
      <c r="BA14" s="233"/>
      <c r="BB14" s="233"/>
      <c r="BC14" s="233"/>
      <c r="BD14" s="233"/>
      <c r="BE14" s="234"/>
      <c r="BF14" s="220" t="str">
        <f t="shared" si="2"/>
        <v/>
      </c>
      <c r="BG14" s="221"/>
      <c r="BH14" s="221"/>
      <c r="BI14" s="221"/>
      <c r="BJ14" s="221"/>
      <c r="BK14" s="222"/>
      <c r="BL14" s="224">
        <f t="shared" si="10"/>
        <v>0</v>
      </c>
      <c r="BM14" s="224"/>
      <c r="BN14" s="224"/>
      <c r="BO14" s="224"/>
      <c r="BP14" s="224"/>
      <c r="BQ14" s="225"/>
      <c r="BR14" s="220">
        <f t="shared" si="11"/>
        <v>0</v>
      </c>
      <c r="BS14" s="221"/>
      <c r="BT14" s="221"/>
      <c r="BU14" s="221"/>
      <c r="BV14" s="221"/>
      <c r="BW14" s="226"/>
      <c r="BX14" s="238"/>
      <c r="BY14" s="239"/>
      <c r="BZ14" s="239"/>
      <c r="CA14" s="239"/>
      <c r="CB14" s="239"/>
      <c r="CC14" s="239"/>
      <c r="CD14" s="239"/>
      <c r="CE14" s="239"/>
      <c r="CF14" s="239"/>
      <c r="CG14" s="239"/>
      <c r="CH14" s="239"/>
      <c r="CI14" s="240"/>
      <c r="CL14" s="249"/>
      <c r="CM14" s="250"/>
      <c r="CN14" s="250"/>
      <c r="CO14" s="250"/>
      <c r="CP14" s="250"/>
      <c r="CQ14" s="251"/>
      <c r="CR14" s="253">
        <f t="shared" si="5"/>
        <v>0</v>
      </c>
      <c r="CS14" s="253"/>
      <c r="CT14" s="253"/>
      <c r="CU14" s="253"/>
      <c r="CV14" s="253"/>
      <c r="CW14" s="253"/>
      <c r="CX14" s="220">
        <f t="shared" si="12"/>
        <v>0</v>
      </c>
      <c r="CY14" s="221"/>
      <c r="CZ14" s="221"/>
      <c r="DA14" s="221"/>
      <c r="DB14" s="221"/>
      <c r="DC14" s="226"/>
      <c r="DD14" s="220">
        <f t="shared" si="6"/>
        <v>0</v>
      </c>
      <c r="DE14" s="221"/>
      <c r="DF14" s="221"/>
      <c r="DG14" s="221"/>
      <c r="DH14" s="221"/>
      <c r="DI14" s="226"/>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row>
    <row r="15" spans="1:1018" s="2" customFormat="1" ht="28.5" customHeight="1" x14ac:dyDescent="0.15">
      <c r="A15" s="242">
        <v>8</v>
      </c>
      <c r="B15" s="242"/>
      <c r="C15" s="242"/>
      <c r="D15" s="243"/>
      <c r="E15" s="243"/>
      <c r="F15" s="243"/>
      <c r="G15" s="243"/>
      <c r="H15" s="243"/>
      <c r="I15" s="243"/>
      <c r="J15" s="243"/>
      <c r="K15" s="243"/>
      <c r="L15" s="243"/>
      <c r="M15" s="243"/>
      <c r="N15" s="243"/>
      <c r="O15" s="243"/>
      <c r="P15" s="243"/>
      <c r="Q15" s="243"/>
      <c r="R15" s="243"/>
      <c r="S15" s="243"/>
      <c r="T15" s="243"/>
      <c r="U15" s="243"/>
      <c r="V15" s="243"/>
      <c r="W15" s="243"/>
      <c r="X15" s="247"/>
      <c r="Y15" s="229"/>
      <c r="Z15" s="229"/>
      <c r="AA15" s="229"/>
      <c r="AB15" s="229"/>
      <c r="AC15" s="248"/>
      <c r="AD15" s="244"/>
      <c r="AE15" s="245"/>
      <c r="AF15" s="245"/>
      <c r="AG15" s="246"/>
      <c r="AH15" s="235"/>
      <c r="AI15" s="236"/>
      <c r="AJ15" s="236"/>
      <c r="AK15" s="236"/>
      <c r="AL15" s="236"/>
      <c r="AM15" s="237"/>
      <c r="AN15" s="220">
        <f t="shared" si="0"/>
        <v>0</v>
      </c>
      <c r="AO15" s="221"/>
      <c r="AP15" s="221"/>
      <c r="AQ15" s="221"/>
      <c r="AR15" s="221"/>
      <c r="AS15" s="221"/>
      <c r="AT15" s="228">
        <v>0</v>
      </c>
      <c r="AU15" s="229"/>
      <c r="AV15" s="229"/>
      <c r="AW15" s="229"/>
      <c r="AX15" s="229"/>
      <c r="AY15" s="230"/>
      <c r="AZ15" s="232" t="str">
        <f t="shared" si="7"/>
        <v/>
      </c>
      <c r="BA15" s="233"/>
      <c r="BB15" s="233"/>
      <c r="BC15" s="233"/>
      <c r="BD15" s="233"/>
      <c r="BE15" s="234"/>
      <c r="BF15" s="220" t="str">
        <f t="shared" si="2"/>
        <v/>
      </c>
      <c r="BG15" s="221"/>
      <c r="BH15" s="221"/>
      <c r="BI15" s="221"/>
      <c r="BJ15" s="221"/>
      <c r="BK15" s="222"/>
      <c r="BL15" s="224">
        <f t="shared" si="10"/>
        <v>0</v>
      </c>
      <c r="BM15" s="224"/>
      <c r="BN15" s="224"/>
      <c r="BO15" s="224"/>
      <c r="BP15" s="224"/>
      <c r="BQ15" s="225"/>
      <c r="BR15" s="220">
        <f t="shared" si="11"/>
        <v>0</v>
      </c>
      <c r="BS15" s="221"/>
      <c r="BT15" s="221"/>
      <c r="BU15" s="221"/>
      <c r="BV15" s="221"/>
      <c r="BW15" s="226"/>
      <c r="BX15" s="238"/>
      <c r="BY15" s="239"/>
      <c r="BZ15" s="239"/>
      <c r="CA15" s="239"/>
      <c r="CB15" s="239"/>
      <c r="CC15" s="239"/>
      <c r="CD15" s="239"/>
      <c r="CE15" s="239"/>
      <c r="CF15" s="239"/>
      <c r="CG15" s="239"/>
      <c r="CH15" s="239"/>
      <c r="CI15" s="240"/>
      <c r="CL15" s="249"/>
      <c r="CM15" s="250"/>
      <c r="CN15" s="250"/>
      <c r="CO15" s="250"/>
      <c r="CP15" s="250"/>
      <c r="CQ15" s="251"/>
      <c r="CR15" s="253">
        <f t="shared" si="5"/>
        <v>0</v>
      </c>
      <c r="CS15" s="253"/>
      <c r="CT15" s="253"/>
      <c r="CU15" s="253"/>
      <c r="CV15" s="253"/>
      <c r="CW15" s="253"/>
      <c r="CX15" s="220">
        <f t="shared" si="12"/>
        <v>0</v>
      </c>
      <c r="CY15" s="221"/>
      <c r="CZ15" s="221"/>
      <c r="DA15" s="221"/>
      <c r="DB15" s="221"/>
      <c r="DC15" s="226"/>
      <c r="DD15" s="220">
        <f t="shared" si="6"/>
        <v>0</v>
      </c>
      <c r="DE15" s="221"/>
      <c r="DF15" s="221"/>
      <c r="DG15" s="221"/>
      <c r="DH15" s="221"/>
      <c r="DI15" s="226"/>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row>
    <row r="16" spans="1:1018" s="2" customFormat="1" ht="28.5" customHeight="1" x14ac:dyDescent="0.15">
      <c r="A16" s="242">
        <v>9</v>
      </c>
      <c r="B16" s="242"/>
      <c r="C16" s="242"/>
      <c r="D16" s="243"/>
      <c r="E16" s="243"/>
      <c r="F16" s="243"/>
      <c r="G16" s="243"/>
      <c r="H16" s="243"/>
      <c r="I16" s="243"/>
      <c r="J16" s="243"/>
      <c r="K16" s="243"/>
      <c r="L16" s="243"/>
      <c r="M16" s="243"/>
      <c r="N16" s="243"/>
      <c r="O16" s="243"/>
      <c r="P16" s="243"/>
      <c r="Q16" s="243"/>
      <c r="R16" s="243"/>
      <c r="S16" s="243"/>
      <c r="T16" s="243"/>
      <c r="U16" s="243"/>
      <c r="V16" s="243"/>
      <c r="W16" s="243"/>
      <c r="X16" s="247"/>
      <c r="Y16" s="229"/>
      <c r="Z16" s="229"/>
      <c r="AA16" s="229"/>
      <c r="AB16" s="229"/>
      <c r="AC16" s="248"/>
      <c r="AD16" s="244"/>
      <c r="AE16" s="245"/>
      <c r="AF16" s="245"/>
      <c r="AG16" s="246"/>
      <c r="AH16" s="235"/>
      <c r="AI16" s="236"/>
      <c r="AJ16" s="236"/>
      <c r="AK16" s="236"/>
      <c r="AL16" s="236"/>
      <c r="AM16" s="237"/>
      <c r="AN16" s="220">
        <f t="shared" si="0"/>
        <v>0</v>
      </c>
      <c r="AO16" s="221"/>
      <c r="AP16" s="221"/>
      <c r="AQ16" s="221"/>
      <c r="AR16" s="221"/>
      <c r="AS16" s="221"/>
      <c r="AT16" s="228">
        <v>0</v>
      </c>
      <c r="AU16" s="229"/>
      <c r="AV16" s="229"/>
      <c r="AW16" s="229"/>
      <c r="AX16" s="229"/>
      <c r="AY16" s="230"/>
      <c r="AZ16" s="232" t="str">
        <f t="shared" si="7"/>
        <v/>
      </c>
      <c r="BA16" s="233"/>
      <c r="BB16" s="233"/>
      <c r="BC16" s="233"/>
      <c r="BD16" s="233"/>
      <c r="BE16" s="234"/>
      <c r="BF16" s="220" t="str">
        <f t="shared" si="2"/>
        <v/>
      </c>
      <c r="BG16" s="221"/>
      <c r="BH16" s="221"/>
      <c r="BI16" s="221"/>
      <c r="BJ16" s="221"/>
      <c r="BK16" s="222"/>
      <c r="BL16" s="224">
        <f t="shared" si="10"/>
        <v>0</v>
      </c>
      <c r="BM16" s="224"/>
      <c r="BN16" s="224"/>
      <c r="BO16" s="224"/>
      <c r="BP16" s="224"/>
      <c r="BQ16" s="225"/>
      <c r="BR16" s="220">
        <f t="shared" si="11"/>
        <v>0</v>
      </c>
      <c r="BS16" s="221"/>
      <c r="BT16" s="221"/>
      <c r="BU16" s="221"/>
      <c r="BV16" s="221"/>
      <c r="BW16" s="226"/>
      <c r="BX16" s="238"/>
      <c r="BY16" s="239"/>
      <c r="BZ16" s="239"/>
      <c r="CA16" s="239"/>
      <c r="CB16" s="239"/>
      <c r="CC16" s="239"/>
      <c r="CD16" s="239"/>
      <c r="CE16" s="239"/>
      <c r="CF16" s="239"/>
      <c r="CG16" s="239"/>
      <c r="CH16" s="239"/>
      <c r="CI16" s="240"/>
      <c r="CL16" s="249"/>
      <c r="CM16" s="250"/>
      <c r="CN16" s="250"/>
      <c r="CO16" s="250"/>
      <c r="CP16" s="250"/>
      <c r="CQ16" s="251"/>
      <c r="CR16" s="253">
        <f t="shared" si="5"/>
        <v>0</v>
      </c>
      <c r="CS16" s="253"/>
      <c r="CT16" s="253"/>
      <c r="CU16" s="253"/>
      <c r="CV16" s="253"/>
      <c r="CW16" s="253"/>
      <c r="CX16" s="220">
        <f t="shared" si="12"/>
        <v>0</v>
      </c>
      <c r="CY16" s="221"/>
      <c r="CZ16" s="221"/>
      <c r="DA16" s="221"/>
      <c r="DB16" s="221"/>
      <c r="DC16" s="226"/>
      <c r="DD16" s="220">
        <f t="shared" si="6"/>
        <v>0</v>
      </c>
      <c r="DE16" s="221"/>
      <c r="DF16" s="221"/>
      <c r="DG16" s="221"/>
      <c r="DH16" s="221"/>
      <c r="DI16" s="226"/>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row>
    <row r="17" spans="1:1018" s="2" customFormat="1" ht="28.5" customHeight="1" x14ac:dyDescent="0.15">
      <c r="A17" s="242">
        <v>10</v>
      </c>
      <c r="B17" s="242"/>
      <c r="C17" s="242"/>
      <c r="D17" s="243"/>
      <c r="E17" s="243"/>
      <c r="F17" s="243"/>
      <c r="G17" s="243"/>
      <c r="H17" s="243"/>
      <c r="I17" s="243"/>
      <c r="J17" s="243"/>
      <c r="K17" s="243"/>
      <c r="L17" s="243"/>
      <c r="M17" s="243"/>
      <c r="N17" s="243"/>
      <c r="O17" s="243"/>
      <c r="P17" s="243"/>
      <c r="Q17" s="243"/>
      <c r="R17" s="243"/>
      <c r="S17" s="243"/>
      <c r="T17" s="243"/>
      <c r="U17" s="243"/>
      <c r="V17" s="243"/>
      <c r="W17" s="243"/>
      <c r="X17" s="247"/>
      <c r="Y17" s="229"/>
      <c r="Z17" s="229"/>
      <c r="AA17" s="229"/>
      <c r="AB17" s="229"/>
      <c r="AC17" s="248"/>
      <c r="AD17" s="244"/>
      <c r="AE17" s="245"/>
      <c r="AF17" s="245"/>
      <c r="AG17" s="246"/>
      <c r="AH17" s="235"/>
      <c r="AI17" s="236"/>
      <c r="AJ17" s="236"/>
      <c r="AK17" s="236"/>
      <c r="AL17" s="236"/>
      <c r="AM17" s="237"/>
      <c r="AN17" s="220">
        <f t="shared" si="0"/>
        <v>0</v>
      </c>
      <c r="AO17" s="221"/>
      <c r="AP17" s="221"/>
      <c r="AQ17" s="221"/>
      <c r="AR17" s="221"/>
      <c r="AS17" s="221"/>
      <c r="AT17" s="228">
        <v>0</v>
      </c>
      <c r="AU17" s="229"/>
      <c r="AV17" s="229"/>
      <c r="AW17" s="229"/>
      <c r="AX17" s="229"/>
      <c r="AY17" s="230"/>
      <c r="AZ17" s="232" t="str">
        <f t="shared" si="7"/>
        <v/>
      </c>
      <c r="BA17" s="233"/>
      <c r="BB17" s="233"/>
      <c r="BC17" s="233"/>
      <c r="BD17" s="233"/>
      <c r="BE17" s="234"/>
      <c r="BF17" s="220" t="str">
        <f t="shared" si="2"/>
        <v/>
      </c>
      <c r="BG17" s="221"/>
      <c r="BH17" s="221"/>
      <c r="BI17" s="221"/>
      <c r="BJ17" s="221"/>
      <c r="BK17" s="222"/>
      <c r="BL17" s="224">
        <f t="shared" si="10"/>
        <v>0</v>
      </c>
      <c r="BM17" s="224"/>
      <c r="BN17" s="224"/>
      <c r="BO17" s="224"/>
      <c r="BP17" s="224"/>
      <c r="BQ17" s="225"/>
      <c r="BR17" s="220">
        <f t="shared" si="11"/>
        <v>0</v>
      </c>
      <c r="BS17" s="221"/>
      <c r="BT17" s="221"/>
      <c r="BU17" s="221"/>
      <c r="BV17" s="221"/>
      <c r="BW17" s="226"/>
      <c r="BX17" s="238"/>
      <c r="BY17" s="239"/>
      <c r="BZ17" s="239"/>
      <c r="CA17" s="239"/>
      <c r="CB17" s="239"/>
      <c r="CC17" s="239"/>
      <c r="CD17" s="239"/>
      <c r="CE17" s="239"/>
      <c r="CF17" s="239"/>
      <c r="CG17" s="239"/>
      <c r="CH17" s="239"/>
      <c r="CI17" s="240"/>
      <c r="CL17" s="249"/>
      <c r="CM17" s="250"/>
      <c r="CN17" s="250"/>
      <c r="CO17" s="250"/>
      <c r="CP17" s="250"/>
      <c r="CQ17" s="251"/>
      <c r="CR17" s="253">
        <f t="shared" si="5"/>
        <v>0</v>
      </c>
      <c r="CS17" s="253"/>
      <c r="CT17" s="253"/>
      <c r="CU17" s="253"/>
      <c r="CV17" s="253"/>
      <c r="CW17" s="253"/>
      <c r="CX17" s="220">
        <f t="shared" si="12"/>
        <v>0</v>
      </c>
      <c r="CY17" s="221"/>
      <c r="CZ17" s="221"/>
      <c r="DA17" s="221"/>
      <c r="DB17" s="221"/>
      <c r="DC17" s="226"/>
      <c r="DD17" s="220">
        <f t="shared" si="6"/>
        <v>0</v>
      </c>
      <c r="DE17" s="221"/>
      <c r="DF17" s="221"/>
      <c r="DG17" s="221"/>
      <c r="DH17" s="221"/>
      <c r="DI17" s="226"/>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row>
    <row r="18" spans="1:1018" s="2" customFormat="1" ht="28.5" customHeight="1" x14ac:dyDescent="0.15">
      <c r="A18" s="242">
        <v>11</v>
      </c>
      <c r="B18" s="242"/>
      <c r="C18" s="242"/>
      <c r="D18" s="243"/>
      <c r="E18" s="243"/>
      <c r="F18" s="243"/>
      <c r="G18" s="243"/>
      <c r="H18" s="243"/>
      <c r="I18" s="243"/>
      <c r="J18" s="243"/>
      <c r="K18" s="243"/>
      <c r="L18" s="243"/>
      <c r="M18" s="243"/>
      <c r="N18" s="243"/>
      <c r="O18" s="243"/>
      <c r="P18" s="243"/>
      <c r="Q18" s="243"/>
      <c r="R18" s="243"/>
      <c r="S18" s="243"/>
      <c r="T18" s="243"/>
      <c r="U18" s="243"/>
      <c r="V18" s="243"/>
      <c r="W18" s="243"/>
      <c r="X18" s="247"/>
      <c r="Y18" s="229"/>
      <c r="Z18" s="229"/>
      <c r="AA18" s="229"/>
      <c r="AB18" s="229"/>
      <c r="AC18" s="248"/>
      <c r="AD18" s="244"/>
      <c r="AE18" s="245"/>
      <c r="AF18" s="245"/>
      <c r="AG18" s="246"/>
      <c r="AH18" s="235"/>
      <c r="AI18" s="236"/>
      <c r="AJ18" s="236"/>
      <c r="AK18" s="236"/>
      <c r="AL18" s="236"/>
      <c r="AM18" s="237"/>
      <c r="AN18" s="220">
        <f t="shared" si="0"/>
        <v>0</v>
      </c>
      <c r="AO18" s="221"/>
      <c r="AP18" s="221"/>
      <c r="AQ18" s="221"/>
      <c r="AR18" s="221"/>
      <c r="AS18" s="221"/>
      <c r="AT18" s="228">
        <v>0</v>
      </c>
      <c r="AU18" s="229"/>
      <c r="AV18" s="229"/>
      <c r="AW18" s="229"/>
      <c r="AX18" s="229"/>
      <c r="AY18" s="230"/>
      <c r="AZ18" s="232" t="str">
        <f t="shared" si="7"/>
        <v/>
      </c>
      <c r="BA18" s="233"/>
      <c r="BB18" s="233"/>
      <c r="BC18" s="233"/>
      <c r="BD18" s="233"/>
      <c r="BE18" s="234"/>
      <c r="BF18" s="220" t="str">
        <f t="shared" si="2"/>
        <v/>
      </c>
      <c r="BG18" s="221"/>
      <c r="BH18" s="221"/>
      <c r="BI18" s="221"/>
      <c r="BJ18" s="221"/>
      <c r="BK18" s="222"/>
      <c r="BL18" s="224">
        <f t="shared" si="10"/>
        <v>0</v>
      </c>
      <c r="BM18" s="224"/>
      <c r="BN18" s="224"/>
      <c r="BO18" s="224"/>
      <c r="BP18" s="224"/>
      <c r="BQ18" s="225"/>
      <c r="BR18" s="220">
        <f t="shared" si="11"/>
        <v>0</v>
      </c>
      <c r="BS18" s="221"/>
      <c r="BT18" s="221"/>
      <c r="BU18" s="221"/>
      <c r="BV18" s="221"/>
      <c r="BW18" s="226"/>
      <c r="BX18" s="238"/>
      <c r="BY18" s="239"/>
      <c r="BZ18" s="239"/>
      <c r="CA18" s="239"/>
      <c r="CB18" s="239"/>
      <c r="CC18" s="239"/>
      <c r="CD18" s="239"/>
      <c r="CE18" s="239"/>
      <c r="CF18" s="239"/>
      <c r="CG18" s="239"/>
      <c r="CH18" s="239"/>
      <c r="CI18" s="240"/>
      <c r="CL18" s="249"/>
      <c r="CM18" s="250"/>
      <c r="CN18" s="250"/>
      <c r="CO18" s="250"/>
      <c r="CP18" s="250"/>
      <c r="CQ18" s="251"/>
      <c r="CR18" s="253">
        <f t="shared" si="5"/>
        <v>0</v>
      </c>
      <c r="CS18" s="253"/>
      <c r="CT18" s="253"/>
      <c r="CU18" s="253"/>
      <c r="CV18" s="253"/>
      <c r="CW18" s="253"/>
      <c r="CX18" s="220">
        <f t="shared" si="12"/>
        <v>0</v>
      </c>
      <c r="CY18" s="221"/>
      <c r="CZ18" s="221"/>
      <c r="DA18" s="221"/>
      <c r="DB18" s="221"/>
      <c r="DC18" s="226"/>
      <c r="DD18" s="220">
        <f t="shared" si="6"/>
        <v>0</v>
      </c>
      <c r="DE18" s="221"/>
      <c r="DF18" s="221"/>
      <c r="DG18" s="221"/>
      <c r="DH18" s="221"/>
      <c r="DI18" s="226"/>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row>
    <row r="19" spans="1:1018" s="2" customFormat="1" ht="28.5" customHeight="1" x14ac:dyDescent="0.15">
      <c r="A19" s="242">
        <v>12</v>
      </c>
      <c r="B19" s="242"/>
      <c r="C19" s="242"/>
      <c r="D19" s="243"/>
      <c r="E19" s="243"/>
      <c r="F19" s="243"/>
      <c r="G19" s="243"/>
      <c r="H19" s="243"/>
      <c r="I19" s="243"/>
      <c r="J19" s="243"/>
      <c r="K19" s="243"/>
      <c r="L19" s="243"/>
      <c r="M19" s="243"/>
      <c r="N19" s="243"/>
      <c r="O19" s="243"/>
      <c r="P19" s="243"/>
      <c r="Q19" s="243"/>
      <c r="R19" s="243"/>
      <c r="S19" s="243"/>
      <c r="T19" s="243"/>
      <c r="U19" s="243"/>
      <c r="V19" s="243"/>
      <c r="W19" s="243"/>
      <c r="X19" s="247"/>
      <c r="Y19" s="229"/>
      <c r="Z19" s="229"/>
      <c r="AA19" s="229"/>
      <c r="AB19" s="229"/>
      <c r="AC19" s="248"/>
      <c r="AD19" s="244"/>
      <c r="AE19" s="245"/>
      <c r="AF19" s="245"/>
      <c r="AG19" s="246"/>
      <c r="AH19" s="235"/>
      <c r="AI19" s="236"/>
      <c r="AJ19" s="236"/>
      <c r="AK19" s="236"/>
      <c r="AL19" s="236"/>
      <c r="AM19" s="237"/>
      <c r="AN19" s="220">
        <f t="shared" si="0"/>
        <v>0</v>
      </c>
      <c r="AO19" s="221"/>
      <c r="AP19" s="221"/>
      <c r="AQ19" s="221"/>
      <c r="AR19" s="221"/>
      <c r="AS19" s="221"/>
      <c r="AT19" s="228">
        <v>0</v>
      </c>
      <c r="AU19" s="229"/>
      <c r="AV19" s="229"/>
      <c r="AW19" s="229"/>
      <c r="AX19" s="229"/>
      <c r="AY19" s="230"/>
      <c r="AZ19" s="232" t="str">
        <f t="shared" si="7"/>
        <v/>
      </c>
      <c r="BA19" s="233"/>
      <c r="BB19" s="233"/>
      <c r="BC19" s="233"/>
      <c r="BD19" s="233"/>
      <c r="BE19" s="234"/>
      <c r="BF19" s="220" t="str">
        <f t="shared" si="2"/>
        <v/>
      </c>
      <c r="BG19" s="221"/>
      <c r="BH19" s="221"/>
      <c r="BI19" s="221"/>
      <c r="BJ19" s="221"/>
      <c r="BK19" s="222"/>
      <c r="BL19" s="224">
        <f t="shared" si="10"/>
        <v>0</v>
      </c>
      <c r="BM19" s="224"/>
      <c r="BN19" s="224"/>
      <c r="BO19" s="224"/>
      <c r="BP19" s="224"/>
      <c r="BQ19" s="225"/>
      <c r="BR19" s="220">
        <f t="shared" si="11"/>
        <v>0</v>
      </c>
      <c r="BS19" s="221"/>
      <c r="BT19" s="221"/>
      <c r="BU19" s="221"/>
      <c r="BV19" s="221"/>
      <c r="BW19" s="226"/>
      <c r="BX19" s="238"/>
      <c r="BY19" s="239"/>
      <c r="BZ19" s="239"/>
      <c r="CA19" s="239"/>
      <c r="CB19" s="239"/>
      <c r="CC19" s="239"/>
      <c r="CD19" s="239"/>
      <c r="CE19" s="239"/>
      <c r="CF19" s="239"/>
      <c r="CG19" s="239"/>
      <c r="CH19" s="239"/>
      <c r="CI19" s="240"/>
      <c r="CL19" s="249"/>
      <c r="CM19" s="250"/>
      <c r="CN19" s="250"/>
      <c r="CO19" s="250"/>
      <c r="CP19" s="250"/>
      <c r="CQ19" s="251"/>
      <c r="CR19" s="253">
        <f t="shared" si="5"/>
        <v>0</v>
      </c>
      <c r="CS19" s="253"/>
      <c r="CT19" s="253"/>
      <c r="CU19" s="253"/>
      <c r="CV19" s="253"/>
      <c r="CW19" s="253"/>
      <c r="CX19" s="220">
        <f t="shared" si="12"/>
        <v>0</v>
      </c>
      <c r="CY19" s="221"/>
      <c r="CZ19" s="221"/>
      <c r="DA19" s="221"/>
      <c r="DB19" s="221"/>
      <c r="DC19" s="226"/>
      <c r="DD19" s="220">
        <f t="shared" si="6"/>
        <v>0</v>
      </c>
      <c r="DE19" s="221"/>
      <c r="DF19" s="221"/>
      <c r="DG19" s="221"/>
      <c r="DH19" s="221"/>
      <c r="DI19" s="226"/>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row>
    <row r="20" spans="1:1018" s="2" customFormat="1" ht="28.5" customHeight="1" x14ac:dyDescent="0.15">
      <c r="A20" s="242">
        <v>13</v>
      </c>
      <c r="B20" s="242"/>
      <c r="C20" s="242"/>
      <c r="D20" s="243"/>
      <c r="E20" s="243"/>
      <c r="F20" s="243"/>
      <c r="G20" s="243"/>
      <c r="H20" s="243"/>
      <c r="I20" s="243"/>
      <c r="J20" s="243"/>
      <c r="K20" s="243"/>
      <c r="L20" s="243"/>
      <c r="M20" s="243"/>
      <c r="N20" s="243"/>
      <c r="O20" s="243"/>
      <c r="P20" s="243"/>
      <c r="Q20" s="243"/>
      <c r="R20" s="243"/>
      <c r="S20" s="243"/>
      <c r="T20" s="243"/>
      <c r="U20" s="243"/>
      <c r="V20" s="243"/>
      <c r="W20" s="243"/>
      <c r="X20" s="247"/>
      <c r="Y20" s="229"/>
      <c r="Z20" s="229"/>
      <c r="AA20" s="229"/>
      <c r="AB20" s="229"/>
      <c r="AC20" s="248"/>
      <c r="AD20" s="244"/>
      <c r="AE20" s="245"/>
      <c r="AF20" s="245"/>
      <c r="AG20" s="246"/>
      <c r="AH20" s="235"/>
      <c r="AI20" s="236"/>
      <c r="AJ20" s="236"/>
      <c r="AK20" s="236"/>
      <c r="AL20" s="236"/>
      <c r="AM20" s="237"/>
      <c r="AN20" s="220">
        <f t="shared" si="0"/>
        <v>0</v>
      </c>
      <c r="AO20" s="221"/>
      <c r="AP20" s="221"/>
      <c r="AQ20" s="221"/>
      <c r="AR20" s="221"/>
      <c r="AS20" s="221"/>
      <c r="AT20" s="228">
        <v>0</v>
      </c>
      <c r="AU20" s="229"/>
      <c r="AV20" s="229"/>
      <c r="AW20" s="229"/>
      <c r="AX20" s="229"/>
      <c r="AY20" s="230"/>
      <c r="AZ20" s="232" t="str">
        <f t="shared" si="7"/>
        <v/>
      </c>
      <c r="BA20" s="233"/>
      <c r="BB20" s="233"/>
      <c r="BC20" s="233"/>
      <c r="BD20" s="233"/>
      <c r="BE20" s="234"/>
      <c r="BF20" s="220" t="str">
        <f t="shared" si="2"/>
        <v/>
      </c>
      <c r="BG20" s="221"/>
      <c r="BH20" s="221"/>
      <c r="BI20" s="221"/>
      <c r="BJ20" s="221"/>
      <c r="BK20" s="222"/>
      <c r="BL20" s="224">
        <f t="shared" si="10"/>
        <v>0</v>
      </c>
      <c r="BM20" s="224"/>
      <c r="BN20" s="224"/>
      <c r="BO20" s="224"/>
      <c r="BP20" s="224"/>
      <c r="BQ20" s="225"/>
      <c r="BR20" s="220">
        <f t="shared" si="11"/>
        <v>0</v>
      </c>
      <c r="BS20" s="221"/>
      <c r="BT20" s="221"/>
      <c r="BU20" s="221"/>
      <c r="BV20" s="221"/>
      <c r="BW20" s="226"/>
      <c r="BX20" s="238"/>
      <c r="BY20" s="239"/>
      <c r="BZ20" s="239"/>
      <c r="CA20" s="239"/>
      <c r="CB20" s="239"/>
      <c r="CC20" s="239"/>
      <c r="CD20" s="239"/>
      <c r="CE20" s="239"/>
      <c r="CF20" s="239"/>
      <c r="CG20" s="239"/>
      <c r="CH20" s="239"/>
      <c r="CI20" s="240"/>
      <c r="CL20" s="249"/>
      <c r="CM20" s="250"/>
      <c r="CN20" s="250"/>
      <c r="CO20" s="250"/>
      <c r="CP20" s="250"/>
      <c r="CQ20" s="251"/>
      <c r="CR20" s="253">
        <f t="shared" si="5"/>
        <v>0</v>
      </c>
      <c r="CS20" s="253"/>
      <c r="CT20" s="253"/>
      <c r="CU20" s="253"/>
      <c r="CV20" s="253"/>
      <c r="CW20" s="253"/>
      <c r="CX20" s="220">
        <f t="shared" si="12"/>
        <v>0</v>
      </c>
      <c r="CY20" s="221"/>
      <c r="CZ20" s="221"/>
      <c r="DA20" s="221"/>
      <c r="DB20" s="221"/>
      <c r="DC20" s="226"/>
      <c r="DD20" s="220">
        <f t="shared" si="6"/>
        <v>0</v>
      </c>
      <c r="DE20" s="221"/>
      <c r="DF20" s="221"/>
      <c r="DG20" s="221"/>
      <c r="DH20" s="221"/>
      <c r="DI20" s="226"/>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row>
    <row r="21" spans="1:1018" s="2" customFormat="1" ht="28.5" customHeight="1" x14ac:dyDescent="0.15">
      <c r="A21" s="242">
        <v>14</v>
      </c>
      <c r="B21" s="242"/>
      <c r="C21" s="242"/>
      <c r="D21" s="243"/>
      <c r="E21" s="243"/>
      <c r="F21" s="243"/>
      <c r="G21" s="243"/>
      <c r="H21" s="243"/>
      <c r="I21" s="243"/>
      <c r="J21" s="243"/>
      <c r="K21" s="243"/>
      <c r="L21" s="243"/>
      <c r="M21" s="243"/>
      <c r="N21" s="243"/>
      <c r="O21" s="243"/>
      <c r="P21" s="243"/>
      <c r="Q21" s="243"/>
      <c r="R21" s="243"/>
      <c r="S21" s="243"/>
      <c r="T21" s="243"/>
      <c r="U21" s="243"/>
      <c r="V21" s="243"/>
      <c r="W21" s="243"/>
      <c r="X21" s="247"/>
      <c r="Y21" s="229"/>
      <c r="Z21" s="229"/>
      <c r="AA21" s="229"/>
      <c r="AB21" s="229"/>
      <c r="AC21" s="248"/>
      <c r="AD21" s="244"/>
      <c r="AE21" s="245"/>
      <c r="AF21" s="245"/>
      <c r="AG21" s="246"/>
      <c r="AH21" s="235"/>
      <c r="AI21" s="236"/>
      <c r="AJ21" s="236"/>
      <c r="AK21" s="236"/>
      <c r="AL21" s="236"/>
      <c r="AM21" s="237"/>
      <c r="AN21" s="220">
        <f t="shared" si="0"/>
        <v>0</v>
      </c>
      <c r="AO21" s="221"/>
      <c r="AP21" s="221"/>
      <c r="AQ21" s="221"/>
      <c r="AR21" s="221"/>
      <c r="AS21" s="221"/>
      <c r="AT21" s="228">
        <v>0</v>
      </c>
      <c r="AU21" s="229"/>
      <c r="AV21" s="229"/>
      <c r="AW21" s="229"/>
      <c r="AX21" s="229"/>
      <c r="AY21" s="230"/>
      <c r="AZ21" s="232" t="str">
        <f t="shared" si="7"/>
        <v/>
      </c>
      <c r="BA21" s="233"/>
      <c r="BB21" s="233"/>
      <c r="BC21" s="233"/>
      <c r="BD21" s="233"/>
      <c r="BE21" s="234"/>
      <c r="BF21" s="220" t="str">
        <f t="shared" si="2"/>
        <v/>
      </c>
      <c r="BG21" s="221"/>
      <c r="BH21" s="221"/>
      <c r="BI21" s="221"/>
      <c r="BJ21" s="221"/>
      <c r="BK21" s="222"/>
      <c r="BL21" s="224">
        <f t="shared" si="10"/>
        <v>0</v>
      </c>
      <c r="BM21" s="224"/>
      <c r="BN21" s="224"/>
      <c r="BO21" s="224"/>
      <c r="BP21" s="224"/>
      <c r="BQ21" s="225"/>
      <c r="BR21" s="220">
        <f t="shared" si="11"/>
        <v>0</v>
      </c>
      <c r="BS21" s="221"/>
      <c r="BT21" s="221"/>
      <c r="BU21" s="221"/>
      <c r="BV21" s="221"/>
      <c r="BW21" s="226"/>
      <c r="BX21" s="238"/>
      <c r="BY21" s="239"/>
      <c r="BZ21" s="239"/>
      <c r="CA21" s="239"/>
      <c r="CB21" s="239"/>
      <c r="CC21" s="239"/>
      <c r="CD21" s="239"/>
      <c r="CE21" s="239"/>
      <c r="CF21" s="239"/>
      <c r="CG21" s="239"/>
      <c r="CH21" s="239"/>
      <c r="CI21" s="240"/>
      <c r="CL21" s="249"/>
      <c r="CM21" s="250"/>
      <c r="CN21" s="250"/>
      <c r="CO21" s="250"/>
      <c r="CP21" s="250"/>
      <c r="CQ21" s="251"/>
      <c r="CR21" s="253">
        <f t="shared" si="5"/>
        <v>0</v>
      </c>
      <c r="CS21" s="253"/>
      <c r="CT21" s="253"/>
      <c r="CU21" s="253"/>
      <c r="CV21" s="253"/>
      <c r="CW21" s="253"/>
      <c r="CX21" s="220">
        <f t="shared" si="12"/>
        <v>0</v>
      </c>
      <c r="CY21" s="221"/>
      <c r="CZ21" s="221"/>
      <c r="DA21" s="221"/>
      <c r="DB21" s="221"/>
      <c r="DC21" s="226"/>
      <c r="DD21" s="220">
        <f t="shared" si="6"/>
        <v>0</v>
      </c>
      <c r="DE21" s="221"/>
      <c r="DF21" s="221"/>
      <c r="DG21" s="221"/>
      <c r="DH21" s="221"/>
      <c r="DI21" s="226"/>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row>
    <row r="22" spans="1:1018" s="2" customFormat="1" ht="28.5" customHeight="1" x14ac:dyDescent="0.15">
      <c r="A22" s="242">
        <v>15</v>
      </c>
      <c r="B22" s="242"/>
      <c r="C22" s="242"/>
      <c r="D22" s="243"/>
      <c r="E22" s="243"/>
      <c r="F22" s="243"/>
      <c r="G22" s="243"/>
      <c r="H22" s="243"/>
      <c r="I22" s="243"/>
      <c r="J22" s="243"/>
      <c r="K22" s="243"/>
      <c r="L22" s="243"/>
      <c r="M22" s="243"/>
      <c r="N22" s="243"/>
      <c r="O22" s="243"/>
      <c r="P22" s="243"/>
      <c r="Q22" s="243"/>
      <c r="R22" s="243"/>
      <c r="S22" s="243"/>
      <c r="T22" s="243"/>
      <c r="U22" s="243"/>
      <c r="V22" s="243"/>
      <c r="W22" s="243"/>
      <c r="X22" s="247"/>
      <c r="Y22" s="229"/>
      <c r="Z22" s="229"/>
      <c r="AA22" s="229"/>
      <c r="AB22" s="229"/>
      <c r="AC22" s="248"/>
      <c r="AD22" s="244"/>
      <c r="AE22" s="245"/>
      <c r="AF22" s="245"/>
      <c r="AG22" s="246"/>
      <c r="AH22" s="235"/>
      <c r="AI22" s="236"/>
      <c r="AJ22" s="236"/>
      <c r="AK22" s="236"/>
      <c r="AL22" s="236"/>
      <c r="AM22" s="237"/>
      <c r="AN22" s="220">
        <f t="shared" si="0"/>
        <v>0</v>
      </c>
      <c r="AO22" s="221"/>
      <c r="AP22" s="221"/>
      <c r="AQ22" s="221"/>
      <c r="AR22" s="221"/>
      <c r="AS22" s="221"/>
      <c r="AT22" s="228">
        <v>0</v>
      </c>
      <c r="AU22" s="229"/>
      <c r="AV22" s="229"/>
      <c r="AW22" s="229"/>
      <c r="AX22" s="229"/>
      <c r="AY22" s="230"/>
      <c r="AZ22" s="232" t="str">
        <f t="shared" si="7"/>
        <v/>
      </c>
      <c r="BA22" s="233"/>
      <c r="BB22" s="233"/>
      <c r="BC22" s="233"/>
      <c r="BD22" s="233"/>
      <c r="BE22" s="234"/>
      <c r="BF22" s="220" t="str">
        <f t="shared" si="2"/>
        <v/>
      </c>
      <c r="BG22" s="221"/>
      <c r="BH22" s="221"/>
      <c r="BI22" s="221"/>
      <c r="BJ22" s="221"/>
      <c r="BK22" s="222"/>
      <c r="BL22" s="224">
        <f t="shared" si="10"/>
        <v>0</v>
      </c>
      <c r="BM22" s="224"/>
      <c r="BN22" s="224"/>
      <c r="BO22" s="224"/>
      <c r="BP22" s="224"/>
      <c r="BQ22" s="225"/>
      <c r="BR22" s="220">
        <f t="shared" si="11"/>
        <v>0</v>
      </c>
      <c r="BS22" s="221"/>
      <c r="BT22" s="221"/>
      <c r="BU22" s="221"/>
      <c r="BV22" s="221"/>
      <c r="BW22" s="226"/>
      <c r="BX22" s="238"/>
      <c r="BY22" s="239"/>
      <c r="BZ22" s="239"/>
      <c r="CA22" s="239"/>
      <c r="CB22" s="239"/>
      <c r="CC22" s="239"/>
      <c r="CD22" s="239"/>
      <c r="CE22" s="239"/>
      <c r="CF22" s="239"/>
      <c r="CG22" s="239"/>
      <c r="CH22" s="239"/>
      <c r="CI22" s="240"/>
      <c r="CL22" s="249"/>
      <c r="CM22" s="250"/>
      <c r="CN22" s="250"/>
      <c r="CO22" s="250"/>
      <c r="CP22" s="250"/>
      <c r="CQ22" s="251"/>
      <c r="CR22" s="253">
        <f t="shared" si="5"/>
        <v>0</v>
      </c>
      <c r="CS22" s="253"/>
      <c r="CT22" s="253"/>
      <c r="CU22" s="253"/>
      <c r="CV22" s="253"/>
      <c r="CW22" s="253"/>
      <c r="CX22" s="220">
        <f t="shared" si="12"/>
        <v>0</v>
      </c>
      <c r="CY22" s="221"/>
      <c r="CZ22" s="221"/>
      <c r="DA22" s="221"/>
      <c r="DB22" s="221"/>
      <c r="DC22" s="226"/>
      <c r="DD22" s="220">
        <f t="shared" si="6"/>
        <v>0</v>
      </c>
      <c r="DE22" s="221"/>
      <c r="DF22" s="221"/>
      <c r="DG22" s="221"/>
      <c r="DH22" s="221"/>
      <c r="DI22" s="226"/>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row>
    <row r="23" spans="1:1018" s="2" customFormat="1" ht="28.5" customHeight="1" x14ac:dyDescent="0.15">
      <c r="A23" s="242">
        <v>16</v>
      </c>
      <c r="B23" s="242"/>
      <c r="C23" s="242"/>
      <c r="D23" s="243"/>
      <c r="E23" s="243"/>
      <c r="F23" s="243"/>
      <c r="G23" s="243"/>
      <c r="H23" s="243"/>
      <c r="I23" s="243"/>
      <c r="J23" s="243"/>
      <c r="K23" s="243"/>
      <c r="L23" s="243"/>
      <c r="M23" s="243"/>
      <c r="N23" s="243"/>
      <c r="O23" s="243"/>
      <c r="P23" s="243"/>
      <c r="Q23" s="243"/>
      <c r="R23" s="243"/>
      <c r="S23" s="243"/>
      <c r="T23" s="243"/>
      <c r="U23" s="243"/>
      <c r="V23" s="243"/>
      <c r="W23" s="243"/>
      <c r="X23" s="247"/>
      <c r="Y23" s="229"/>
      <c r="Z23" s="229"/>
      <c r="AA23" s="229"/>
      <c r="AB23" s="229"/>
      <c r="AC23" s="248"/>
      <c r="AD23" s="244"/>
      <c r="AE23" s="245"/>
      <c r="AF23" s="245"/>
      <c r="AG23" s="246"/>
      <c r="AH23" s="235"/>
      <c r="AI23" s="236"/>
      <c r="AJ23" s="236"/>
      <c r="AK23" s="236"/>
      <c r="AL23" s="236"/>
      <c r="AM23" s="237"/>
      <c r="AN23" s="220">
        <f t="shared" si="0"/>
        <v>0</v>
      </c>
      <c r="AO23" s="221"/>
      <c r="AP23" s="221"/>
      <c r="AQ23" s="221"/>
      <c r="AR23" s="221"/>
      <c r="AS23" s="221"/>
      <c r="AT23" s="228">
        <v>0</v>
      </c>
      <c r="AU23" s="229"/>
      <c r="AV23" s="229"/>
      <c r="AW23" s="229"/>
      <c r="AX23" s="229"/>
      <c r="AY23" s="230"/>
      <c r="AZ23" s="232" t="str">
        <f t="shared" si="7"/>
        <v/>
      </c>
      <c r="BA23" s="233"/>
      <c r="BB23" s="233"/>
      <c r="BC23" s="233"/>
      <c r="BD23" s="233"/>
      <c r="BE23" s="234"/>
      <c r="BF23" s="220" t="str">
        <f t="shared" si="2"/>
        <v/>
      </c>
      <c r="BG23" s="221"/>
      <c r="BH23" s="221"/>
      <c r="BI23" s="221"/>
      <c r="BJ23" s="221"/>
      <c r="BK23" s="222"/>
      <c r="BL23" s="224">
        <f t="shared" si="10"/>
        <v>0</v>
      </c>
      <c r="BM23" s="224"/>
      <c r="BN23" s="224"/>
      <c r="BO23" s="224"/>
      <c r="BP23" s="224"/>
      <c r="BQ23" s="225"/>
      <c r="BR23" s="220">
        <f t="shared" si="11"/>
        <v>0</v>
      </c>
      <c r="BS23" s="221"/>
      <c r="BT23" s="221"/>
      <c r="BU23" s="221"/>
      <c r="BV23" s="221"/>
      <c r="BW23" s="226"/>
      <c r="BX23" s="238"/>
      <c r="BY23" s="239"/>
      <c r="BZ23" s="239"/>
      <c r="CA23" s="239"/>
      <c r="CB23" s="239"/>
      <c r="CC23" s="239"/>
      <c r="CD23" s="239"/>
      <c r="CE23" s="239"/>
      <c r="CF23" s="239"/>
      <c r="CG23" s="239"/>
      <c r="CH23" s="239"/>
      <c r="CI23" s="240"/>
      <c r="CL23" s="249"/>
      <c r="CM23" s="250"/>
      <c r="CN23" s="250"/>
      <c r="CO23" s="250"/>
      <c r="CP23" s="250"/>
      <c r="CQ23" s="251"/>
      <c r="CR23" s="253">
        <f t="shared" si="5"/>
        <v>0</v>
      </c>
      <c r="CS23" s="253"/>
      <c r="CT23" s="253"/>
      <c r="CU23" s="253"/>
      <c r="CV23" s="253"/>
      <c r="CW23" s="253"/>
      <c r="CX23" s="220">
        <f t="shared" si="12"/>
        <v>0</v>
      </c>
      <c r="CY23" s="221"/>
      <c r="CZ23" s="221"/>
      <c r="DA23" s="221"/>
      <c r="DB23" s="221"/>
      <c r="DC23" s="226"/>
      <c r="DD23" s="220">
        <f t="shared" si="6"/>
        <v>0</v>
      </c>
      <c r="DE23" s="221"/>
      <c r="DF23" s="221"/>
      <c r="DG23" s="221"/>
      <c r="DH23" s="221"/>
      <c r="DI23" s="226"/>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row>
    <row r="24" spans="1:1018" s="2" customFormat="1" ht="28.5" customHeight="1" x14ac:dyDescent="0.15">
      <c r="A24" s="242">
        <v>17</v>
      </c>
      <c r="B24" s="242"/>
      <c r="C24" s="242"/>
      <c r="D24" s="243"/>
      <c r="E24" s="243"/>
      <c r="F24" s="243"/>
      <c r="G24" s="243"/>
      <c r="H24" s="243"/>
      <c r="I24" s="243"/>
      <c r="J24" s="243"/>
      <c r="K24" s="243"/>
      <c r="L24" s="243"/>
      <c r="M24" s="243"/>
      <c r="N24" s="243"/>
      <c r="O24" s="243"/>
      <c r="P24" s="243"/>
      <c r="Q24" s="243"/>
      <c r="R24" s="243"/>
      <c r="S24" s="243"/>
      <c r="T24" s="243"/>
      <c r="U24" s="243"/>
      <c r="V24" s="243"/>
      <c r="W24" s="243"/>
      <c r="X24" s="247"/>
      <c r="Y24" s="229"/>
      <c r="Z24" s="229"/>
      <c r="AA24" s="229"/>
      <c r="AB24" s="229"/>
      <c r="AC24" s="248"/>
      <c r="AD24" s="244"/>
      <c r="AE24" s="245"/>
      <c r="AF24" s="245"/>
      <c r="AG24" s="246"/>
      <c r="AH24" s="235"/>
      <c r="AI24" s="236"/>
      <c r="AJ24" s="236"/>
      <c r="AK24" s="236"/>
      <c r="AL24" s="236"/>
      <c r="AM24" s="237"/>
      <c r="AN24" s="220">
        <f t="shared" si="0"/>
        <v>0</v>
      </c>
      <c r="AO24" s="221"/>
      <c r="AP24" s="221"/>
      <c r="AQ24" s="221"/>
      <c r="AR24" s="221"/>
      <c r="AS24" s="221"/>
      <c r="AT24" s="228">
        <v>0</v>
      </c>
      <c r="AU24" s="229"/>
      <c r="AV24" s="229"/>
      <c r="AW24" s="229"/>
      <c r="AX24" s="229"/>
      <c r="AY24" s="230"/>
      <c r="AZ24" s="232" t="str">
        <f t="shared" si="7"/>
        <v/>
      </c>
      <c r="BA24" s="233"/>
      <c r="BB24" s="233"/>
      <c r="BC24" s="233"/>
      <c r="BD24" s="233"/>
      <c r="BE24" s="234"/>
      <c r="BF24" s="220" t="str">
        <f t="shared" si="2"/>
        <v/>
      </c>
      <c r="BG24" s="221"/>
      <c r="BH24" s="221"/>
      <c r="BI24" s="221"/>
      <c r="BJ24" s="221"/>
      <c r="BK24" s="222"/>
      <c r="BL24" s="224">
        <f t="shared" si="10"/>
        <v>0</v>
      </c>
      <c r="BM24" s="224"/>
      <c r="BN24" s="224"/>
      <c r="BO24" s="224"/>
      <c r="BP24" s="224"/>
      <c r="BQ24" s="225"/>
      <c r="BR24" s="220">
        <f t="shared" si="11"/>
        <v>0</v>
      </c>
      <c r="BS24" s="221"/>
      <c r="BT24" s="221"/>
      <c r="BU24" s="221"/>
      <c r="BV24" s="221"/>
      <c r="BW24" s="226"/>
      <c r="BX24" s="238"/>
      <c r="BY24" s="239"/>
      <c r="BZ24" s="239"/>
      <c r="CA24" s="239"/>
      <c r="CB24" s="239"/>
      <c r="CC24" s="239"/>
      <c r="CD24" s="239"/>
      <c r="CE24" s="239"/>
      <c r="CF24" s="239"/>
      <c r="CG24" s="239"/>
      <c r="CH24" s="239"/>
      <c r="CI24" s="240"/>
      <c r="CL24" s="249"/>
      <c r="CM24" s="250"/>
      <c r="CN24" s="250"/>
      <c r="CO24" s="250"/>
      <c r="CP24" s="250"/>
      <c r="CQ24" s="251"/>
      <c r="CR24" s="253">
        <f t="shared" si="5"/>
        <v>0</v>
      </c>
      <c r="CS24" s="253"/>
      <c r="CT24" s="253"/>
      <c r="CU24" s="253"/>
      <c r="CV24" s="253"/>
      <c r="CW24" s="253"/>
      <c r="CX24" s="220">
        <f t="shared" si="12"/>
        <v>0</v>
      </c>
      <c r="CY24" s="221"/>
      <c r="CZ24" s="221"/>
      <c r="DA24" s="221"/>
      <c r="DB24" s="221"/>
      <c r="DC24" s="226"/>
      <c r="DD24" s="220">
        <f t="shared" si="6"/>
        <v>0</v>
      </c>
      <c r="DE24" s="221"/>
      <c r="DF24" s="221"/>
      <c r="DG24" s="221"/>
      <c r="DH24" s="221"/>
      <c r="DI24" s="226"/>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row>
    <row r="25" spans="1:1018" s="2" customFormat="1" ht="28.5" customHeight="1" x14ac:dyDescent="0.15">
      <c r="A25" s="242">
        <v>18</v>
      </c>
      <c r="B25" s="242"/>
      <c r="C25" s="242"/>
      <c r="D25" s="243"/>
      <c r="E25" s="243"/>
      <c r="F25" s="243"/>
      <c r="G25" s="243"/>
      <c r="H25" s="243"/>
      <c r="I25" s="243"/>
      <c r="J25" s="243"/>
      <c r="K25" s="243"/>
      <c r="L25" s="243"/>
      <c r="M25" s="243"/>
      <c r="N25" s="243"/>
      <c r="O25" s="243"/>
      <c r="P25" s="243"/>
      <c r="Q25" s="243"/>
      <c r="R25" s="243"/>
      <c r="S25" s="243"/>
      <c r="T25" s="243"/>
      <c r="U25" s="243"/>
      <c r="V25" s="243"/>
      <c r="W25" s="243"/>
      <c r="X25" s="247"/>
      <c r="Y25" s="229"/>
      <c r="Z25" s="229"/>
      <c r="AA25" s="229"/>
      <c r="AB25" s="229"/>
      <c r="AC25" s="248"/>
      <c r="AD25" s="244"/>
      <c r="AE25" s="245"/>
      <c r="AF25" s="245"/>
      <c r="AG25" s="246"/>
      <c r="AH25" s="235"/>
      <c r="AI25" s="236"/>
      <c r="AJ25" s="236"/>
      <c r="AK25" s="236"/>
      <c r="AL25" s="236"/>
      <c r="AM25" s="237"/>
      <c r="AN25" s="220">
        <f t="shared" si="0"/>
        <v>0</v>
      </c>
      <c r="AO25" s="221"/>
      <c r="AP25" s="221"/>
      <c r="AQ25" s="221"/>
      <c r="AR25" s="221"/>
      <c r="AS25" s="221"/>
      <c r="AT25" s="228">
        <v>0</v>
      </c>
      <c r="AU25" s="229"/>
      <c r="AV25" s="229"/>
      <c r="AW25" s="229"/>
      <c r="AX25" s="229"/>
      <c r="AY25" s="230"/>
      <c r="AZ25" s="232" t="str">
        <f t="shared" si="7"/>
        <v/>
      </c>
      <c r="BA25" s="233"/>
      <c r="BB25" s="233"/>
      <c r="BC25" s="233"/>
      <c r="BD25" s="233"/>
      <c r="BE25" s="234"/>
      <c r="BF25" s="220" t="str">
        <f t="shared" si="2"/>
        <v/>
      </c>
      <c r="BG25" s="221"/>
      <c r="BH25" s="221"/>
      <c r="BI25" s="221"/>
      <c r="BJ25" s="221"/>
      <c r="BK25" s="222"/>
      <c r="BL25" s="224">
        <f t="shared" si="10"/>
        <v>0</v>
      </c>
      <c r="BM25" s="224"/>
      <c r="BN25" s="224"/>
      <c r="BO25" s="224"/>
      <c r="BP25" s="224"/>
      <c r="BQ25" s="225"/>
      <c r="BR25" s="220">
        <f t="shared" si="11"/>
        <v>0</v>
      </c>
      <c r="BS25" s="221"/>
      <c r="BT25" s="221"/>
      <c r="BU25" s="221"/>
      <c r="BV25" s="221"/>
      <c r="BW25" s="226"/>
      <c r="BX25" s="238"/>
      <c r="BY25" s="239"/>
      <c r="BZ25" s="239"/>
      <c r="CA25" s="239"/>
      <c r="CB25" s="239"/>
      <c r="CC25" s="239"/>
      <c r="CD25" s="239"/>
      <c r="CE25" s="239"/>
      <c r="CF25" s="239"/>
      <c r="CG25" s="239"/>
      <c r="CH25" s="239"/>
      <c r="CI25" s="240"/>
      <c r="CL25" s="249"/>
      <c r="CM25" s="250"/>
      <c r="CN25" s="250"/>
      <c r="CO25" s="250"/>
      <c r="CP25" s="250"/>
      <c r="CQ25" s="251"/>
      <c r="CR25" s="253">
        <f t="shared" si="5"/>
        <v>0</v>
      </c>
      <c r="CS25" s="253"/>
      <c r="CT25" s="253"/>
      <c r="CU25" s="253"/>
      <c r="CV25" s="253"/>
      <c r="CW25" s="253"/>
      <c r="CX25" s="220">
        <f t="shared" si="12"/>
        <v>0</v>
      </c>
      <c r="CY25" s="221"/>
      <c r="CZ25" s="221"/>
      <c r="DA25" s="221"/>
      <c r="DB25" s="221"/>
      <c r="DC25" s="226"/>
      <c r="DD25" s="220">
        <f t="shared" si="6"/>
        <v>0</v>
      </c>
      <c r="DE25" s="221"/>
      <c r="DF25" s="221"/>
      <c r="DG25" s="221"/>
      <c r="DH25" s="221"/>
      <c r="DI25" s="226"/>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row>
    <row r="26" spans="1:1018" s="2" customFormat="1" ht="28.5" customHeight="1" x14ac:dyDescent="0.15">
      <c r="A26" s="242">
        <v>19</v>
      </c>
      <c r="B26" s="242"/>
      <c r="C26" s="242"/>
      <c r="D26" s="243"/>
      <c r="E26" s="243"/>
      <c r="F26" s="243"/>
      <c r="G26" s="243"/>
      <c r="H26" s="243"/>
      <c r="I26" s="243"/>
      <c r="J26" s="243"/>
      <c r="K26" s="243"/>
      <c r="L26" s="243"/>
      <c r="M26" s="243"/>
      <c r="N26" s="243"/>
      <c r="O26" s="243"/>
      <c r="P26" s="243"/>
      <c r="Q26" s="243"/>
      <c r="R26" s="243"/>
      <c r="S26" s="243"/>
      <c r="T26" s="243"/>
      <c r="U26" s="243"/>
      <c r="V26" s="243"/>
      <c r="W26" s="243"/>
      <c r="X26" s="247"/>
      <c r="Y26" s="229"/>
      <c r="Z26" s="229"/>
      <c r="AA26" s="229"/>
      <c r="AB26" s="229"/>
      <c r="AC26" s="248"/>
      <c r="AD26" s="244"/>
      <c r="AE26" s="245"/>
      <c r="AF26" s="245"/>
      <c r="AG26" s="246"/>
      <c r="AH26" s="235"/>
      <c r="AI26" s="236"/>
      <c r="AJ26" s="236"/>
      <c r="AK26" s="236"/>
      <c r="AL26" s="236"/>
      <c r="AM26" s="237"/>
      <c r="AN26" s="220">
        <f t="shared" si="0"/>
        <v>0</v>
      </c>
      <c r="AO26" s="221"/>
      <c r="AP26" s="221"/>
      <c r="AQ26" s="221"/>
      <c r="AR26" s="221"/>
      <c r="AS26" s="221"/>
      <c r="AT26" s="228">
        <v>0</v>
      </c>
      <c r="AU26" s="229"/>
      <c r="AV26" s="229"/>
      <c r="AW26" s="229"/>
      <c r="AX26" s="229"/>
      <c r="AY26" s="230"/>
      <c r="AZ26" s="232" t="str">
        <f t="shared" si="7"/>
        <v/>
      </c>
      <c r="BA26" s="233"/>
      <c r="BB26" s="233"/>
      <c r="BC26" s="233"/>
      <c r="BD26" s="233"/>
      <c r="BE26" s="234"/>
      <c r="BF26" s="220" t="str">
        <f t="shared" si="2"/>
        <v/>
      </c>
      <c r="BG26" s="221"/>
      <c r="BH26" s="221"/>
      <c r="BI26" s="221"/>
      <c r="BJ26" s="221"/>
      <c r="BK26" s="222"/>
      <c r="BL26" s="224">
        <f t="shared" si="10"/>
        <v>0</v>
      </c>
      <c r="BM26" s="224"/>
      <c r="BN26" s="224"/>
      <c r="BO26" s="224"/>
      <c r="BP26" s="224"/>
      <c r="BQ26" s="225"/>
      <c r="BR26" s="220">
        <f t="shared" si="11"/>
        <v>0</v>
      </c>
      <c r="BS26" s="221"/>
      <c r="BT26" s="221"/>
      <c r="BU26" s="221"/>
      <c r="BV26" s="221"/>
      <c r="BW26" s="226"/>
      <c r="BX26" s="238"/>
      <c r="BY26" s="239"/>
      <c r="BZ26" s="239"/>
      <c r="CA26" s="239"/>
      <c r="CB26" s="239"/>
      <c r="CC26" s="239"/>
      <c r="CD26" s="239"/>
      <c r="CE26" s="239"/>
      <c r="CF26" s="239"/>
      <c r="CG26" s="239"/>
      <c r="CH26" s="239"/>
      <c r="CI26" s="240"/>
      <c r="CL26" s="249"/>
      <c r="CM26" s="250"/>
      <c r="CN26" s="250"/>
      <c r="CO26" s="250"/>
      <c r="CP26" s="250"/>
      <c r="CQ26" s="251"/>
      <c r="CR26" s="253">
        <f t="shared" si="5"/>
        <v>0</v>
      </c>
      <c r="CS26" s="253"/>
      <c r="CT26" s="253"/>
      <c r="CU26" s="253"/>
      <c r="CV26" s="253"/>
      <c r="CW26" s="253"/>
      <c r="CX26" s="220">
        <f t="shared" si="12"/>
        <v>0</v>
      </c>
      <c r="CY26" s="221"/>
      <c r="CZ26" s="221"/>
      <c r="DA26" s="221"/>
      <c r="DB26" s="221"/>
      <c r="DC26" s="226"/>
      <c r="DD26" s="220">
        <f t="shared" si="6"/>
        <v>0</v>
      </c>
      <c r="DE26" s="221"/>
      <c r="DF26" s="221"/>
      <c r="DG26" s="221"/>
      <c r="DH26" s="221"/>
      <c r="DI26" s="226"/>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row>
    <row r="27" spans="1:1018" s="2" customFormat="1" ht="28.5" customHeight="1" x14ac:dyDescent="0.15">
      <c r="A27" s="242">
        <v>20</v>
      </c>
      <c r="B27" s="242"/>
      <c r="C27" s="242"/>
      <c r="D27" s="243"/>
      <c r="E27" s="243"/>
      <c r="F27" s="243"/>
      <c r="G27" s="243"/>
      <c r="H27" s="243"/>
      <c r="I27" s="243"/>
      <c r="J27" s="243"/>
      <c r="K27" s="243"/>
      <c r="L27" s="243"/>
      <c r="M27" s="243"/>
      <c r="N27" s="243"/>
      <c r="O27" s="243"/>
      <c r="P27" s="243"/>
      <c r="Q27" s="243"/>
      <c r="R27" s="243"/>
      <c r="S27" s="243"/>
      <c r="T27" s="243"/>
      <c r="U27" s="243"/>
      <c r="V27" s="243"/>
      <c r="W27" s="243"/>
      <c r="X27" s="247"/>
      <c r="Y27" s="229"/>
      <c r="Z27" s="229"/>
      <c r="AA27" s="229"/>
      <c r="AB27" s="229"/>
      <c r="AC27" s="248"/>
      <c r="AD27" s="244"/>
      <c r="AE27" s="245"/>
      <c r="AF27" s="245"/>
      <c r="AG27" s="246"/>
      <c r="AH27" s="235"/>
      <c r="AI27" s="236"/>
      <c r="AJ27" s="236"/>
      <c r="AK27" s="236"/>
      <c r="AL27" s="236"/>
      <c r="AM27" s="237"/>
      <c r="AN27" s="220">
        <f t="shared" si="0"/>
        <v>0</v>
      </c>
      <c r="AO27" s="221"/>
      <c r="AP27" s="221"/>
      <c r="AQ27" s="221"/>
      <c r="AR27" s="221"/>
      <c r="AS27" s="221"/>
      <c r="AT27" s="228">
        <v>0</v>
      </c>
      <c r="AU27" s="229"/>
      <c r="AV27" s="229"/>
      <c r="AW27" s="229"/>
      <c r="AX27" s="229"/>
      <c r="AY27" s="230"/>
      <c r="AZ27" s="232" t="str">
        <f t="shared" si="7"/>
        <v/>
      </c>
      <c r="BA27" s="233"/>
      <c r="BB27" s="233"/>
      <c r="BC27" s="233"/>
      <c r="BD27" s="233"/>
      <c r="BE27" s="234"/>
      <c r="BF27" s="220" t="str">
        <f t="shared" si="2"/>
        <v/>
      </c>
      <c r="BG27" s="221"/>
      <c r="BH27" s="221"/>
      <c r="BI27" s="221"/>
      <c r="BJ27" s="221"/>
      <c r="BK27" s="222"/>
      <c r="BL27" s="224">
        <f t="shared" si="10"/>
        <v>0</v>
      </c>
      <c r="BM27" s="224"/>
      <c r="BN27" s="224"/>
      <c r="BO27" s="224"/>
      <c r="BP27" s="224"/>
      <c r="BQ27" s="225"/>
      <c r="BR27" s="220">
        <f t="shared" si="11"/>
        <v>0</v>
      </c>
      <c r="BS27" s="221"/>
      <c r="BT27" s="221"/>
      <c r="BU27" s="221"/>
      <c r="BV27" s="221"/>
      <c r="BW27" s="226"/>
      <c r="BX27" s="238"/>
      <c r="BY27" s="239"/>
      <c r="BZ27" s="239"/>
      <c r="CA27" s="239"/>
      <c r="CB27" s="239"/>
      <c r="CC27" s="239"/>
      <c r="CD27" s="239"/>
      <c r="CE27" s="239"/>
      <c r="CF27" s="239"/>
      <c r="CG27" s="239"/>
      <c r="CH27" s="239"/>
      <c r="CI27" s="240"/>
      <c r="CL27" s="249"/>
      <c r="CM27" s="250"/>
      <c r="CN27" s="250"/>
      <c r="CO27" s="250"/>
      <c r="CP27" s="250"/>
      <c r="CQ27" s="251"/>
      <c r="CR27" s="253">
        <f t="shared" si="5"/>
        <v>0</v>
      </c>
      <c r="CS27" s="253"/>
      <c r="CT27" s="253"/>
      <c r="CU27" s="253"/>
      <c r="CV27" s="253"/>
      <c r="CW27" s="253"/>
      <c r="CX27" s="220">
        <f t="shared" si="12"/>
        <v>0</v>
      </c>
      <c r="CY27" s="221"/>
      <c r="CZ27" s="221"/>
      <c r="DA27" s="221"/>
      <c r="DB27" s="221"/>
      <c r="DC27" s="226"/>
      <c r="DD27" s="220">
        <f t="shared" si="6"/>
        <v>0</v>
      </c>
      <c r="DE27" s="221"/>
      <c r="DF27" s="221"/>
      <c r="DG27" s="221"/>
      <c r="DH27" s="221"/>
      <c r="DI27" s="226"/>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row>
    <row r="28" spans="1:1018" s="2" customFormat="1" ht="28.5" customHeight="1" x14ac:dyDescent="0.15">
      <c r="A28" s="242">
        <v>21</v>
      </c>
      <c r="B28" s="242"/>
      <c r="C28" s="242"/>
      <c r="D28" s="243"/>
      <c r="E28" s="243"/>
      <c r="F28" s="243"/>
      <c r="G28" s="243"/>
      <c r="H28" s="243"/>
      <c r="I28" s="243"/>
      <c r="J28" s="243"/>
      <c r="K28" s="243"/>
      <c r="L28" s="243"/>
      <c r="M28" s="243"/>
      <c r="N28" s="243"/>
      <c r="O28" s="243"/>
      <c r="P28" s="243"/>
      <c r="Q28" s="243"/>
      <c r="R28" s="243"/>
      <c r="S28" s="243"/>
      <c r="T28" s="243"/>
      <c r="U28" s="243"/>
      <c r="V28" s="243"/>
      <c r="W28" s="243"/>
      <c r="X28" s="247"/>
      <c r="Y28" s="229"/>
      <c r="Z28" s="229"/>
      <c r="AA28" s="229"/>
      <c r="AB28" s="229"/>
      <c r="AC28" s="248"/>
      <c r="AD28" s="244"/>
      <c r="AE28" s="245"/>
      <c r="AF28" s="245"/>
      <c r="AG28" s="246"/>
      <c r="AH28" s="235"/>
      <c r="AI28" s="236"/>
      <c r="AJ28" s="236"/>
      <c r="AK28" s="236"/>
      <c r="AL28" s="236"/>
      <c r="AM28" s="237"/>
      <c r="AN28" s="220">
        <f t="shared" si="0"/>
        <v>0</v>
      </c>
      <c r="AO28" s="221"/>
      <c r="AP28" s="221"/>
      <c r="AQ28" s="221"/>
      <c r="AR28" s="221"/>
      <c r="AS28" s="221"/>
      <c r="AT28" s="228">
        <v>0</v>
      </c>
      <c r="AU28" s="229"/>
      <c r="AV28" s="229"/>
      <c r="AW28" s="229"/>
      <c r="AX28" s="229"/>
      <c r="AY28" s="230"/>
      <c r="AZ28" s="232" t="str">
        <f t="shared" si="7"/>
        <v/>
      </c>
      <c r="BA28" s="233"/>
      <c r="BB28" s="233"/>
      <c r="BC28" s="233"/>
      <c r="BD28" s="233"/>
      <c r="BE28" s="234"/>
      <c r="BF28" s="220" t="str">
        <f t="shared" si="2"/>
        <v/>
      </c>
      <c r="BG28" s="221"/>
      <c r="BH28" s="221"/>
      <c r="BI28" s="221"/>
      <c r="BJ28" s="221"/>
      <c r="BK28" s="222"/>
      <c r="BL28" s="224">
        <f t="shared" si="10"/>
        <v>0</v>
      </c>
      <c r="BM28" s="224"/>
      <c r="BN28" s="224"/>
      <c r="BO28" s="224"/>
      <c r="BP28" s="224"/>
      <c r="BQ28" s="225"/>
      <c r="BR28" s="220">
        <f t="shared" si="11"/>
        <v>0</v>
      </c>
      <c r="BS28" s="221"/>
      <c r="BT28" s="221"/>
      <c r="BU28" s="221"/>
      <c r="BV28" s="221"/>
      <c r="BW28" s="226"/>
      <c r="BX28" s="238"/>
      <c r="BY28" s="239"/>
      <c r="BZ28" s="239"/>
      <c r="CA28" s="239"/>
      <c r="CB28" s="239"/>
      <c r="CC28" s="239"/>
      <c r="CD28" s="239"/>
      <c r="CE28" s="239"/>
      <c r="CF28" s="239"/>
      <c r="CG28" s="239"/>
      <c r="CH28" s="239"/>
      <c r="CI28" s="240"/>
      <c r="CL28" s="249"/>
      <c r="CM28" s="250"/>
      <c r="CN28" s="250"/>
      <c r="CO28" s="250"/>
      <c r="CP28" s="250"/>
      <c r="CQ28" s="251"/>
      <c r="CR28" s="253">
        <f t="shared" si="5"/>
        <v>0</v>
      </c>
      <c r="CS28" s="253"/>
      <c r="CT28" s="253"/>
      <c r="CU28" s="253"/>
      <c r="CV28" s="253"/>
      <c r="CW28" s="253"/>
      <c r="CX28" s="220">
        <f t="shared" si="12"/>
        <v>0</v>
      </c>
      <c r="CY28" s="221"/>
      <c r="CZ28" s="221"/>
      <c r="DA28" s="221"/>
      <c r="DB28" s="221"/>
      <c r="DC28" s="226"/>
      <c r="DD28" s="220">
        <f t="shared" si="6"/>
        <v>0</v>
      </c>
      <c r="DE28" s="221"/>
      <c r="DF28" s="221"/>
      <c r="DG28" s="221"/>
      <c r="DH28" s="221"/>
      <c r="DI28" s="226"/>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row>
    <row r="29" spans="1:1018" s="2" customFormat="1" ht="28.5" customHeight="1" x14ac:dyDescent="0.15">
      <c r="A29" s="242">
        <v>22</v>
      </c>
      <c r="B29" s="242"/>
      <c r="C29" s="242"/>
      <c r="D29" s="243"/>
      <c r="E29" s="243"/>
      <c r="F29" s="243"/>
      <c r="G29" s="243"/>
      <c r="H29" s="243"/>
      <c r="I29" s="243"/>
      <c r="J29" s="243"/>
      <c r="K29" s="243"/>
      <c r="L29" s="243"/>
      <c r="M29" s="243"/>
      <c r="N29" s="243"/>
      <c r="O29" s="243"/>
      <c r="P29" s="243"/>
      <c r="Q29" s="243"/>
      <c r="R29" s="243"/>
      <c r="S29" s="243"/>
      <c r="T29" s="243"/>
      <c r="U29" s="243"/>
      <c r="V29" s="243"/>
      <c r="W29" s="243"/>
      <c r="X29" s="247"/>
      <c r="Y29" s="229"/>
      <c r="Z29" s="229"/>
      <c r="AA29" s="229"/>
      <c r="AB29" s="229"/>
      <c r="AC29" s="248"/>
      <c r="AD29" s="244"/>
      <c r="AE29" s="245"/>
      <c r="AF29" s="245"/>
      <c r="AG29" s="246"/>
      <c r="AH29" s="235"/>
      <c r="AI29" s="236"/>
      <c r="AJ29" s="236"/>
      <c r="AK29" s="236"/>
      <c r="AL29" s="236"/>
      <c r="AM29" s="237"/>
      <c r="AN29" s="220">
        <f t="shared" si="0"/>
        <v>0</v>
      </c>
      <c r="AO29" s="221"/>
      <c r="AP29" s="221"/>
      <c r="AQ29" s="221"/>
      <c r="AR29" s="221"/>
      <c r="AS29" s="221"/>
      <c r="AT29" s="228">
        <v>0</v>
      </c>
      <c r="AU29" s="229"/>
      <c r="AV29" s="229"/>
      <c r="AW29" s="229"/>
      <c r="AX29" s="229"/>
      <c r="AY29" s="230"/>
      <c r="AZ29" s="232" t="str">
        <f t="shared" si="7"/>
        <v/>
      </c>
      <c r="BA29" s="233"/>
      <c r="BB29" s="233"/>
      <c r="BC29" s="233"/>
      <c r="BD29" s="233"/>
      <c r="BE29" s="234"/>
      <c r="BF29" s="220" t="str">
        <f t="shared" si="2"/>
        <v/>
      </c>
      <c r="BG29" s="221"/>
      <c r="BH29" s="221"/>
      <c r="BI29" s="221"/>
      <c r="BJ29" s="221"/>
      <c r="BK29" s="222"/>
      <c r="BL29" s="224">
        <f t="shared" si="10"/>
        <v>0</v>
      </c>
      <c r="BM29" s="224"/>
      <c r="BN29" s="224"/>
      <c r="BO29" s="224"/>
      <c r="BP29" s="224"/>
      <c r="BQ29" s="225"/>
      <c r="BR29" s="220">
        <f t="shared" si="11"/>
        <v>0</v>
      </c>
      <c r="BS29" s="221"/>
      <c r="BT29" s="221"/>
      <c r="BU29" s="221"/>
      <c r="BV29" s="221"/>
      <c r="BW29" s="226"/>
      <c r="BX29" s="238"/>
      <c r="BY29" s="239"/>
      <c r="BZ29" s="239"/>
      <c r="CA29" s="239"/>
      <c r="CB29" s="239"/>
      <c r="CC29" s="239"/>
      <c r="CD29" s="239"/>
      <c r="CE29" s="239"/>
      <c r="CF29" s="239"/>
      <c r="CG29" s="239"/>
      <c r="CH29" s="239"/>
      <c r="CI29" s="240"/>
      <c r="CL29" s="249"/>
      <c r="CM29" s="250"/>
      <c r="CN29" s="250"/>
      <c r="CO29" s="250"/>
      <c r="CP29" s="250"/>
      <c r="CQ29" s="251"/>
      <c r="CR29" s="253">
        <f t="shared" si="5"/>
        <v>0</v>
      </c>
      <c r="CS29" s="253"/>
      <c r="CT29" s="253"/>
      <c r="CU29" s="253"/>
      <c r="CV29" s="253"/>
      <c r="CW29" s="253"/>
      <c r="CX29" s="220">
        <f t="shared" si="12"/>
        <v>0</v>
      </c>
      <c r="CY29" s="221"/>
      <c r="CZ29" s="221"/>
      <c r="DA29" s="221"/>
      <c r="DB29" s="221"/>
      <c r="DC29" s="226"/>
      <c r="DD29" s="220">
        <f t="shared" si="6"/>
        <v>0</v>
      </c>
      <c r="DE29" s="221"/>
      <c r="DF29" s="221"/>
      <c r="DG29" s="221"/>
      <c r="DH29" s="221"/>
      <c r="DI29" s="226"/>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row>
    <row r="30" spans="1:1018" s="2" customFormat="1" ht="28.5" customHeight="1" x14ac:dyDescent="0.15">
      <c r="A30" s="242">
        <v>23</v>
      </c>
      <c r="B30" s="242"/>
      <c r="C30" s="242"/>
      <c r="D30" s="243"/>
      <c r="E30" s="243"/>
      <c r="F30" s="243"/>
      <c r="G30" s="243"/>
      <c r="H30" s="243"/>
      <c r="I30" s="243"/>
      <c r="J30" s="243"/>
      <c r="K30" s="243"/>
      <c r="L30" s="243"/>
      <c r="M30" s="243"/>
      <c r="N30" s="243"/>
      <c r="O30" s="243"/>
      <c r="P30" s="243"/>
      <c r="Q30" s="243"/>
      <c r="R30" s="243"/>
      <c r="S30" s="243"/>
      <c r="T30" s="243"/>
      <c r="U30" s="243"/>
      <c r="V30" s="243"/>
      <c r="W30" s="243"/>
      <c r="X30" s="247"/>
      <c r="Y30" s="229"/>
      <c r="Z30" s="229"/>
      <c r="AA30" s="229"/>
      <c r="AB30" s="229"/>
      <c r="AC30" s="248"/>
      <c r="AD30" s="244"/>
      <c r="AE30" s="245"/>
      <c r="AF30" s="245"/>
      <c r="AG30" s="246"/>
      <c r="AH30" s="235"/>
      <c r="AI30" s="236"/>
      <c r="AJ30" s="236"/>
      <c r="AK30" s="236"/>
      <c r="AL30" s="236"/>
      <c r="AM30" s="237"/>
      <c r="AN30" s="220">
        <f t="shared" si="0"/>
        <v>0</v>
      </c>
      <c r="AO30" s="221"/>
      <c r="AP30" s="221"/>
      <c r="AQ30" s="221"/>
      <c r="AR30" s="221"/>
      <c r="AS30" s="221"/>
      <c r="AT30" s="228">
        <v>0</v>
      </c>
      <c r="AU30" s="229"/>
      <c r="AV30" s="229"/>
      <c r="AW30" s="229"/>
      <c r="AX30" s="229"/>
      <c r="AY30" s="230"/>
      <c r="AZ30" s="232" t="str">
        <f t="shared" si="7"/>
        <v/>
      </c>
      <c r="BA30" s="233"/>
      <c r="BB30" s="233"/>
      <c r="BC30" s="233"/>
      <c r="BD30" s="233"/>
      <c r="BE30" s="234"/>
      <c r="BF30" s="220" t="str">
        <f t="shared" si="2"/>
        <v/>
      </c>
      <c r="BG30" s="221"/>
      <c r="BH30" s="221"/>
      <c r="BI30" s="221"/>
      <c r="BJ30" s="221"/>
      <c r="BK30" s="222"/>
      <c r="BL30" s="224">
        <f t="shared" si="10"/>
        <v>0</v>
      </c>
      <c r="BM30" s="224"/>
      <c r="BN30" s="224"/>
      <c r="BO30" s="224"/>
      <c r="BP30" s="224"/>
      <c r="BQ30" s="225"/>
      <c r="BR30" s="220">
        <f t="shared" si="11"/>
        <v>0</v>
      </c>
      <c r="BS30" s="221"/>
      <c r="BT30" s="221"/>
      <c r="BU30" s="221"/>
      <c r="BV30" s="221"/>
      <c r="BW30" s="226"/>
      <c r="BX30" s="238"/>
      <c r="BY30" s="239"/>
      <c r="BZ30" s="239"/>
      <c r="CA30" s="239"/>
      <c r="CB30" s="239"/>
      <c r="CC30" s="239"/>
      <c r="CD30" s="239"/>
      <c r="CE30" s="239"/>
      <c r="CF30" s="239"/>
      <c r="CG30" s="239"/>
      <c r="CH30" s="239"/>
      <c r="CI30" s="240"/>
      <c r="CL30" s="249"/>
      <c r="CM30" s="250"/>
      <c r="CN30" s="250"/>
      <c r="CO30" s="250"/>
      <c r="CP30" s="250"/>
      <c r="CQ30" s="251"/>
      <c r="CR30" s="253">
        <f t="shared" si="5"/>
        <v>0</v>
      </c>
      <c r="CS30" s="253"/>
      <c r="CT30" s="253"/>
      <c r="CU30" s="253"/>
      <c r="CV30" s="253"/>
      <c r="CW30" s="253"/>
      <c r="CX30" s="220">
        <f t="shared" si="12"/>
        <v>0</v>
      </c>
      <c r="CY30" s="221"/>
      <c r="CZ30" s="221"/>
      <c r="DA30" s="221"/>
      <c r="DB30" s="221"/>
      <c r="DC30" s="226"/>
      <c r="DD30" s="220">
        <f t="shared" si="6"/>
        <v>0</v>
      </c>
      <c r="DE30" s="221"/>
      <c r="DF30" s="221"/>
      <c r="DG30" s="221"/>
      <c r="DH30" s="221"/>
      <c r="DI30" s="226"/>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row>
    <row r="31" spans="1:1018" s="2" customFormat="1" ht="28.5" customHeight="1" x14ac:dyDescent="0.15">
      <c r="A31" s="242">
        <v>24</v>
      </c>
      <c r="B31" s="242"/>
      <c r="C31" s="242"/>
      <c r="D31" s="243"/>
      <c r="E31" s="243"/>
      <c r="F31" s="243"/>
      <c r="G31" s="243"/>
      <c r="H31" s="243"/>
      <c r="I31" s="243"/>
      <c r="J31" s="243"/>
      <c r="K31" s="243"/>
      <c r="L31" s="243"/>
      <c r="M31" s="243"/>
      <c r="N31" s="243"/>
      <c r="O31" s="243"/>
      <c r="P31" s="243"/>
      <c r="Q31" s="243"/>
      <c r="R31" s="243"/>
      <c r="S31" s="243"/>
      <c r="T31" s="243"/>
      <c r="U31" s="243"/>
      <c r="V31" s="243"/>
      <c r="W31" s="243"/>
      <c r="X31" s="247"/>
      <c r="Y31" s="229"/>
      <c r="Z31" s="229"/>
      <c r="AA31" s="229"/>
      <c r="AB31" s="229"/>
      <c r="AC31" s="248"/>
      <c r="AD31" s="244"/>
      <c r="AE31" s="245"/>
      <c r="AF31" s="245"/>
      <c r="AG31" s="246"/>
      <c r="AH31" s="235"/>
      <c r="AI31" s="236"/>
      <c r="AJ31" s="236"/>
      <c r="AK31" s="236"/>
      <c r="AL31" s="236"/>
      <c r="AM31" s="237"/>
      <c r="AN31" s="220">
        <f t="shared" si="0"/>
        <v>0</v>
      </c>
      <c r="AO31" s="221"/>
      <c r="AP31" s="221"/>
      <c r="AQ31" s="221"/>
      <c r="AR31" s="221"/>
      <c r="AS31" s="221"/>
      <c r="AT31" s="228">
        <v>0</v>
      </c>
      <c r="AU31" s="229"/>
      <c r="AV31" s="229"/>
      <c r="AW31" s="229"/>
      <c r="AX31" s="229"/>
      <c r="AY31" s="230"/>
      <c r="AZ31" s="232" t="str">
        <f t="shared" si="7"/>
        <v/>
      </c>
      <c r="BA31" s="233"/>
      <c r="BB31" s="233"/>
      <c r="BC31" s="233"/>
      <c r="BD31" s="233"/>
      <c r="BE31" s="234"/>
      <c r="BF31" s="220" t="str">
        <f t="shared" si="2"/>
        <v/>
      </c>
      <c r="BG31" s="221"/>
      <c r="BH31" s="221"/>
      <c r="BI31" s="221"/>
      <c r="BJ31" s="221"/>
      <c r="BK31" s="222"/>
      <c r="BL31" s="224">
        <f t="shared" si="10"/>
        <v>0</v>
      </c>
      <c r="BM31" s="224"/>
      <c r="BN31" s="224"/>
      <c r="BO31" s="224"/>
      <c r="BP31" s="224"/>
      <c r="BQ31" s="225"/>
      <c r="BR31" s="220">
        <f t="shared" si="11"/>
        <v>0</v>
      </c>
      <c r="BS31" s="221"/>
      <c r="BT31" s="221"/>
      <c r="BU31" s="221"/>
      <c r="BV31" s="221"/>
      <c r="BW31" s="226"/>
      <c r="BX31" s="238"/>
      <c r="BY31" s="239"/>
      <c r="BZ31" s="239"/>
      <c r="CA31" s="239"/>
      <c r="CB31" s="239"/>
      <c r="CC31" s="239"/>
      <c r="CD31" s="239"/>
      <c r="CE31" s="239"/>
      <c r="CF31" s="239"/>
      <c r="CG31" s="239"/>
      <c r="CH31" s="239"/>
      <c r="CI31" s="240"/>
      <c r="CL31" s="249"/>
      <c r="CM31" s="250"/>
      <c r="CN31" s="250"/>
      <c r="CO31" s="250"/>
      <c r="CP31" s="250"/>
      <c r="CQ31" s="251"/>
      <c r="CR31" s="253">
        <f t="shared" si="5"/>
        <v>0</v>
      </c>
      <c r="CS31" s="253"/>
      <c r="CT31" s="253"/>
      <c r="CU31" s="253"/>
      <c r="CV31" s="253"/>
      <c r="CW31" s="253"/>
      <c r="CX31" s="220">
        <f t="shared" si="12"/>
        <v>0</v>
      </c>
      <c r="CY31" s="221"/>
      <c r="CZ31" s="221"/>
      <c r="DA31" s="221"/>
      <c r="DB31" s="221"/>
      <c r="DC31" s="226"/>
      <c r="DD31" s="220">
        <f t="shared" si="6"/>
        <v>0</v>
      </c>
      <c r="DE31" s="221"/>
      <c r="DF31" s="221"/>
      <c r="DG31" s="221"/>
      <c r="DH31" s="221"/>
      <c r="DI31" s="226"/>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row>
    <row r="32" spans="1:1018" s="2" customFormat="1" ht="28.5" customHeight="1" x14ac:dyDescent="0.15">
      <c r="A32" s="242">
        <v>25</v>
      </c>
      <c r="B32" s="242"/>
      <c r="C32" s="242"/>
      <c r="D32" s="243"/>
      <c r="E32" s="243"/>
      <c r="F32" s="243"/>
      <c r="G32" s="243"/>
      <c r="H32" s="243"/>
      <c r="I32" s="243"/>
      <c r="J32" s="243"/>
      <c r="K32" s="243"/>
      <c r="L32" s="243"/>
      <c r="M32" s="243"/>
      <c r="N32" s="243"/>
      <c r="O32" s="243"/>
      <c r="P32" s="243"/>
      <c r="Q32" s="243"/>
      <c r="R32" s="243"/>
      <c r="S32" s="243"/>
      <c r="T32" s="243"/>
      <c r="U32" s="243"/>
      <c r="V32" s="243"/>
      <c r="W32" s="243"/>
      <c r="X32" s="247"/>
      <c r="Y32" s="229"/>
      <c r="Z32" s="229"/>
      <c r="AA32" s="229"/>
      <c r="AB32" s="229"/>
      <c r="AC32" s="248"/>
      <c r="AD32" s="244"/>
      <c r="AE32" s="245"/>
      <c r="AF32" s="245"/>
      <c r="AG32" s="246"/>
      <c r="AH32" s="235"/>
      <c r="AI32" s="236"/>
      <c r="AJ32" s="236"/>
      <c r="AK32" s="236"/>
      <c r="AL32" s="236"/>
      <c r="AM32" s="237"/>
      <c r="AN32" s="220">
        <f t="shared" si="0"/>
        <v>0</v>
      </c>
      <c r="AO32" s="221"/>
      <c r="AP32" s="221"/>
      <c r="AQ32" s="221"/>
      <c r="AR32" s="221"/>
      <c r="AS32" s="221"/>
      <c r="AT32" s="228">
        <v>0</v>
      </c>
      <c r="AU32" s="229"/>
      <c r="AV32" s="229"/>
      <c r="AW32" s="229"/>
      <c r="AX32" s="229"/>
      <c r="AY32" s="230"/>
      <c r="AZ32" s="232" t="str">
        <f t="shared" si="7"/>
        <v/>
      </c>
      <c r="BA32" s="233"/>
      <c r="BB32" s="233"/>
      <c r="BC32" s="233"/>
      <c r="BD32" s="233"/>
      <c r="BE32" s="234"/>
      <c r="BF32" s="220" t="str">
        <f t="shared" si="2"/>
        <v/>
      </c>
      <c r="BG32" s="221"/>
      <c r="BH32" s="221"/>
      <c r="BI32" s="221"/>
      <c r="BJ32" s="221"/>
      <c r="BK32" s="222"/>
      <c r="BL32" s="224">
        <f t="shared" si="10"/>
        <v>0</v>
      </c>
      <c r="BM32" s="224"/>
      <c r="BN32" s="224"/>
      <c r="BO32" s="224"/>
      <c r="BP32" s="224"/>
      <c r="BQ32" s="225"/>
      <c r="BR32" s="220">
        <f t="shared" si="11"/>
        <v>0</v>
      </c>
      <c r="BS32" s="221"/>
      <c r="BT32" s="221"/>
      <c r="BU32" s="221"/>
      <c r="BV32" s="221"/>
      <c r="BW32" s="226"/>
      <c r="BX32" s="238"/>
      <c r="BY32" s="239"/>
      <c r="BZ32" s="239"/>
      <c r="CA32" s="239"/>
      <c r="CB32" s="239"/>
      <c r="CC32" s="239"/>
      <c r="CD32" s="239"/>
      <c r="CE32" s="239"/>
      <c r="CF32" s="239"/>
      <c r="CG32" s="239"/>
      <c r="CH32" s="239"/>
      <c r="CI32" s="240"/>
      <c r="CL32" s="249"/>
      <c r="CM32" s="250"/>
      <c r="CN32" s="250"/>
      <c r="CO32" s="250"/>
      <c r="CP32" s="250"/>
      <c r="CQ32" s="251"/>
      <c r="CR32" s="253">
        <f t="shared" si="5"/>
        <v>0</v>
      </c>
      <c r="CS32" s="253"/>
      <c r="CT32" s="253"/>
      <c r="CU32" s="253"/>
      <c r="CV32" s="253"/>
      <c r="CW32" s="253"/>
      <c r="CX32" s="220">
        <f t="shared" si="12"/>
        <v>0</v>
      </c>
      <c r="CY32" s="221"/>
      <c r="CZ32" s="221"/>
      <c r="DA32" s="221"/>
      <c r="DB32" s="221"/>
      <c r="DC32" s="226"/>
      <c r="DD32" s="220">
        <f t="shared" si="6"/>
        <v>0</v>
      </c>
      <c r="DE32" s="221"/>
      <c r="DF32" s="221"/>
      <c r="DG32" s="221"/>
      <c r="DH32" s="221"/>
      <c r="DI32" s="226"/>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row>
    <row r="33" spans="1:1018" s="2" customFormat="1" ht="28.5" customHeight="1" x14ac:dyDescent="0.15">
      <c r="A33" s="242">
        <v>26</v>
      </c>
      <c r="B33" s="242"/>
      <c r="C33" s="242"/>
      <c r="D33" s="243"/>
      <c r="E33" s="243"/>
      <c r="F33" s="243"/>
      <c r="G33" s="243"/>
      <c r="H33" s="243"/>
      <c r="I33" s="243"/>
      <c r="J33" s="243"/>
      <c r="K33" s="243"/>
      <c r="L33" s="243"/>
      <c r="M33" s="243"/>
      <c r="N33" s="243"/>
      <c r="O33" s="243"/>
      <c r="P33" s="243"/>
      <c r="Q33" s="243"/>
      <c r="R33" s="243"/>
      <c r="S33" s="243"/>
      <c r="T33" s="243"/>
      <c r="U33" s="243"/>
      <c r="V33" s="243"/>
      <c r="W33" s="243"/>
      <c r="X33" s="247"/>
      <c r="Y33" s="229"/>
      <c r="Z33" s="229"/>
      <c r="AA33" s="229"/>
      <c r="AB33" s="229"/>
      <c r="AC33" s="248"/>
      <c r="AD33" s="244"/>
      <c r="AE33" s="245"/>
      <c r="AF33" s="245"/>
      <c r="AG33" s="246"/>
      <c r="AH33" s="235"/>
      <c r="AI33" s="236"/>
      <c r="AJ33" s="236"/>
      <c r="AK33" s="236"/>
      <c r="AL33" s="236"/>
      <c r="AM33" s="237"/>
      <c r="AN33" s="220">
        <f t="shared" si="0"/>
        <v>0</v>
      </c>
      <c r="AO33" s="221"/>
      <c r="AP33" s="221"/>
      <c r="AQ33" s="221"/>
      <c r="AR33" s="221"/>
      <c r="AS33" s="221"/>
      <c r="AT33" s="228">
        <v>0</v>
      </c>
      <c r="AU33" s="229"/>
      <c r="AV33" s="229"/>
      <c r="AW33" s="229"/>
      <c r="AX33" s="229"/>
      <c r="AY33" s="230"/>
      <c r="AZ33" s="232" t="str">
        <f t="shared" si="7"/>
        <v/>
      </c>
      <c r="BA33" s="233"/>
      <c r="BB33" s="233"/>
      <c r="BC33" s="233"/>
      <c r="BD33" s="233"/>
      <c r="BE33" s="234"/>
      <c r="BF33" s="220" t="str">
        <f t="shared" si="2"/>
        <v/>
      </c>
      <c r="BG33" s="221"/>
      <c r="BH33" s="221"/>
      <c r="BI33" s="221"/>
      <c r="BJ33" s="221"/>
      <c r="BK33" s="222"/>
      <c r="BL33" s="224">
        <f t="shared" si="10"/>
        <v>0</v>
      </c>
      <c r="BM33" s="224"/>
      <c r="BN33" s="224"/>
      <c r="BO33" s="224"/>
      <c r="BP33" s="224"/>
      <c r="BQ33" s="225"/>
      <c r="BR33" s="220">
        <f t="shared" si="11"/>
        <v>0</v>
      </c>
      <c r="BS33" s="221"/>
      <c r="BT33" s="221"/>
      <c r="BU33" s="221"/>
      <c r="BV33" s="221"/>
      <c r="BW33" s="226"/>
      <c r="BX33" s="238"/>
      <c r="BY33" s="239"/>
      <c r="BZ33" s="239"/>
      <c r="CA33" s="239"/>
      <c r="CB33" s="239"/>
      <c r="CC33" s="239"/>
      <c r="CD33" s="239"/>
      <c r="CE33" s="239"/>
      <c r="CF33" s="239"/>
      <c r="CG33" s="239"/>
      <c r="CH33" s="239"/>
      <c r="CI33" s="240"/>
      <c r="CL33" s="249"/>
      <c r="CM33" s="250"/>
      <c r="CN33" s="250"/>
      <c r="CO33" s="250"/>
      <c r="CP33" s="250"/>
      <c r="CQ33" s="251"/>
      <c r="CR33" s="253">
        <f t="shared" si="5"/>
        <v>0</v>
      </c>
      <c r="CS33" s="253"/>
      <c r="CT33" s="253"/>
      <c r="CU33" s="253"/>
      <c r="CV33" s="253"/>
      <c r="CW33" s="253"/>
      <c r="CX33" s="220">
        <f t="shared" si="12"/>
        <v>0</v>
      </c>
      <c r="CY33" s="221"/>
      <c r="CZ33" s="221"/>
      <c r="DA33" s="221"/>
      <c r="DB33" s="221"/>
      <c r="DC33" s="226"/>
      <c r="DD33" s="220">
        <f t="shared" si="6"/>
        <v>0</v>
      </c>
      <c r="DE33" s="221"/>
      <c r="DF33" s="221"/>
      <c r="DG33" s="221"/>
      <c r="DH33" s="221"/>
      <c r="DI33" s="226"/>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row>
    <row r="34" spans="1:1018" s="2" customFormat="1" ht="28.5" customHeight="1" x14ac:dyDescent="0.15">
      <c r="A34" s="242">
        <v>27</v>
      </c>
      <c r="B34" s="242"/>
      <c r="C34" s="242"/>
      <c r="D34" s="243"/>
      <c r="E34" s="243"/>
      <c r="F34" s="243"/>
      <c r="G34" s="243"/>
      <c r="H34" s="243"/>
      <c r="I34" s="243"/>
      <c r="J34" s="243"/>
      <c r="K34" s="243"/>
      <c r="L34" s="243"/>
      <c r="M34" s="243"/>
      <c r="N34" s="243"/>
      <c r="O34" s="243"/>
      <c r="P34" s="243"/>
      <c r="Q34" s="243"/>
      <c r="R34" s="243"/>
      <c r="S34" s="243"/>
      <c r="T34" s="243"/>
      <c r="U34" s="243"/>
      <c r="V34" s="243"/>
      <c r="W34" s="243"/>
      <c r="X34" s="247"/>
      <c r="Y34" s="229"/>
      <c r="Z34" s="229"/>
      <c r="AA34" s="229"/>
      <c r="AB34" s="229"/>
      <c r="AC34" s="248"/>
      <c r="AD34" s="244"/>
      <c r="AE34" s="245"/>
      <c r="AF34" s="245"/>
      <c r="AG34" s="246"/>
      <c r="AH34" s="235"/>
      <c r="AI34" s="236"/>
      <c r="AJ34" s="236"/>
      <c r="AK34" s="236"/>
      <c r="AL34" s="236"/>
      <c r="AM34" s="237"/>
      <c r="AN34" s="220">
        <f t="shared" si="0"/>
        <v>0</v>
      </c>
      <c r="AO34" s="221"/>
      <c r="AP34" s="221"/>
      <c r="AQ34" s="221"/>
      <c r="AR34" s="221"/>
      <c r="AS34" s="221"/>
      <c r="AT34" s="228">
        <v>0</v>
      </c>
      <c r="AU34" s="229"/>
      <c r="AV34" s="229"/>
      <c r="AW34" s="229"/>
      <c r="AX34" s="229"/>
      <c r="AY34" s="230"/>
      <c r="AZ34" s="232" t="str">
        <f t="shared" si="7"/>
        <v/>
      </c>
      <c r="BA34" s="233"/>
      <c r="BB34" s="233"/>
      <c r="BC34" s="233"/>
      <c r="BD34" s="233"/>
      <c r="BE34" s="234"/>
      <c r="BF34" s="220" t="str">
        <f t="shared" si="2"/>
        <v/>
      </c>
      <c r="BG34" s="221"/>
      <c r="BH34" s="221"/>
      <c r="BI34" s="221"/>
      <c r="BJ34" s="221"/>
      <c r="BK34" s="222"/>
      <c r="BL34" s="224">
        <f t="shared" si="10"/>
        <v>0</v>
      </c>
      <c r="BM34" s="224"/>
      <c r="BN34" s="224"/>
      <c r="BO34" s="224"/>
      <c r="BP34" s="224"/>
      <c r="BQ34" s="225"/>
      <c r="BR34" s="220">
        <f t="shared" si="11"/>
        <v>0</v>
      </c>
      <c r="BS34" s="221"/>
      <c r="BT34" s="221"/>
      <c r="BU34" s="221"/>
      <c r="BV34" s="221"/>
      <c r="BW34" s="226"/>
      <c r="BX34" s="238"/>
      <c r="BY34" s="239"/>
      <c r="BZ34" s="239"/>
      <c r="CA34" s="239"/>
      <c r="CB34" s="239"/>
      <c r="CC34" s="239"/>
      <c r="CD34" s="239"/>
      <c r="CE34" s="239"/>
      <c r="CF34" s="239"/>
      <c r="CG34" s="239"/>
      <c r="CH34" s="239"/>
      <c r="CI34" s="240"/>
      <c r="CL34" s="249"/>
      <c r="CM34" s="250"/>
      <c r="CN34" s="250"/>
      <c r="CO34" s="250"/>
      <c r="CP34" s="250"/>
      <c r="CQ34" s="251"/>
      <c r="CR34" s="253">
        <f t="shared" si="5"/>
        <v>0</v>
      </c>
      <c r="CS34" s="253"/>
      <c r="CT34" s="253"/>
      <c r="CU34" s="253"/>
      <c r="CV34" s="253"/>
      <c r="CW34" s="253"/>
      <c r="CX34" s="220">
        <f t="shared" si="12"/>
        <v>0</v>
      </c>
      <c r="CY34" s="221"/>
      <c r="CZ34" s="221"/>
      <c r="DA34" s="221"/>
      <c r="DB34" s="221"/>
      <c r="DC34" s="226"/>
      <c r="DD34" s="220">
        <f t="shared" si="6"/>
        <v>0</v>
      </c>
      <c r="DE34" s="221"/>
      <c r="DF34" s="221"/>
      <c r="DG34" s="221"/>
      <c r="DH34" s="221"/>
      <c r="DI34" s="226"/>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row>
    <row r="35" spans="1:1018" s="2" customFormat="1" ht="28.5" customHeight="1" x14ac:dyDescent="0.15">
      <c r="A35" s="242">
        <v>28</v>
      </c>
      <c r="B35" s="242"/>
      <c r="C35" s="242"/>
      <c r="D35" s="243"/>
      <c r="E35" s="243"/>
      <c r="F35" s="243"/>
      <c r="G35" s="243"/>
      <c r="H35" s="243"/>
      <c r="I35" s="243"/>
      <c r="J35" s="243"/>
      <c r="K35" s="243"/>
      <c r="L35" s="243"/>
      <c r="M35" s="243"/>
      <c r="N35" s="243"/>
      <c r="O35" s="243"/>
      <c r="P35" s="243"/>
      <c r="Q35" s="243"/>
      <c r="R35" s="243"/>
      <c r="S35" s="243"/>
      <c r="T35" s="243"/>
      <c r="U35" s="243"/>
      <c r="V35" s="243"/>
      <c r="W35" s="243"/>
      <c r="X35" s="247"/>
      <c r="Y35" s="229"/>
      <c r="Z35" s="229"/>
      <c r="AA35" s="229"/>
      <c r="AB35" s="229"/>
      <c r="AC35" s="248"/>
      <c r="AD35" s="244"/>
      <c r="AE35" s="245"/>
      <c r="AF35" s="245"/>
      <c r="AG35" s="246"/>
      <c r="AH35" s="235"/>
      <c r="AI35" s="236"/>
      <c r="AJ35" s="236"/>
      <c r="AK35" s="236"/>
      <c r="AL35" s="236"/>
      <c r="AM35" s="237"/>
      <c r="AN35" s="220">
        <f t="shared" si="0"/>
        <v>0</v>
      </c>
      <c r="AO35" s="221"/>
      <c r="AP35" s="221"/>
      <c r="AQ35" s="221"/>
      <c r="AR35" s="221"/>
      <c r="AS35" s="221"/>
      <c r="AT35" s="228">
        <v>0</v>
      </c>
      <c r="AU35" s="229"/>
      <c r="AV35" s="229"/>
      <c r="AW35" s="229"/>
      <c r="AX35" s="229"/>
      <c r="AY35" s="230"/>
      <c r="AZ35" s="232" t="str">
        <f t="shared" si="7"/>
        <v/>
      </c>
      <c r="BA35" s="233"/>
      <c r="BB35" s="233"/>
      <c r="BC35" s="233"/>
      <c r="BD35" s="233"/>
      <c r="BE35" s="234"/>
      <c r="BF35" s="220" t="str">
        <f t="shared" si="2"/>
        <v/>
      </c>
      <c r="BG35" s="221"/>
      <c r="BH35" s="221"/>
      <c r="BI35" s="221"/>
      <c r="BJ35" s="221"/>
      <c r="BK35" s="222"/>
      <c r="BL35" s="224">
        <f t="shared" si="10"/>
        <v>0</v>
      </c>
      <c r="BM35" s="224"/>
      <c r="BN35" s="224"/>
      <c r="BO35" s="224"/>
      <c r="BP35" s="224"/>
      <c r="BQ35" s="225"/>
      <c r="BR35" s="220">
        <f t="shared" si="11"/>
        <v>0</v>
      </c>
      <c r="BS35" s="221"/>
      <c r="BT35" s="221"/>
      <c r="BU35" s="221"/>
      <c r="BV35" s="221"/>
      <c r="BW35" s="226"/>
      <c r="BX35" s="238"/>
      <c r="BY35" s="239"/>
      <c r="BZ35" s="239"/>
      <c r="CA35" s="239"/>
      <c r="CB35" s="239"/>
      <c r="CC35" s="239"/>
      <c r="CD35" s="239"/>
      <c r="CE35" s="239"/>
      <c r="CF35" s="239"/>
      <c r="CG35" s="239"/>
      <c r="CH35" s="239"/>
      <c r="CI35" s="240"/>
      <c r="CL35" s="249"/>
      <c r="CM35" s="250"/>
      <c r="CN35" s="250"/>
      <c r="CO35" s="250"/>
      <c r="CP35" s="250"/>
      <c r="CQ35" s="251"/>
      <c r="CR35" s="253">
        <f t="shared" si="5"/>
        <v>0</v>
      </c>
      <c r="CS35" s="253"/>
      <c r="CT35" s="253"/>
      <c r="CU35" s="253"/>
      <c r="CV35" s="253"/>
      <c r="CW35" s="253"/>
      <c r="CX35" s="220">
        <f t="shared" si="12"/>
        <v>0</v>
      </c>
      <c r="CY35" s="221"/>
      <c r="CZ35" s="221"/>
      <c r="DA35" s="221"/>
      <c r="DB35" s="221"/>
      <c r="DC35" s="226"/>
      <c r="DD35" s="220">
        <f t="shared" si="6"/>
        <v>0</v>
      </c>
      <c r="DE35" s="221"/>
      <c r="DF35" s="221"/>
      <c r="DG35" s="221"/>
      <c r="DH35" s="221"/>
      <c r="DI35" s="226"/>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row>
    <row r="36" spans="1:1018" s="2" customFormat="1" ht="28.5" customHeight="1" x14ac:dyDescent="0.15">
      <c r="A36" s="242">
        <v>29</v>
      </c>
      <c r="B36" s="242"/>
      <c r="C36" s="242"/>
      <c r="D36" s="243"/>
      <c r="E36" s="243"/>
      <c r="F36" s="243"/>
      <c r="G36" s="243"/>
      <c r="H36" s="243"/>
      <c r="I36" s="243"/>
      <c r="J36" s="243"/>
      <c r="K36" s="243"/>
      <c r="L36" s="243"/>
      <c r="M36" s="243"/>
      <c r="N36" s="243"/>
      <c r="O36" s="243"/>
      <c r="P36" s="243"/>
      <c r="Q36" s="243"/>
      <c r="R36" s="243"/>
      <c r="S36" s="243"/>
      <c r="T36" s="243"/>
      <c r="U36" s="243"/>
      <c r="V36" s="243"/>
      <c r="W36" s="243"/>
      <c r="X36" s="247"/>
      <c r="Y36" s="229"/>
      <c r="Z36" s="229"/>
      <c r="AA36" s="229"/>
      <c r="AB36" s="229"/>
      <c r="AC36" s="248"/>
      <c r="AD36" s="244"/>
      <c r="AE36" s="245"/>
      <c r="AF36" s="245"/>
      <c r="AG36" s="246"/>
      <c r="AH36" s="235"/>
      <c r="AI36" s="236"/>
      <c r="AJ36" s="236"/>
      <c r="AK36" s="236"/>
      <c r="AL36" s="236"/>
      <c r="AM36" s="237"/>
      <c r="AN36" s="220">
        <f t="shared" si="0"/>
        <v>0</v>
      </c>
      <c r="AO36" s="221"/>
      <c r="AP36" s="221"/>
      <c r="AQ36" s="221"/>
      <c r="AR36" s="221"/>
      <c r="AS36" s="221"/>
      <c r="AT36" s="228">
        <v>0</v>
      </c>
      <c r="AU36" s="229"/>
      <c r="AV36" s="229"/>
      <c r="AW36" s="229"/>
      <c r="AX36" s="229"/>
      <c r="AY36" s="230"/>
      <c r="AZ36" s="232" t="str">
        <f t="shared" si="7"/>
        <v/>
      </c>
      <c r="BA36" s="233"/>
      <c r="BB36" s="233"/>
      <c r="BC36" s="233"/>
      <c r="BD36" s="233"/>
      <c r="BE36" s="234"/>
      <c r="BF36" s="220" t="str">
        <f t="shared" si="2"/>
        <v/>
      </c>
      <c r="BG36" s="221"/>
      <c r="BH36" s="221"/>
      <c r="BI36" s="221"/>
      <c r="BJ36" s="221"/>
      <c r="BK36" s="222"/>
      <c r="BL36" s="224">
        <f t="shared" si="10"/>
        <v>0</v>
      </c>
      <c r="BM36" s="224"/>
      <c r="BN36" s="224"/>
      <c r="BO36" s="224"/>
      <c r="BP36" s="224"/>
      <c r="BQ36" s="225"/>
      <c r="BR36" s="220">
        <f t="shared" si="11"/>
        <v>0</v>
      </c>
      <c r="BS36" s="221"/>
      <c r="BT36" s="221"/>
      <c r="BU36" s="221"/>
      <c r="BV36" s="221"/>
      <c r="BW36" s="226"/>
      <c r="BX36" s="238"/>
      <c r="BY36" s="239"/>
      <c r="BZ36" s="239"/>
      <c r="CA36" s="239"/>
      <c r="CB36" s="239"/>
      <c r="CC36" s="239"/>
      <c r="CD36" s="239"/>
      <c r="CE36" s="239"/>
      <c r="CF36" s="239"/>
      <c r="CG36" s="239"/>
      <c r="CH36" s="239"/>
      <c r="CI36" s="240"/>
      <c r="CL36" s="249"/>
      <c r="CM36" s="250"/>
      <c r="CN36" s="250"/>
      <c r="CO36" s="250"/>
      <c r="CP36" s="250"/>
      <c r="CQ36" s="251"/>
      <c r="CR36" s="253">
        <f t="shared" si="5"/>
        <v>0</v>
      </c>
      <c r="CS36" s="253"/>
      <c r="CT36" s="253"/>
      <c r="CU36" s="253"/>
      <c r="CV36" s="253"/>
      <c r="CW36" s="253"/>
      <c r="CX36" s="220">
        <f t="shared" si="12"/>
        <v>0</v>
      </c>
      <c r="CY36" s="221"/>
      <c r="CZ36" s="221"/>
      <c r="DA36" s="221"/>
      <c r="DB36" s="221"/>
      <c r="DC36" s="226"/>
      <c r="DD36" s="220">
        <f t="shared" si="6"/>
        <v>0</v>
      </c>
      <c r="DE36" s="221"/>
      <c r="DF36" s="221"/>
      <c r="DG36" s="221"/>
      <c r="DH36" s="221"/>
      <c r="DI36" s="226"/>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row>
    <row r="37" spans="1:1018" s="2" customFormat="1" ht="28.5" customHeight="1" x14ac:dyDescent="0.15">
      <c r="A37" s="242">
        <v>30</v>
      </c>
      <c r="B37" s="242"/>
      <c r="C37" s="242"/>
      <c r="D37" s="243"/>
      <c r="E37" s="243"/>
      <c r="F37" s="243"/>
      <c r="G37" s="243"/>
      <c r="H37" s="243"/>
      <c r="I37" s="243"/>
      <c r="J37" s="243"/>
      <c r="K37" s="243"/>
      <c r="L37" s="243"/>
      <c r="M37" s="243"/>
      <c r="N37" s="243"/>
      <c r="O37" s="243"/>
      <c r="P37" s="243"/>
      <c r="Q37" s="243"/>
      <c r="R37" s="243"/>
      <c r="S37" s="243"/>
      <c r="T37" s="243"/>
      <c r="U37" s="243"/>
      <c r="V37" s="243"/>
      <c r="W37" s="243"/>
      <c r="X37" s="247"/>
      <c r="Y37" s="229"/>
      <c r="Z37" s="229"/>
      <c r="AA37" s="229"/>
      <c r="AB37" s="229"/>
      <c r="AC37" s="248"/>
      <c r="AD37" s="244"/>
      <c r="AE37" s="245"/>
      <c r="AF37" s="245"/>
      <c r="AG37" s="246"/>
      <c r="AH37" s="235"/>
      <c r="AI37" s="236"/>
      <c r="AJ37" s="236"/>
      <c r="AK37" s="236"/>
      <c r="AL37" s="236"/>
      <c r="AM37" s="237"/>
      <c r="AN37" s="220">
        <f t="shared" si="0"/>
        <v>0</v>
      </c>
      <c r="AO37" s="221"/>
      <c r="AP37" s="221"/>
      <c r="AQ37" s="221"/>
      <c r="AR37" s="221"/>
      <c r="AS37" s="221"/>
      <c r="AT37" s="228">
        <v>0</v>
      </c>
      <c r="AU37" s="229"/>
      <c r="AV37" s="229"/>
      <c r="AW37" s="229"/>
      <c r="AX37" s="229"/>
      <c r="AY37" s="230"/>
      <c r="AZ37" s="232" t="str">
        <f t="shared" si="7"/>
        <v/>
      </c>
      <c r="BA37" s="233"/>
      <c r="BB37" s="233"/>
      <c r="BC37" s="233"/>
      <c r="BD37" s="233"/>
      <c r="BE37" s="234"/>
      <c r="BF37" s="220" t="str">
        <f t="shared" si="2"/>
        <v/>
      </c>
      <c r="BG37" s="221"/>
      <c r="BH37" s="221"/>
      <c r="BI37" s="221"/>
      <c r="BJ37" s="221"/>
      <c r="BK37" s="222"/>
      <c r="BL37" s="224">
        <f t="shared" si="10"/>
        <v>0</v>
      </c>
      <c r="BM37" s="224"/>
      <c r="BN37" s="224"/>
      <c r="BO37" s="224"/>
      <c r="BP37" s="224"/>
      <c r="BQ37" s="225"/>
      <c r="BR37" s="220">
        <f t="shared" si="11"/>
        <v>0</v>
      </c>
      <c r="BS37" s="221"/>
      <c r="BT37" s="221"/>
      <c r="BU37" s="221"/>
      <c r="BV37" s="221"/>
      <c r="BW37" s="226"/>
      <c r="BX37" s="238"/>
      <c r="BY37" s="239"/>
      <c r="BZ37" s="239"/>
      <c r="CA37" s="239"/>
      <c r="CB37" s="239"/>
      <c r="CC37" s="239"/>
      <c r="CD37" s="239"/>
      <c r="CE37" s="239"/>
      <c r="CF37" s="239"/>
      <c r="CG37" s="239"/>
      <c r="CH37" s="239"/>
      <c r="CI37" s="240"/>
      <c r="CL37" s="249"/>
      <c r="CM37" s="250"/>
      <c r="CN37" s="250"/>
      <c r="CO37" s="250"/>
      <c r="CP37" s="250"/>
      <c r="CQ37" s="251"/>
      <c r="CR37" s="253">
        <f t="shared" si="5"/>
        <v>0</v>
      </c>
      <c r="CS37" s="253"/>
      <c r="CT37" s="253"/>
      <c r="CU37" s="253"/>
      <c r="CV37" s="253"/>
      <c r="CW37" s="253"/>
      <c r="CX37" s="220">
        <f t="shared" si="12"/>
        <v>0</v>
      </c>
      <c r="CY37" s="221"/>
      <c r="CZ37" s="221"/>
      <c r="DA37" s="221"/>
      <c r="DB37" s="221"/>
      <c r="DC37" s="226"/>
      <c r="DD37" s="220">
        <f t="shared" si="6"/>
        <v>0</v>
      </c>
      <c r="DE37" s="221"/>
      <c r="DF37" s="221"/>
      <c r="DG37" s="221"/>
      <c r="DH37" s="221"/>
      <c r="DI37" s="226"/>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row>
    <row r="38" spans="1:1018" s="2" customFormat="1" ht="28.5" customHeight="1" x14ac:dyDescent="0.15">
      <c r="A38" s="242">
        <v>31</v>
      </c>
      <c r="B38" s="242"/>
      <c r="C38" s="242"/>
      <c r="D38" s="243"/>
      <c r="E38" s="243"/>
      <c r="F38" s="243"/>
      <c r="G38" s="243"/>
      <c r="H38" s="243"/>
      <c r="I38" s="243"/>
      <c r="J38" s="243"/>
      <c r="K38" s="243"/>
      <c r="L38" s="243"/>
      <c r="M38" s="243"/>
      <c r="N38" s="243"/>
      <c r="O38" s="243"/>
      <c r="P38" s="243"/>
      <c r="Q38" s="243"/>
      <c r="R38" s="243"/>
      <c r="S38" s="243"/>
      <c r="T38" s="243"/>
      <c r="U38" s="243"/>
      <c r="V38" s="243"/>
      <c r="W38" s="243"/>
      <c r="X38" s="247"/>
      <c r="Y38" s="229"/>
      <c r="Z38" s="229"/>
      <c r="AA38" s="229"/>
      <c r="AB38" s="229"/>
      <c r="AC38" s="248"/>
      <c r="AD38" s="244"/>
      <c r="AE38" s="245"/>
      <c r="AF38" s="245"/>
      <c r="AG38" s="246"/>
      <c r="AH38" s="235"/>
      <c r="AI38" s="236"/>
      <c r="AJ38" s="236"/>
      <c r="AK38" s="236"/>
      <c r="AL38" s="236"/>
      <c r="AM38" s="237"/>
      <c r="AN38" s="220">
        <f t="shared" si="0"/>
        <v>0</v>
      </c>
      <c r="AO38" s="221"/>
      <c r="AP38" s="221"/>
      <c r="AQ38" s="221"/>
      <c r="AR38" s="221"/>
      <c r="AS38" s="221"/>
      <c r="AT38" s="228">
        <v>0</v>
      </c>
      <c r="AU38" s="229"/>
      <c r="AV38" s="229"/>
      <c r="AW38" s="229"/>
      <c r="AX38" s="229"/>
      <c r="AY38" s="230"/>
      <c r="AZ38" s="232" t="str">
        <f t="shared" si="7"/>
        <v/>
      </c>
      <c r="BA38" s="233"/>
      <c r="BB38" s="233"/>
      <c r="BC38" s="233"/>
      <c r="BD38" s="233"/>
      <c r="BE38" s="234"/>
      <c r="BF38" s="220" t="str">
        <f t="shared" si="2"/>
        <v/>
      </c>
      <c r="BG38" s="221"/>
      <c r="BH38" s="221"/>
      <c r="BI38" s="221"/>
      <c r="BJ38" s="221"/>
      <c r="BK38" s="222"/>
      <c r="BL38" s="224">
        <f t="shared" si="10"/>
        <v>0</v>
      </c>
      <c r="BM38" s="224"/>
      <c r="BN38" s="224"/>
      <c r="BO38" s="224"/>
      <c r="BP38" s="224"/>
      <c r="BQ38" s="225"/>
      <c r="BR38" s="220">
        <f t="shared" si="11"/>
        <v>0</v>
      </c>
      <c r="BS38" s="221"/>
      <c r="BT38" s="221"/>
      <c r="BU38" s="221"/>
      <c r="BV38" s="221"/>
      <c r="BW38" s="226"/>
      <c r="BX38" s="238"/>
      <c r="BY38" s="239"/>
      <c r="BZ38" s="239"/>
      <c r="CA38" s="239"/>
      <c r="CB38" s="239"/>
      <c r="CC38" s="239"/>
      <c r="CD38" s="239"/>
      <c r="CE38" s="239"/>
      <c r="CF38" s="239"/>
      <c r="CG38" s="239"/>
      <c r="CH38" s="239"/>
      <c r="CI38" s="240"/>
      <c r="CL38" s="249"/>
      <c r="CM38" s="250"/>
      <c r="CN38" s="250"/>
      <c r="CO38" s="250"/>
      <c r="CP38" s="250"/>
      <c r="CQ38" s="251"/>
      <c r="CR38" s="253">
        <f t="shared" si="5"/>
        <v>0</v>
      </c>
      <c r="CS38" s="253"/>
      <c r="CT38" s="253"/>
      <c r="CU38" s="253"/>
      <c r="CV38" s="253"/>
      <c r="CW38" s="253"/>
      <c r="CX38" s="220">
        <f t="shared" si="12"/>
        <v>0</v>
      </c>
      <c r="CY38" s="221"/>
      <c r="CZ38" s="221"/>
      <c r="DA38" s="221"/>
      <c r="DB38" s="221"/>
      <c r="DC38" s="226"/>
      <c r="DD38" s="220">
        <f t="shared" si="6"/>
        <v>0</v>
      </c>
      <c r="DE38" s="221"/>
      <c r="DF38" s="221"/>
      <c r="DG38" s="221"/>
      <c r="DH38" s="221"/>
      <c r="DI38" s="226"/>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row>
    <row r="39" spans="1:1018" s="2" customFormat="1" ht="28.5" customHeight="1" x14ac:dyDescent="0.15">
      <c r="A39" s="242">
        <v>32</v>
      </c>
      <c r="B39" s="242"/>
      <c r="C39" s="242"/>
      <c r="D39" s="243"/>
      <c r="E39" s="243"/>
      <c r="F39" s="243"/>
      <c r="G39" s="243"/>
      <c r="H39" s="243"/>
      <c r="I39" s="243"/>
      <c r="J39" s="243"/>
      <c r="K39" s="243"/>
      <c r="L39" s="243"/>
      <c r="M39" s="243"/>
      <c r="N39" s="243"/>
      <c r="O39" s="243"/>
      <c r="P39" s="243"/>
      <c r="Q39" s="243"/>
      <c r="R39" s="243"/>
      <c r="S39" s="243"/>
      <c r="T39" s="243"/>
      <c r="U39" s="243"/>
      <c r="V39" s="243"/>
      <c r="W39" s="243"/>
      <c r="X39" s="247"/>
      <c r="Y39" s="229"/>
      <c r="Z39" s="229"/>
      <c r="AA39" s="229"/>
      <c r="AB39" s="229"/>
      <c r="AC39" s="248"/>
      <c r="AD39" s="244"/>
      <c r="AE39" s="245"/>
      <c r="AF39" s="245"/>
      <c r="AG39" s="246"/>
      <c r="AH39" s="235"/>
      <c r="AI39" s="236"/>
      <c r="AJ39" s="236"/>
      <c r="AK39" s="236"/>
      <c r="AL39" s="236"/>
      <c r="AM39" s="237"/>
      <c r="AN39" s="220">
        <f t="shared" si="0"/>
        <v>0</v>
      </c>
      <c r="AO39" s="221"/>
      <c r="AP39" s="221"/>
      <c r="AQ39" s="221"/>
      <c r="AR39" s="221"/>
      <c r="AS39" s="221"/>
      <c r="AT39" s="228">
        <v>0</v>
      </c>
      <c r="AU39" s="229"/>
      <c r="AV39" s="229"/>
      <c r="AW39" s="229"/>
      <c r="AX39" s="229"/>
      <c r="AY39" s="230"/>
      <c r="AZ39" s="232" t="str">
        <f t="shared" si="7"/>
        <v/>
      </c>
      <c r="BA39" s="233"/>
      <c r="BB39" s="233"/>
      <c r="BC39" s="233"/>
      <c r="BD39" s="233"/>
      <c r="BE39" s="234"/>
      <c r="BF39" s="220" t="str">
        <f t="shared" si="2"/>
        <v/>
      </c>
      <c r="BG39" s="221"/>
      <c r="BH39" s="221"/>
      <c r="BI39" s="221"/>
      <c r="BJ39" s="221"/>
      <c r="BK39" s="222"/>
      <c r="BL39" s="224">
        <f t="shared" si="10"/>
        <v>0</v>
      </c>
      <c r="BM39" s="224"/>
      <c r="BN39" s="224"/>
      <c r="BO39" s="224"/>
      <c r="BP39" s="224"/>
      <c r="BQ39" s="225"/>
      <c r="BR39" s="220">
        <f t="shared" si="11"/>
        <v>0</v>
      </c>
      <c r="BS39" s="221"/>
      <c r="BT39" s="221"/>
      <c r="BU39" s="221"/>
      <c r="BV39" s="221"/>
      <c r="BW39" s="226"/>
      <c r="BX39" s="238"/>
      <c r="BY39" s="239"/>
      <c r="BZ39" s="239"/>
      <c r="CA39" s="239"/>
      <c r="CB39" s="239"/>
      <c r="CC39" s="239"/>
      <c r="CD39" s="239"/>
      <c r="CE39" s="239"/>
      <c r="CF39" s="239"/>
      <c r="CG39" s="239"/>
      <c r="CH39" s="239"/>
      <c r="CI39" s="240"/>
      <c r="CL39" s="249"/>
      <c r="CM39" s="250"/>
      <c r="CN39" s="250"/>
      <c r="CO39" s="250"/>
      <c r="CP39" s="250"/>
      <c r="CQ39" s="251"/>
      <c r="CR39" s="253">
        <f t="shared" si="5"/>
        <v>0</v>
      </c>
      <c r="CS39" s="253"/>
      <c r="CT39" s="253"/>
      <c r="CU39" s="253"/>
      <c r="CV39" s="253"/>
      <c r="CW39" s="253"/>
      <c r="CX39" s="220">
        <f t="shared" si="12"/>
        <v>0</v>
      </c>
      <c r="CY39" s="221"/>
      <c r="CZ39" s="221"/>
      <c r="DA39" s="221"/>
      <c r="DB39" s="221"/>
      <c r="DC39" s="226"/>
      <c r="DD39" s="220">
        <f t="shared" si="6"/>
        <v>0</v>
      </c>
      <c r="DE39" s="221"/>
      <c r="DF39" s="221"/>
      <c r="DG39" s="221"/>
      <c r="DH39" s="221"/>
      <c r="DI39" s="226"/>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row>
    <row r="40" spans="1:1018" s="2" customFormat="1" ht="28.5" customHeight="1" x14ac:dyDescent="0.15">
      <c r="A40" s="242">
        <v>33</v>
      </c>
      <c r="B40" s="242"/>
      <c r="C40" s="242"/>
      <c r="D40" s="243"/>
      <c r="E40" s="243"/>
      <c r="F40" s="243"/>
      <c r="G40" s="243"/>
      <c r="H40" s="243"/>
      <c r="I40" s="243"/>
      <c r="J40" s="243"/>
      <c r="K40" s="243"/>
      <c r="L40" s="243"/>
      <c r="M40" s="243"/>
      <c r="N40" s="243"/>
      <c r="O40" s="243"/>
      <c r="P40" s="243"/>
      <c r="Q40" s="243"/>
      <c r="R40" s="243"/>
      <c r="S40" s="243"/>
      <c r="T40" s="243"/>
      <c r="U40" s="243"/>
      <c r="V40" s="243"/>
      <c r="W40" s="243"/>
      <c r="X40" s="247"/>
      <c r="Y40" s="229"/>
      <c r="Z40" s="229"/>
      <c r="AA40" s="229"/>
      <c r="AB40" s="229"/>
      <c r="AC40" s="248"/>
      <c r="AD40" s="244"/>
      <c r="AE40" s="245"/>
      <c r="AF40" s="245"/>
      <c r="AG40" s="246"/>
      <c r="AH40" s="235"/>
      <c r="AI40" s="236"/>
      <c r="AJ40" s="236"/>
      <c r="AK40" s="236"/>
      <c r="AL40" s="236"/>
      <c r="AM40" s="237"/>
      <c r="AN40" s="220">
        <f t="shared" si="0"/>
        <v>0</v>
      </c>
      <c r="AO40" s="221"/>
      <c r="AP40" s="221"/>
      <c r="AQ40" s="221"/>
      <c r="AR40" s="221"/>
      <c r="AS40" s="221"/>
      <c r="AT40" s="228">
        <v>0</v>
      </c>
      <c r="AU40" s="229"/>
      <c r="AV40" s="229"/>
      <c r="AW40" s="229"/>
      <c r="AX40" s="229"/>
      <c r="AY40" s="230"/>
      <c r="AZ40" s="232" t="str">
        <f t="shared" si="7"/>
        <v/>
      </c>
      <c r="BA40" s="233"/>
      <c r="BB40" s="233"/>
      <c r="BC40" s="233"/>
      <c r="BD40" s="233"/>
      <c r="BE40" s="234"/>
      <c r="BF40" s="220" t="str">
        <f t="shared" si="2"/>
        <v/>
      </c>
      <c r="BG40" s="221"/>
      <c r="BH40" s="221"/>
      <c r="BI40" s="221"/>
      <c r="BJ40" s="221"/>
      <c r="BK40" s="222"/>
      <c r="BL40" s="224">
        <f t="shared" si="10"/>
        <v>0</v>
      </c>
      <c r="BM40" s="224"/>
      <c r="BN40" s="224"/>
      <c r="BO40" s="224"/>
      <c r="BP40" s="224"/>
      <c r="BQ40" s="225"/>
      <c r="BR40" s="220">
        <f t="shared" si="11"/>
        <v>0</v>
      </c>
      <c r="BS40" s="221"/>
      <c r="BT40" s="221"/>
      <c r="BU40" s="221"/>
      <c r="BV40" s="221"/>
      <c r="BW40" s="226"/>
      <c r="BX40" s="238"/>
      <c r="BY40" s="239"/>
      <c r="BZ40" s="239"/>
      <c r="CA40" s="239"/>
      <c r="CB40" s="239"/>
      <c r="CC40" s="239"/>
      <c r="CD40" s="239"/>
      <c r="CE40" s="239"/>
      <c r="CF40" s="239"/>
      <c r="CG40" s="239"/>
      <c r="CH40" s="239"/>
      <c r="CI40" s="240"/>
      <c r="CL40" s="249"/>
      <c r="CM40" s="250"/>
      <c r="CN40" s="250"/>
      <c r="CO40" s="250"/>
      <c r="CP40" s="250"/>
      <c r="CQ40" s="251"/>
      <c r="CR40" s="253">
        <f t="shared" si="5"/>
        <v>0</v>
      </c>
      <c r="CS40" s="253"/>
      <c r="CT40" s="253"/>
      <c r="CU40" s="253"/>
      <c r="CV40" s="253"/>
      <c r="CW40" s="253"/>
      <c r="CX40" s="220">
        <f t="shared" si="12"/>
        <v>0</v>
      </c>
      <c r="CY40" s="221"/>
      <c r="CZ40" s="221"/>
      <c r="DA40" s="221"/>
      <c r="DB40" s="221"/>
      <c r="DC40" s="226"/>
      <c r="DD40" s="220">
        <f t="shared" si="6"/>
        <v>0</v>
      </c>
      <c r="DE40" s="221"/>
      <c r="DF40" s="221"/>
      <c r="DG40" s="221"/>
      <c r="DH40" s="221"/>
      <c r="DI40" s="226"/>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row>
    <row r="41" spans="1:1018" s="2" customFormat="1" ht="28.5" customHeight="1" x14ac:dyDescent="0.15">
      <c r="A41" s="242">
        <v>34</v>
      </c>
      <c r="B41" s="242"/>
      <c r="C41" s="242"/>
      <c r="D41" s="243"/>
      <c r="E41" s="243"/>
      <c r="F41" s="243"/>
      <c r="G41" s="243"/>
      <c r="H41" s="243"/>
      <c r="I41" s="243"/>
      <c r="J41" s="243"/>
      <c r="K41" s="243"/>
      <c r="L41" s="243"/>
      <c r="M41" s="243"/>
      <c r="N41" s="243"/>
      <c r="O41" s="243"/>
      <c r="P41" s="243"/>
      <c r="Q41" s="243"/>
      <c r="R41" s="243"/>
      <c r="S41" s="243"/>
      <c r="T41" s="243"/>
      <c r="U41" s="243"/>
      <c r="V41" s="243"/>
      <c r="W41" s="243"/>
      <c r="X41" s="247"/>
      <c r="Y41" s="229"/>
      <c r="Z41" s="229"/>
      <c r="AA41" s="229"/>
      <c r="AB41" s="229"/>
      <c r="AC41" s="248"/>
      <c r="AD41" s="244"/>
      <c r="AE41" s="245"/>
      <c r="AF41" s="245"/>
      <c r="AG41" s="246"/>
      <c r="AH41" s="235"/>
      <c r="AI41" s="236"/>
      <c r="AJ41" s="236"/>
      <c r="AK41" s="236"/>
      <c r="AL41" s="236"/>
      <c r="AM41" s="237"/>
      <c r="AN41" s="220">
        <f t="shared" si="0"/>
        <v>0</v>
      </c>
      <c r="AO41" s="221"/>
      <c r="AP41" s="221"/>
      <c r="AQ41" s="221"/>
      <c r="AR41" s="221"/>
      <c r="AS41" s="221"/>
      <c r="AT41" s="228">
        <v>0</v>
      </c>
      <c r="AU41" s="229"/>
      <c r="AV41" s="229"/>
      <c r="AW41" s="229"/>
      <c r="AX41" s="229"/>
      <c r="AY41" s="230"/>
      <c r="AZ41" s="232" t="str">
        <f t="shared" si="7"/>
        <v/>
      </c>
      <c r="BA41" s="233"/>
      <c r="BB41" s="233"/>
      <c r="BC41" s="233"/>
      <c r="BD41" s="233"/>
      <c r="BE41" s="234"/>
      <c r="BF41" s="220" t="str">
        <f t="shared" si="2"/>
        <v/>
      </c>
      <c r="BG41" s="221"/>
      <c r="BH41" s="221"/>
      <c r="BI41" s="221"/>
      <c r="BJ41" s="221"/>
      <c r="BK41" s="222"/>
      <c r="BL41" s="224">
        <f t="shared" si="10"/>
        <v>0</v>
      </c>
      <c r="BM41" s="224"/>
      <c r="BN41" s="224"/>
      <c r="BO41" s="224"/>
      <c r="BP41" s="224"/>
      <c r="BQ41" s="225"/>
      <c r="BR41" s="220">
        <f t="shared" si="11"/>
        <v>0</v>
      </c>
      <c r="BS41" s="221"/>
      <c r="BT41" s="221"/>
      <c r="BU41" s="221"/>
      <c r="BV41" s="221"/>
      <c r="BW41" s="226"/>
      <c r="BX41" s="238"/>
      <c r="BY41" s="239"/>
      <c r="BZ41" s="239"/>
      <c r="CA41" s="239"/>
      <c r="CB41" s="239"/>
      <c r="CC41" s="239"/>
      <c r="CD41" s="239"/>
      <c r="CE41" s="239"/>
      <c r="CF41" s="239"/>
      <c r="CG41" s="239"/>
      <c r="CH41" s="239"/>
      <c r="CI41" s="240"/>
      <c r="CL41" s="249"/>
      <c r="CM41" s="250"/>
      <c r="CN41" s="250"/>
      <c r="CO41" s="250"/>
      <c r="CP41" s="250"/>
      <c r="CQ41" s="251"/>
      <c r="CR41" s="253">
        <f t="shared" si="5"/>
        <v>0</v>
      </c>
      <c r="CS41" s="253"/>
      <c r="CT41" s="253"/>
      <c r="CU41" s="253"/>
      <c r="CV41" s="253"/>
      <c r="CW41" s="253"/>
      <c r="CX41" s="220">
        <f t="shared" si="12"/>
        <v>0</v>
      </c>
      <c r="CY41" s="221"/>
      <c r="CZ41" s="221"/>
      <c r="DA41" s="221"/>
      <c r="DB41" s="221"/>
      <c r="DC41" s="226"/>
      <c r="DD41" s="220">
        <f t="shared" si="6"/>
        <v>0</v>
      </c>
      <c r="DE41" s="221"/>
      <c r="DF41" s="221"/>
      <c r="DG41" s="221"/>
      <c r="DH41" s="221"/>
      <c r="DI41" s="226"/>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row>
    <row r="42" spans="1:1018" s="2" customFormat="1" ht="28.5" customHeight="1" x14ac:dyDescent="0.15">
      <c r="A42" s="242">
        <v>35</v>
      </c>
      <c r="B42" s="242"/>
      <c r="C42" s="242"/>
      <c r="D42" s="243"/>
      <c r="E42" s="243"/>
      <c r="F42" s="243"/>
      <c r="G42" s="243"/>
      <c r="H42" s="243"/>
      <c r="I42" s="243"/>
      <c r="J42" s="243"/>
      <c r="K42" s="243"/>
      <c r="L42" s="243"/>
      <c r="M42" s="243"/>
      <c r="N42" s="243"/>
      <c r="O42" s="243"/>
      <c r="P42" s="243"/>
      <c r="Q42" s="243"/>
      <c r="R42" s="243"/>
      <c r="S42" s="243"/>
      <c r="T42" s="243"/>
      <c r="U42" s="243"/>
      <c r="V42" s="243"/>
      <c r="W42" s="243"/>
      <c r="X42" s="247"/>
      <c r="Y42" s="229"/>
      <c r="Z42" s="229"/>
      <c r="AA42" s="229"/>
      <c r="AB42" s="229"/>
      <c r="AC42" s="248"/>
      <c r="AD42" s="244"/>
      <c r="AE42" s="245"/>
      <c r="AF42" s="245"/>
      <c r="AG42" s="246"/>
      <c r="AH42" s="235"/>
      <c r="AI42" s="236"/>
      <c r="AJ42" s="236"/>
      <c r="AK42" s="236"/>
      <c r="AL42" s="236"/>
      <c r="AM42" s="237"/>
      <c r="AN42" s="220">
        <f t="shared" si="0"/>
        <v>0</v>
      </c>
      <c r="AO42" s="221"/>
      <c r="AP42" s="221"/>
      <c r="AQ42" s="221"/>
      <c r="AR42" s="221"/>
      <c r="AS42" s="221"/>
      <c r="AT42" s="228">
        <v>0</v>
      </c>
      <c r="AU42" s="229"/>
      <c r="AV42" s="229"/>
      <c r="AW42" s="229"/>
      <c r="AX42" s="229"/>
      <c r="AY42" s="230"/>
      <c r="AZ42" s="232" t="str">
        <f t="shared" si="7"/>
        <v/>
      </c>
      <c r="BA42" s="233"/>
      <c r="BB42" s="233"/>
      <c r="BC42" s="233"/>
      <c r="BD42" s="233"/>
      <c r="BE42" s="234"/>
      <c r="BF42" s="220" t="str">
        <f t="shared" si="2"/>
        <v/>
      </c>
      <c r="BG42" s="221"/>
      <c r="BH42" s="221"/>
      <c r="BI42" s="221"/>
      <c r="BJ42" s="221"/>
      <c r="BK42" s="222"/>
      <c r="BL42" s="224">
        <f t="shared" si="10"/>
        <v>0</v>
      </c>
      <c r="BM42" s="224"/>
      <c r="BN42" s="224"/>
      <c r="BO42" s="224"/>
      <c r="BP42" s="224"/>
      <c r="BQ42" s="225"/>
      <c r="BR42" s="220">
        <f t="shared" si="11"/>
        <v>0</v>
      </c>
      <c r="BS42" s="221"/>
      <c r="BT42" s="221"/>
      <c r="BU42" s="221"/>
      <c r="BV42" s="221"/>
      <c r="BW42" s="226"/>
      <c r="BX42" s="238"/>
      <c r="BY42" s="239"/>
      <c r="BZ42" s="239"/>
      <c r="CA42" s="239"/>
      <c r="CB42" s="239"/>
      <c r="CC42" s="239"/>
      <c r="CD42" s="239"/>
      <c r="CE42" s="239"/>
      <c r="CF42" s="239"/>
      <c r="CG42" s="239"/>
      <c r="CH42" s="239"/>
      <c r="CI42" s="240"/>
      <c r="CL42" s="249"/>
      <c r="CM42" s="250"/>
      <c r="CN42" s="250"/>
      <c r="CO42" s="250"/>
      <c r="CP42" s="250"/>
      <c r="CQ42" s="251"/>
      <c r="CR42" s="253">
        <f t="shared" si="5"/>
        <v>0</v>
      </c>
      <c r="CS42" s="253"/>
      <c r="CT42" s="253"/>
      <c r="CU42" s="253"/>
      <c r="CV42" s="253"/>
      <c r="CW42" s="253"/>
      <c r="CX42" s="220">
        <f t="shared" si="12"/>
        <v>0</v>
      </c>
      <c r="CY42" s="221"/>
      <c r="CZ42" s="221"/>
      <c r="DA42" s="221"/>
      <c r="DB42" s="221"/>
      <c r="DC42" s="226"/>
      <c r="DD42" s="220">
        <f t="shared" si="6"/>
        <v>0</v>
      </c>
      <c r="DE42" s="221"/>
      <c r="DF42" s="221"/>
      <c r="DG42" s="221"/>
      <c r="DH42" s="221"/>
      <c r="DI42" s="226"/>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row>
    <row r="43" spans="1:1018" s="2" customFormat="1" ht="28.5" customHeight="1" x14ac:dyDescent="0.15">
      <c r="A43" s="242">
        <v>36</v>
      </c>
      <c r="B43" s="242"/>
      <c r="C43" s="242"/>
      <c r="D43" s="243"/>
      <c r="E43" s="243"/>
      <c r="F43" s="243"/>
      <c r="G43" s="243"/>
      <c r="H43" s="243"/>
      <c r="I43" s="243"/>
      <c r="J43" s="243"/>
      <c r="K43" s="243"/>
      <c r="L43" s="243"/>
      <c r="M43" s="243"/>
      <c r="N43" s="243"/>
      <c r="O43" s="243"/>
      <c r="P43" s="243"/>
      <c r="Q43" s="243"/>
      <c r="R43" s="243"/>
      <c r="S43" s="243"/>
      <c r="T43" s="243"/>
      <c r="U43" s="243"/>
      <c r="V43" s="243"/>
      <c r="W43" s="243"/>
      <c r="X43" s="247"/>
      <c r="Y43" s="229"/>
      <c r="Z43" s="229"/>
      <c r="AA43" s="229"/>
      <c r="AB43" s="229"/>
      <c r="AC43" s="248"/>
      <c r="AD43" s="244"/>
      <c r="AE43" s="245"/>
      <c r="AF43" s="245"/>
      <c r="AG43" s="246"/>
      <c r="AH43" s="235"/>
      <c r="AI43" s="236"/>
      <c r="AJ43" s="236"/>
      <c r="AK43" s="236"/>
      <c r="AL43" s="236"/>
      <c r="AM43" s="237"/>
      <c r="AN43" s="220">
        <f t="shared" si="0"/>
        <v>0</v>
      </c>
      <c r="AO43" s="221"/>
      <c r="AP43" s="221"/>
      <c r="AQ43" s="221"/>
      <c r="AR43" s="221"/>
      <c r="AS43" s="221"/>
      <c r="AT43" s="228">
        <v>0</v>
      </c>
      <c r="AU43" s="229"/>
      <c r="AV43" s="229"/>
      <c r="AW43" s="229"/>
      <c r="AX43" s="229"/>
      <c r="AY43" s="230"/>
      <c r="AZ43" s="232" t="str">
        <f t="shared" si="7"/>
        <v/>
      </c>
      <c r="BA43" s="233"/>
      <c r="BB43" s="233"/>
      <c r="BC43" s="233"/>
      <c r="BD43" s="233"/>
      <c r="BE43" s="234"/>
      <c r="BF43" s="220" t="str">
        <f t="shared" si="2"/>
        <v/>
      </c>
      <c r="BG43" s="221"/>
      <c r="BH43" s="221"/>
      <c r="BI43" s="221"/>
      <c r="BJ43" s="221"/>
      <c r="BK43" s="222"/>
      <c r="BL43" s="224">
        <f t="shared" si="10"/>
        <v>0</v>
      </c>
      <c r="BM43" s="224"/>
      <c r="BN43" s="224"/>
      <c r="BO43" s="224"/>
      <c r="BP43" s="224"/>
      <c r="BQ43" s="225"/>
      <c r="BR43" s="220">
        <f t="shared" si="11"/>
        <v>0</v>
      </c>
      <c r="BS43" s="221"/>
      <c r="BT43" s="221"/>
      <c r="BU43" s="221"/>
      <c r="BV43" s="221"/>
      <c r="BW43" s="226"/>
      <c r="BX43" s="238"/>
      <c r="BY43" s="239"/>
      <c r="BZ43" s="239"/>
      <c r="CA43" s="239"/>
      <c r="CB43" s="239"/>
      <c r="CC43" s="239"/>
      <c r="CD43" s="239"/>
      <c r="CE43" s="239"/>
      <c r="CF43" s="239"/>
      <c r="CG43" s="239"/>
      <c r="CH43" s="239"/>
      <c r="CI43" s="240"/>
      <c r="CL43" s="249"/>
      <c r="CM43" s="250"/>
      <c r="CN43" s="250"/>
      <c r="CO43" s="250"/>
      <c r="CP43" s="250"/>
      <c r="CQ43" s="251"/>
      <c r="CR43" s="253">
        <f t="shared" si="5"/>
        <v>0</v>
      </c>
      <c r="CS43" s="253"/>
      <c r="CT43" s="253"/>
      <c r="CU43" s="253"/>
      <c r="CV43" s="253"/>
      <c r="CW43" s="253"/>
      <c r="CX43" s="220">
        <f t="shared" si="12"/>
        <v>0</v>
      </c>
      <c r="CY43" s="221"/>
      <c r="CZ43" s="221"/>
      <c r="DA43" s="221"/>
      <c r="DB43" s="221"/>
      <c r="DC43" s="226"/>
      <c r="DD43" s="220">
        <f t="shared" si="6"/>
        <v>0</v>
      </c>
      <c r="DE43" s="221"/>
      <c r="DF43" s="221"/>
      <c r="DG43" s="221"/>
      <c r="DH43" s="221"/>
      <c r="DI43" s="226"/>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row>
    <row r="44" spans="1:1018" s="2" customFormat="1" ht="28.5" customHeight="1" x14ac:dyDescent="0.15">
      <c r="A44" s="242">
        <v>37</v>
      </c>
      <c r="B44" s="242"/>
      <c r="C44" s="242"/>
      <c r="D44" s="243"/>
      <c r="E44" s="243"/>
      <c r="F44" s="243"/>
      <c r="G44" s="243"/>
      <c r="H44" s="243"/>
      <c r="I44" s="243"/>
      <c r="J44" s="243"/>
      <c r="K44" s="243"/>
      <c r="L44" s="243"/>
      <c r="M44" s="243"/>
      <c r="N44" s="243"/>
      <c r="O44" s="243"/>
      <c r="P44" s="243"/>
      <c r="Q44" s="243"/>
      <c r="R44" s="243"/>
      <c r="S44" s="243"/>
      <c r="T44" s="243"/>
      <c r="U44" s="243"/>
      <c r="V44" s="243"/>
      <c r="W44" s="243"/>
      <c r="X44" s="247"/>
      <c r="Y44" s="229"/>
      <c r="Z44" s="229"/>
      <c r="AA44" s="229"/>
      <c r="AB44" s="229"/>
      <c r="AC44" s="248"/>
      <c r="AD44" s="244"/>
      <c r="AE44" s="245"/>
      <c r="AF44" s="245"/>
      <c r="AG44" s="246"/>
      <c r="AH44" s="235"/>
      <c r="AI44" s="236"/>
      <c r="AJ44" s="236"/>
      <c r="AK44" s="236"/>
      <c r="AL44" s="236"/>
      <c r="AM44" s="237"/>
      <c r="AN44" s="220">
        <f t="shared" si="0"/>
        <v>0</v>
      </c>
      <c r="AO44" s="221"/>
      <c r="AP44" s="221"/>
      <c r="AQ44" s="221"/>
      <c r="AR44" s="221"/>
      <c r="AS44" s="221"/>
      <c r="AT44" s="228">
        <v>0</v>
      </c>
      <c r="AU44" s="229"/>
      <c r="AV44" s="229"/>
      <c r="AW44" s="229"/>
      <c r="AX44" s="229"/>
      <c r="AY44" s="230"/>
      <c r="AZ44" s="232" t="str">
        <f t="shared" si="7"/>
        <v/>
      </c>
      <c r="BA44" s="233"/>
      <c r="BB44" s="233"/>
      <c r="BC44" s="233"/>
      <c r="BD44" s="233"/>
      <c r="BE44" s="234"/>
      <c r="BF44" s="220" t="str">
        <f t="shared" si="2"/>
        <v/>
      </c>
      <c r="BG44" s="221"/>
      <c r="BH44" s="221"/>
      <c r="BI44" s="221"/>
      <c r="BJ44" s="221"/>
      <c r="BK44" s="222"/>
      <c r="BL44" s="224">
        <f t="shared" si="10"/>
        <v>0</v>
      </c>
      <c r="BM44" s="224"/>
      <c r="BN44" s="224"/>
      <c r="BO44" s="224"/>
      <c r="BP44" s="224"/>
      <c r="BQ44" s="225"/>
      <c r="BR44" s="220">
        <f t="shared" si="11"/>
        <v>0</v>
      </c>
      <c r="BS44" s="221"/>
      <c r="BT44" s="221"/>
      <c r="BU44" s="221"/>
      <c r="BV44" s="221"/>
      <c r="BW44" s="226"/>
      <c r="BX44" s="238"/>
      <c r="BY44" s="239"/>
      <c r="BZ44" s="239"/>
      <c r="CA44" s="239"/>
      <c r="CB44" s="239"/>
      <c r="CC44" s="239"/>
      <c r="CD44" s="239"/>
      <c r="CE44" s="239"/>
      <c r="CF44" s="239"/>
      <c r="CG44" s="239"/>
      <c r="CH44" s="239"/>
      <c r="CI44" s="240"/>
      <c r="CL44" s="249"/>
      <c r="CM44" s="250"/>
      <c r="CN44" s="250"/>
      <c r="CO44" s="250"/>
      <c r="CP44" s="250"/>
      <c r="CQ44" s="251"/>
      <c r="CR44" s="253">
        <f t="shared" si="5"/>
        <v>0</v>
      </c>
      <c r="CS44" s="253"/>
      <c r="CT44" s="253"/>
      <c r="CU44" s="253"/>
      <c r="CV44" s="253"/>
      <c r="CW44" s="253"/>
      <c r="CX44" s="220">
        <f t="shared" si="12"/>
        <v>0</v>
      </c>
      <c r="CY44" s="221"/>
      <c r="CZ44" s="221"/>
      <c r="DA44" s="221"/>
      <c r="DB44" s="221"/>
      <c r="DC44" s="226"/>
      <c r="DD44" s="220">
        <f t="shared" si="6"/>
        <v>0</v>
      </c>
      <c r="DE44" s="221"/>
      <c r="DF44" s="221"/>
      <c r="DG44" s="221"/>
      <c r="DH44" s="221"/>
      <c r="DI44" s="226"/>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row>
    <row r="45" spans="1:1018" s="2" customFormat="1" ht="28.5" customHeight="1" x14ac:dyDescent="0.15">
      <c r="A45" s="242">
        <v>38</v>
      </c>
      <c r="B45" s="242"/>
      <c r="C45" s="242"/>
      <c r="D45" s="243"/>
      <c r="E45" s="243"/>
      <c r="F45" s="243"/>
      <c r="G45" s="243"/>
      <c r="H45" s="243"/>
      <c r="I45" s="243"/>
      <c r="J45" s="243"/>
      <c r="K45" s="243"/>
      <c r="L45" s="243"/>
      <c r="M45" s="243"/>
      <c r="N45" s="243"/>
      <c r="O45" s="243"/>
      <c r="P45" s="243"/>
      <c r="Q45" s="243"/>
      <c r="R45" s="243"/>
      <c r="S45" s="243"/>
      <c r="T45" s="243"/>
      <c r="U45" s="243"/>
      <c r="V45" s="243"/>
      <c r="W45" s="243"/>
      <c r="X45" s="247"/>
      <c r="Y45" s="229"/>
      <c r="Z45" s="229"/>
      <c r="AA45" s="229"/>
      <c r="AB45" s="229"/>
      <c r="AC45" s="248"/>
      <c r="AD45" s="244"/>
      <c r="AE45" s="245"/>
      <c r="AF45" s="245"/>
      <c r="AG45" s="246"/>
      <c r="AH45" s="235"/>
      <c r="AI45" s="236"/>
      <c r="AJ45" s="236"/>
      <c r="AK45" s="236"/>
      <c r="AL45" s="236"/>
      <c r="AM45" s="237"/>
      <c r="AN45" s="220">
        <f t="shared" si="0"/>
        <v>0</v>
      </c>
      <c r="AO45" s="221"/>
      <c r="AP45" s="221"/>
      <c r="AQ45" s="221"/>
      <c r="AR45" s="221"/>
      <c r="AS45" s="221"/>
      <c r="AT45" s="228">
        <v>0</v>
      </c>
      <c r="AU45" s="229"/>
      <c r="AV45" s="229"/>
      <c r="AW45" s="229"/>
      <c r="AX45" s="229"/>
      <c r="AY45" s="230"/>
      <c r="AZ45" s="232" t="str">
        <f t="shared" si="7"/>
        <v/>
      </c>
      <c r="BA45" s="233"/>
      <c r="BB45" s="233"/>
      <c r="BC45" s="233"/>
      <c r="BD45" s="233"/>
      <c r="BE45" s="234"/>
      <c r="BF45" s="220" t="str">
        <f t="shared" si="2"/>
        <v/>
      </c>
      <c r="BG45" s="221"/>
      <c r="BH45" s="221"/>
      <c r="BI45" s="221"/>
      <c r="BJ45" s="221"/>
      <c r="BK45" s="222"/>
      <c r="BL45" s="224">
        <f t="shared" si="10"/>
        <v>0</v>
      </c>
      <c r="BM45" s="224"/>
      <c r="BN45" s="224"/>
      <c r="BO45" s="224"/>
      <c r="BP45" s="224"/>
      <c r="BQ45" s="225"/>
      <c r="BR45" s="220">
        <f t="shared" si="11"/>
        <v>0</v>
      </c>
      <c r="BS45" s="221"/>
      <c r="BT45" s="221"/>
      <c r="BU45" s="221"/>
      <c r="BV45" s="221"/>
      <c r="BW45" s="226"/>
      <c r="BX45" s="238"/>
      <c r="BY45" s="239"/>
      <c r="BZ45" s="239"/>
      <c r="CA45" s="239"/>
      <c r="CB45" s="239"/>
      <c r="CC45" s="239"/>
      <c r="CD45" s="239"/>
      <c r="CE45" s="239"/>
      <c r="CF45" s="239"/>
      <c r="CG45" s="239"/>
      <c r="CH45" s="239"/>
      <c r="CI45" s="240"/>
      <c r="CL45" s="249"/>
      <c r="CM45" s="250"/>
      <c r="CN45" s="250"/>
      <c r="CO45" s="250"/>
      <c r="CP45" s="250"/>
      <c r="CQ45" s="251"/>
      <c r="CR45" s="253">
        <f t="shared" si="5"/>
        <v>0</v>
      </c>
      <c r="CS45" s="253"/>
      <c r="CT45" s="253"/>
      <c r="CU45" s="253"/>
      <c r="CV45" s="253"/>
      <c r="CW45" s="253"/>
      <c r="CX45" s="220">
        <f t="shared" si="12"/>
        <v>0</v>
      </c>
      <c r="CY45" s="221"/>
      <c r="CZ45" s="221"/>
      <c r="DA45" s="221"/>
      <c r="DB45" s="221"/>
      <c r="DC45" s="226"/>
      <c r="DD45" s="220">
        <f t="shared" si="6"/>
        <v>0</v>
      </c>
      <c r="DE45" s="221"/>
      <c r="DF45" s="221"/>
      <c r="DG45" s="221"/>
      <c r="DH45" s="221"/>
      <c r="DI45" s="226"/>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row>
    <row r="46" spans="1:1018" s="2" customFormat="1" ht="28.5" customHeight="1" x14ac:dyDescent="0.15">
      <c r="A46" s="242">
        <v>39</v>
      </c>
      <c r="B46" s="242"/>
      <c r="C46" s="242"/>
      <c r="D46" s="243"/>
      <c r="E46" s="243"/>
      <c r="F46" s="243"/>
      <c r="G46" s="243"/>
      <c r="H46" s="243"/>
      <c r="I46" s="243"/>
      <c r="J46" s="243"/>
      <c r="K46" s="243"/>
      <c r="L46" s="243"/>
      <c r="M46" s="243"/>
      <c r="N46" s="243"/>
      <c r="O46" s="243"/>
      <c r="P46" s="243"/>
      <c r="Q46" s="243"/>
      <c r="R46" s="243"/>
      <c r="S46" s="243"/>
      <c r="T46" s="243"/>
      <c r="U46" s="243"/>
      <c r="V46" s="243"/>
      <c r="W46" s="243"/>
      <c r="X46" s="247"/>
      <c r="Y46" s="229"/>
      <c r="Z46" s="229"/>
      <c r="AA46" s="229"/>
      <c r="AB46" s="229"/>
      <c r="AC46" s="248"/>
      <c r="AD46" s="244"/>
      <c r="AE46" s="245"/>
      <c r="AF46" s="245"/>
      <c r="AG46" s="246"/>
      <c r="AH46" s="235"/>
      <c r="AI46" s="236"/>
      <c r="AJ46" s="236"/>
      <c r="AK46" s="236"/>
      <c r="AL46" s="236"/>
      <c r="AM46" s="237"/>
      <c r="AN46" s="220">
        <f t="shared" si="0"/>
        <v>0</v>
      </c>
      <c r="AO46" s="221"/>
      <c r="AP46" s="221"/>
      <c r="AQ46" s="221"/>
      <c r="AR46" s="221"/>
      <c r="AS46" s="221"/>
      <c r="AT46" s="228">
        <v>0</v>
      </c>
      <c r="AU46" s="229"/>
      <c r="AV46" s="229"/>
      <c r="AW46" s="229"/>
      <c r="AX46" s="229"/>
      <c r="AY46" s="230"/>
      <c r="AZ46" s="232" t="str">
        <f t="shared" si="7"/>
        <v/>
      </c>
      <c r="BA46" s="233"/>
      <c r="BB46" s="233"/>
      <c r="BC46" s="233"/>
      <c r="BD46" s="233"/>
      <c r="BE46" s="234"/>
      <c r="BF46" s="220" t="str">
        <f t="shared" si="2"/>
        <v/>
      </c>
      <c r="BG46" s="221"/>
      <c r="BH46" s="221"/>
      <c r="BI46" s="221"/>
      <c r="BJ46" s="221"/>
      <c r="BK46" s="222"/>
      <c r="BL46" s="224">
        <f t="shared" si="10"/>
        <v>0</v>
      </c>
      <c r="BM46" s="224"/>
      <c r="BN46" s="224"/>
      <c r="BO46" s="224"/>
      <c r="BP46" s="224"/>
      <c r="BQ46" s="225"/>
      <c r="BR46" s="220">
        <f t="shared" si="11"/>
        <v>0</v>
      </c>
      <c r="BS46" s="221"/>
      <c r="BT46" s="221"/>
      <c r="BU46" s="221"/>
      <c r="BV46" s="221"/>
      <c r="BW46" s="226"/>
      <c r="BX46" s="238"/>
      <c r="BY46" s="239"/>
      <c r="BZ46" s="239"/>
      <c r="CA46" s="239"/>
      <c r="CB46" s="239"/>
      <c r="CC46" s="239"/>
      <c r="CD46" s="239"/>
      <c r="CE46" s="239"/>
      <c r="CF46" s="239"/>
      <c r="CG46" s="239"/>
      <c r="CH46" s="239"/>
      <c r="CI46" s="240"/>
      <c r="CL46" s="249"/>
      <c r="CM46" s="250"/>
      <c r="CN46" s="250"/>
      <c r="CO46" s="250"/>
      <c r="CP46" s="250"/>
      <c r="CQ46" s="251"/>
      <c r="CR46" s="253">
        <f t="shared" si="5"/>
        <v>0</v>
      </c>
      <c r="CS46" s="253"/>
      <c r="CT46" s="253"/>
      <c r="CU46" s="253"/>
      <c r="CV46" s="253"/>
      <c r="CW46" s="253"/>
      <c r="CX46" s="220">
        <f t="shared" si="12"/>
        <v>0</v>
      </c>
      <c r="CY46" s="221"/>
      <c r="CZ46" s="221"/>
      <c r="DA46" s="221"/>
      <c r="DB46" s="221"/>
      <c r="DC46" s="226"/>
      <c r="DD46" s="220">
        <f t="shared" si="6"/>
        <v>0</v>
      </c>
      <c r="DE46" s="221"/>
      <c r="DF46" s="221"/>
      <c r="DG46" s="221"/>
      <c r="DH46" s="221"/>
      <c r="DI46" s="226"/>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row>
    <row r="47" spans="1:1018" s="2" customFormat="1" ht="28.5" customHeight="1" x14ac:dyDescent="0.15">
      <c r="A47" s="242">
        <v>40</v>
      </c>
      <c r="B47" s="242"/>
      <c r="C47" s="242"/>
      <c r="D47" s="243"/>
      <c r="E47" s="243"/>
      <c r="F47" s="243"/>
      <c r="G47" s="243"/>
      <c r="H47" s="243"/>
      <c r="I47" s="243"/>
      <c r="J47" s="243"/>
      <c r="K47" s="243"/>
      <c r="L47" s="243"/>
      <c r="M47" s="243"/>
      <c r="N47" s="243"/>
      <c r="O47" s="243"/>
      <c r="P47" s="243"/>
      <c r="Q47" s="243"/>
      <c r="R47" s="243"/>
      <c r="S47" s="243"/>
      <c r="T47" s="243"/>
      <c r="U47" s="243"/>
      <c r="V47" s="243"/>
      <c r="W47" s="243"/>
      <c r="X47" s="247"/>
      <c r="Y47" s="229"/>
      <c r="Z47" s="229"/>
      <c r="AA47" s="229"/>
      <c r="AB47" s="229"/>
      <c r="AC47" s="248"/>
      <c r="AD47" s="244"/>
      <c r="AE47" s="245"/>
      <c r="AF47" s="245"/>
      <c r="AG47" s="246"/>
      <c r="AH47" s="235"/>
      <c r="AI47" s="236"/>
      <c r="AJ47" s="236"/>
      <c r="AK47" s="236"/>
      <c r="AL47" s="236"/>
      <c r="AM47" s="237"/>
      <c r="AN47" s="220">
        <f t="shared" si="0"/>
        <v>0</v>
      </c>
      <c r="AO47" s="221"/>
      <c r="AP47" s="221"/>
      <c r="AQ47" s="221"/>
      <c r="AR47" s="221"/>
      <c r="AS47" s="221"/>
      <c r="AT47" s="228">
        <v>0</v>
      </c>
      <c r="AU47" s="229"/>
      <c r="AV47" s="229"/>
      <c r="AW47" s="229"/>
      <c r="AX47" s="229"/>
      <c r="AY47" s="230"/>
      <c r="AZ47" s="232" t="str">
        <f t="shared" si="7"/>
        <v/>
      </c>
      <c r="BA47" s="233"/>
      <c r="BB47" s="233"/>
      <c r="BC47" s="233"/>
      <c r="BD47" s="233"/>
      <c r="BE47" s="234"/>
      <c r="BF47" s="220" t="str">
        <f t="shared" si="2"/>
        <v/>
      </c>
      <c r="BG47" s="221"/>
      <c r="BH47" s="221"/>
      <c r="BI47" s="221"/>
      <c r="BJ47" s="221"/>
      <c r="BK47" s="222"/>
      <c r="BL47" s="224">
        <f t="shared" si="10"/>
        <v>0</v>
      </c>
      <c r="BM47" s="224"/>
      <c r="BN47" s="224"/>
      <c r="BO47" s="224"/>
      <c r="BP47" s="224"/>
      <c r="BQ47" s="225"/>
      <c r="BR47" s="220">
        <f t="shared" si="11"/>
        <v>0</v>
      </c>
      <c r="BS47" s="221"/>
      <c r="BT47" s="221"/>
      <c r="BU47" s="221"/>
      <c r="BV47" s="221"/>
      <c r="BW47" s="226"/>
      <c r="BX47" s="238"/>
      <c r="BY47" s="239"/>
      <c r="BZ47" s="239"/>
      <c r="CA47" s="239"/>
      <c r="CB47" s="239"/>
      <c r="CC47" s="239"/>
      <c r="CD47" s="239"/>
      <c r="CE47" s="239"/>
      <c r="CF47" s="239"/>
      <c r="CG47" s="239"/>
      <c r="CH47" s="239"/>
      <c r="CI47" s="240"/>
      <c r="CL47" s="249"/>
      <c r="CM47" s="250"/>
      <c r="CN47" s="250"/>
      <c r="CO47" s="250"/>
      <c r="CP47" s="250"/>
      <c r="CQ47" s="251"/>
      <c r="CR47" s="253">
        <f t="shared" si="5"/>
        <v>0</v>
      </c>
      <c r="CS47" s="253"/>
      <c r="CT47" s="253"/>
      <c r="CU47" s="253"/>
      <c r="CV47" s="253"/>
      <c r="CW47" s="253"/>
      <c r="CX47" s="220">
        <f t="shared" si="12"/>
        <v>0</v>
      </c>
      <c r="CY47" s="221"/>
      <c r="CZ47" s="221"/>
      <c r="DA47" s="221"/>
      <c r="DB47" s="221"/>
      <c r="DC47" s="226"/>
      <c r="DD47" s="220">
        <f t="shared" si="6"/>
        <v>0</v>
      </c>
      <c r="DE47" s="221"/>
      <c r="DF47" s="221"/>
      <c r="DG47" s="221"/>
      <c r="DH47" s="221"/>
      <c r="DI47" s="226"/>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row>
    <row r="48" spans="1:1018" s="2" customFormat="1" ht="28.5" customHeight="1" x14ac:dyDescent="0.15">
      <c r="A48" s="242">
        <v>41</v>
      </c>
      <c r="B48" s="242"/>
      <c r="C48" s="242"/>
      <c r="D48" s="243"/>
      <c r="E48" s="243"/>
      <c r="F48" s="243"/>
      <c r="G48" s="243"/>
      <c r="H48" s="243"/>
      <c r="I48" s="243"/>
      <c r="J48" s="243"/>
      <c r="K48" s="243"/>
      <c r="L48" s="243"/>
      <c r="M48" s="243"/>
      <c r="N48" s="243"/>
      <c r="O48" s="243"/>
      <c r="P48" s="243"/>
      <c r="Q48" s="243"/>
      <c r="R48" s="243"/>
      <c r="S48" s="243"/>
      <c r="T48" s="243"/>
      <c r="U48" s="243"/>
      <c r="V48" s="243"/>
      <c r="W48" s="243"/>
      <c r="X48" s="247"/>
      <c r="Y48" s="229"/>
      <c r="Z48" s="229"/>
      <c r="AA48" s="229"/>
      <c r="AB48" s="229"/>
      <c r="AC48" s="248"/>
      <c r="AD48" s="244"/>
      <c r="AE48" s="245"/>
      <c r="AF48" s="245"/>
      <c r="AG48" s="246"/>
      <c r="AH48" s="235"/>
      <c r="AI48" s="236"/>
      <c r="AJ48" s="236"/>
      <c r="AK48" s="236"/>
      <c r="AL48" s="236"/>
      <c r="AM48" s="237"/>
      <c r="AN48" s="220">
        <f t="shared" si="0"/>
        <v>0</v>
      </c>
      <c r="AO48" s="221"/>
      <c r="AP48" s="221"/>
      <c r="AQ48" s="221"/>
      <c r="AR48" s="221"/>
      <c r="AS48" s="221"/>
      <c r="AT48" s="228">
        <v>0</v>
      </c>
      <c r="AU48" s="229"/>
      <c r="AV48" s="229"/>
      <c r="AW48" s="229"/>
      <c r="AX48" s="229"/>
      <c r="AY48" s="230"/>
      <c r="AZ48" s="232" t="str">
        <f t="shared" si="7"/>
        <v/>
      </c>
      <c r="BA48" s="233"/>
      <c r="BB48" s="233"/>
      <c r="BC48" s="233"/>
      <c r="BD48" s="233"/>
      <c r="BE48" s="234"/>
      <c r="BF48" s="220" t="str">
        <f t="shared" si="2"/>
        <v/>
      </c>
      <c r="BG48" s="221"/>
      <c r="BH48" s="221"/>
      <c r="BI48" s="221"/>
      <c r="BJ48" s="221"/>
      <c r="BK48" s="222"/>
      <c r="BL48" s="224">
        <f t="shared" si="10"/>
        <v>0</v>
      </c>
      <c r="BM48" s="224"/>
      <c r="BN48" s="224"/>
      <c r="BO48" s="224"/>
      <c r="BP48" s="224"/>
      <c r="BQ48" s="225"/>
      <c r="BR48" s="220">
        <f t="shared" si="11"/>
        <v>0</v>
      </c>
      <c r="BS48" s="221"/>
      <c r="BT48" s="221"/>
      <c r="BU48" s="221"/>
      <c r="BV48" s="221"/>
      <c r="BW48" s="226"/>
      <c r="BX48" s="238"/>
      <c r="BY48" s="239"/>
      <c r="BZ48" s="239"/>
      <c r="CA48" s="239"/>
      <c r="CB48" s="239"/>
      <c r="CC48" s="239"/>
      <c r="CD48" s="239"/>
      <c r="CE48" s="239"/>
      <c r="CF48" s="239"/>
      <c r="CG48" s="239"/>
      <c r="CH48" s="239"/>
      <c r="CI48" s="240"/>
      <c r="CL48" s="249"/>
      <c r="CM48" s="250"/>
      <c r="CN48" s="250"/>
      <c r="CO48" s="250"/>
      <c r="CP48" s="250"/>
      <c r="CQ48" s="251"/>
      <c r="CR48" s="253">
        <f t="shared" si="5"/>
        <v>0</v>
      </c>
      <c r="CS48" s="253"/>
      <c r="CT48" s="253"/>
      <c r="CU48" s="253"/>
      <c r="CV48" s="253"/>
      <c r="CW48" s="253"/>
      <c r="CX48" s="220">
        <f t="shared" si="12"/>
        <v>0</v>
      </c>
      <c r="CY48" s="221"/>
      <c r="CZ48" s="221"/>
      <c r="DA48" s="221"/>
      <c r="DB48" s="221"/>
      <c r="DC48" s="226"/>
      <c r="DD48" s="220">
        <f t="shared" si="6"/>
        <v>0</v>
      </c>
      <c r="DE48" s="221"/>
      <c r="DF48" s="221"/>
      <c r="DG48" s="221"/>
      <c r="DH48" s="221"/>
      <c r="DI48" s="226"/>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row>
    <row r="49" spans="1:1018" s="2" customFormat="1" ht="28.5" customHeight="1" x14ac:dyDescent="0.15">
      <c r="A49" s="242">
        <v>42</v>
      </c>
      <c r="B49" s="242"/>
      <c r="C49" s="242"/>
      <c r="D49" s="243"/>
      <c r="E49" s="243"/>
      <c r="F49" s="243"/>
      <c r="G49" s="243"/>
      <c r="H49" s="243"/>
      <c r="I49" s="243"/>
      <c r="J49" s="243"/>
      <c r="K49" s="243"/>
      <c r="L49" s="243"/>
      <c r="M49" s="243"/>
      <c r="N49" s="243"/>
      <c r="O49" s="243"/>
      <c r="P49" s="243"/>
      <c r="Q49" s="243"/>
      <c r="R49" s="243"/>
      <c r="S49" s="243"/>
      <c r="T49" s="243"/>
      <c r="U49" s="243"/>
      <c r="V49" s="243"/>
      <c r="W49" s="243"/>
      <c r="X49" s="247"/>
      <c r="Y49" s="229"/>
      <c r="Z49" s="229"/>
      <c r="AA49" s="229"/>
      <c r="AB49" s="229"/>
      <c r="AC49" s="248"/>
      <c r="AD49" s="244"/>
      <c r="AE49" s="245"/>
      <c r="AF49" s="245"/>
      <c r="AG49" s="246"/>
      <c r="AH49" s="235"/>
      <c r="AI49" s="236"/>
      <c r="AJ49" s="236"/>
      <c r="AK49" s="236"/>
      <c r="AL49" s="236"/>
      <c r="AM49" s="237"/>
      <c r="AN49" s="220">
        <f t="shared" si="0"/>
        <v>0</v>
      </c>
      <c r="AO49" s="221"/>
      <c r="AP49" s="221"/>
      <c r="AQ49" s="221"/>
      <c r="AR49" s="221"/>
      <c r="AS49" s="221"/>
      <c r="AT49" s="228">
        <v>0</v>
      </c>
      <c r="AU49" s="229"/>
      <c r="AV49" s="229"/>
      <c r="AW49" s="229"/>
      <c r="AX49" s="229"/>
      <c r="AY49" s="230"/>
      <c r="AZ49" s="232" t="str">
        <f t="shared" si="7"/>
        <v/>
      </c>
      <c r="BA49" s="233"/>
      <c r="BB49" s="233"/>
      <c r="BC49" s="233"/>
      <c r="BD49" s="233"/>
      <c r="BE49" s="234"/>
      <c r="BF49" s="220" t="str">
        <f t="shared" si="2"/>
        <v/>
      </c>
      <c r="BG49" s="221"/>
      <c r="BH49" s="221"/>
      <c r="BI49" s="221"/>
      <c r="BJ49" s="221"/>
      <c r="BK49" s="222"/>
      <c r="BL49" s="224">
        <f t="shared" si="10"/>
        <v>0</v>
      </c>
      <c r="BM49" s="224"/>
      <c r="BN49" s="224"/>
      <c r="BO49" s="224"/>
      <c r="BP49" s="224"/>
      <c r="BQ49" s="225"/>
      <c r="BR49" s="220">
        <f t="shared" si="11"/>
        <v>0</v>
      </c>
      <c r="BS49" s="221"/>
      <c r="BT49" s="221"/>
      <c r="BU49" s="221"/>
      <c r="BV49" s="221"/>
      <c r="BW49" s="226"/>
      <c r="BX49" s="238"/>
      <c r="BY49" s="239"/>
      <c r="BZ49" s="239"/>
      <c r="CA49" s="239"/>
      <c r="CB49" s="239"/>
      <c r="CC49" s="239"/>
      <c r="CD49" s="239"/>
      <c r="CE49" s="239"/>
      <c r="CF49" s="239"/>
      <c r="CG49" s="239"/>
      <c r="CH49" s="239"/>
      <c r="CI49" s="240"/>
      <c r="CL49" s="249"/>
      <c r="CM49" s="250"/>
      <c r="CN49" s="250"/>
      <c r="CO49" s="250"/>
      <c r="CP49" s="250"/>
      <c r="CQ49" s="251"/>
      <c r="CR49" s="253">
        <f t="shared" si="5"/>
        <v>0</v>
      </c>
      <c r="CS49" s="253"/>
      <c r="CT49" s="253"/>
      <c r="CU49" s="253"/>
      <c r="CV49" s="253"/>
      <c r="CW49" s="253"/>
      <c r="CX49" s="220">
        <f t="shared" si="12"/>
        <v>0</v>
      </c>
      <c r="CY49" s="221"/>
      <c r="CZ49" s="221"/>
      <c r="DA49" s="221"/>
      <c r="DB49" s="221"/>
      <c r="DC49" s="226"/>
      <c r="DD49" s="220">
        <f t="shared" si="6"/>
        <v>0</v>
      </c>
      <c r="DE49" s="221"/>
      <c r="DF49" s="221"/>
      <c r="DG49" s="221"/>
      <c r="DH49" s="221"/>
      <c r="DI49" s="226"/>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row>
    <row r="50" spans="1:1018" s="2" customFormat="1" ht="28.5" customHeight="1" x14ac:dyDescent="0.15">
      <c r="A50" s="242">
        <v>43</v>
      </c>
      <c r="B50" s="242"/>
      <c r="C50" s="242"/>
      <c r="D50" s="243"/>
      <c r="E50" s="243"/>
      <c r="F50" s="243"/>
      <c r="G50" s="243"/>
      <c r="H50" s="243"/>
      <c r="I50" s="243"/>
      <c r="J50" s="243"/>
      <c r="K50" s="243"/>
      <c r="L50" s="243"/>
      <c r="M50" s="243"/>
      <c r="N50" s="243"/>
      <c r="O50" s="243"/>
      <c r="P50" s="243"/>
      <c r="Q50" s="243"/>
      <c r="R50" s="243"/>
      <c r="S50" s="243"/>
      <c r="T50" s="243"/>
      <c r="U50" s="243"/>
      <c r="V50" s="243"/>
      <c r="W50" s="243"/>
      <c r="X50" s="247"/>
      <c r="Y50" s="229"/>
      <c r="Z50" s="229"/>
      <c r="AA50" s="229"/>
      <c r="AB50" s="229"/>
      <c r="AC50" s="248"/>
      <c r="AD50" s="244"/>
      <c r="AE50" s="245"/>
      <c r="AF50" s="245"/>
      <c r="AG50" s="246"/>
      <c r="AH50" s="235"/>
      <c r="AI50" s="236"/>
      <c r="AJ50" s="236"/>
      <c r="AK50" s="236"/>
      <c r="AL50" s="236"/>
      <c r="AM50" s="237"/>
      <c r="AN50" s="220">
        <f t="shared" si="0"/>
        <v>0</v>
      </c>
      <c r="AO50" s="221"/>
      <c r="AP50" s="221"/>
      <c r="AQ50" s="221"/>
      <c r="AR50" s="221"/>
      <c r="AS50" s="221"/>
      <c r="AT50" s="228">
        <v>0</v>
      </c>
      <c r="AU50" s="229"/>
      <c r="AV50" s="229"/>
      <c r="AW50" s="229"/>
      <c r="AX50" s="229"/>
      <c r="AY50" s="230"/>
      <c r="AZ50" s="232" t="str">
        <f t="shared" si="7"/>
        <v/>
      </c>
      <c r="BA50" s="233"/>
      <c r="BB50" s="233"/>
      <c r="BC50" s="233"/>
      <c r="BD50" s="233"/>
      <c r="BE50" s="234"/>
      <c r="BF50" s="220" t="str">
        <f t="shared" si="2"/>
        <v/>
      </c>
      <c r="BG50" s="221"/>
      <c r="BH50" s="221"/>
      <c r="BI50" s="221"/>
      <c r="BJ50" s="221"/>
      <c r="BK50" s="222"/>
      <c r="BL50" s="224">
        <f t="shared" si="10"/>
        <v>0</v>
      </c>
      <c r="BM50" s="224"/>
      <c r="BN50" s="224"/>
      <c r="BO50" s="224"/>
      <c r="BP50" s="224"/>
      <c r="BQ50" s="225"/>
      <c r="BR50" s="220">
        <f t="shared" si="11"/>
        <v>0</v>
      </c>
      <c r="BS50" s="221"/>
      <c r="BT50" s="221"/>
      <c r="BU50" s="221"/>
      <c r="BV50" s="221"/>
      <c r="BW50" s="226"/>
      <c r="BX50" s="238"/>
      <c r="BY50" s="239"/>
      <c r="BZ50" s="239"/>
      <c r="CA50" s="239"/>
      <c r="CB50" s="239"/>
      <c r="CC50" s="239"/>
      <c r="CD50" s="239"/>
      <c r="CE50" s="239"/>
      <c r="CF50" s="239"/>
      <c r="CG50" s="239"/>
      <c r="CH50" s="239"/>
      <c r="CI50" s="240"/>
      <c r="CL50" s="249"/>
      <c r="CM50" s="250"/>
      <c r="CN50" s="250"/>
      <c r="CO50" s="250"/>
      <c r="CP50" s="250"/>
      <c r="CQ50" s="251"/>
      <c r="CR50" s="253">
        <f t="shared" si="5"/>
        <v>0</v>
      </c>
      <c r="CS50" s="253"/>
      <c r="CT50" s="253"/>
      <c r="CU50" s="253"/>
      <c r="CV50" s="253"/>
      <c r="CW50" s="253"/>
      <c r="CX50" s="220">
        <f t="shared" si="12"/>
        <v>0</v>
      </c>
      <c r="CY50" s="221"/>
      <c r="CZ50" s="221"/>
      <c r="DA50" s="221"/>
      <c r="DB50" s="221"/>
      <c r="DC50" s="226"/>
      <c r="DD50" s="220">
        <f t="shared" si="6"/>
        <v>0</v>
      </c>
      <c r="DE50" s="221"/>
      <c r="DF50" s="221"/>
      <c r="DG50" s="221"/>
      <c r="DH50" s="221"/>
      <c r="DI50" s="226"/>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row>
    <row r="51" spans="1:1018" s="2" customFormat="1" ht="28.5" customHeight="1" x14ac:dyDescent="0.15">
      <c r="A51" s="242">
        <v>44</v>
      </c>
      <c r="B51" s="242"/>
      <c r="C51" s="242"/>
      <c r="D51" s="243"/>
      <c r="E51" s="243"/>
      <c r="F51" s="243"/>
      <c r="G51" s="243"/>
      <c r="H51" s="243"/>
      <c r="I51" s="243"/>
      <c r="J51" s="243"/>
      <c r="K51" s="243"/>
      <c r="L51" s="243"/>
      <c r="M51" s="243"/>
      <c r="N51" s="243"/>
      <c r="O51" s="243"/>
      <c r="P51" s="243"/>
      <c r="Q51" s="243"/>
      <c r="R51" s="243"/>
      <c r="S51" s="243"/>
      <c r="T51" s="243"/>
      <c r="U51" s="243"/>
      <c r="V51" s="243"/>
      <c r="W51" s="243"/>
      <c r="X51" s="247"/>
      <c r="Y51" s="229"/>
      <c r="Z51" s="229"/>
      <c r="AA51" s="229"/>
      <c r="AB51" s="229"/>
      <c r="AC51" s="248"/>
      <c r="AD51" s="244"/>
      <c r="AE51" s="245"/>
      <c r="AF51" s="245"/>
      <c r="AG51" s="246"/>
      <c r="AH51" s="235"/>
      <c r="AI51" s="236"/>
      <c r="AJ51" s="236"/>
      <c r="AK51" s="236"/>
      <c r="AL51" s="236"/>
      <c r="AM51" s="237"/>
      <c r="AN51" s="220">
        <f t="shared" si="0"/>
        <v>0</v>
      </c>
      <c r="AO51" s="221"/>
      <c r="AP51" s="221"/>
      <c r="AQ51" s="221"/>
      <c r="AR51" s="221"/>
      <c r="AS51" s="221"/>
      <c r="AT51" s="228">
        <v>0</v>
      </c>
      <c r="AU51" s="229"/>
      <c r="AV51" s="229"/>
      <c r="AW51" s="229"/>
      <c r="AX51" s="229"/>
      <c r="AY51" s="230"/>
      <c r="AZ51" s="232" t="str">
        <f t="shared" si="7"/>
        <v/>
      </c>
      <c r="BA51" s="233"/>
      <c r="BB51" s="233"/>
      <c r="BC51" s="233"/>
      <c r="BD51" s="233"/>
      <c r="BE51" s="234"/>
      <c r="BF51" s="220" t="str">
        <f t="shared" si="2"/>
        <v/>
      </c>
      <c r="BG51" s="221"/>
      <c r="BH51" s="221"/>
      <c r="BI51" s="221"/>
      <c r="BJ51" s="221"/>
      <c r="BK51" s="222"/>
      <c r="BL51" s="224">
        <f t="shared" si="10"/>
        <v>0</v>
      </c>
      <c r="BM51" s="224"/>
      <c r="BN51" s="224"/>
      <c r="BO51" s="224"/>
      <c r="BP51" s="224"/>
      <c r="BQ51" s="225"/>
      <c r="BR51" s="220">
        <f t="shared" si="11"/>
        <v>0</v>
      </c>
      <c r="BS51" s="221"/>
      <c r="BT51" s="221"/>
      <c r="BU51" s="221"/>
      <c r="BV51" s="221"/>
      <c r="BW51" s="226"/>
      <c r="BX51" s="238"/>
      <c r="BY51" s="239"/>
      <c r="BZ51" s="239"/>
      <c r="CA51" s="239"/>
      <c r="CB51" s="239"/>
      <c r="CC51" s="239"/>
      <c r="CD51" s="239"/>
      <c r="CE51" s="239"/>
      <c r="CF51" s="239"/>
      <c r="CG51" s="239"/>
      <c r="CH51" s="239"/>
      <c r="CI51" s="240"/>
      <c r="CL51" s="249"/>
      <c r="CM51" s="250"/>
      <c r="CN51" s="250"/>
      <c r="CO51" s="250"/>
      <c r="CP51" s="250"/>
      <c r="CQ51" s="251"/>
      <c r="CR51" s="253">
        <f t="shared" si="5"/>
        <v>0</v>
      </c>
      <c r="CS51" s="253"/>
      <c r="CT51" s="253"/>
      <c r="CU51" s="253"/>
      <c r="CV51" s="253"/>
      <c r="CW51" s="253"/>
      <c r="CX51" s="220">
        <f t="shared" si="12"/>
        <v>0</v>
      </c>
      <c r="CY51" s="221"/>
      <c r="CZ51" s="221"/>
      <c r="DA51" s="221"/>
      <c r="DB51" s="221"/>
      <c r="DC51" s="226"/>
      <c r="DD51" s="220">
        <f t="shared" si="6"/>
        <v>0</v>
      </c>
      <c r="DE51" s="221"/>
      <c r="DF51" s="221"/>
      <c r="DG51" s="221"/>
      <c r="DH51" s="221"/>
      <c r="DI51" s="226"/>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row>
    <row r="52" spans="1:1018" s="2" customFormat="1" ht="28.5" customHeight="1" x14ac:dyDescent="0.15">
      <c r="A52" s="242">
        <v>45</v>
      </c>
      <c r="B52" s="242"/>
      <c r="C52" s="242"/>
      <c r="D52" s="243"/>
      <c r="E52" s="243"/>
      <c r="F52" s="243"/>
      <c r="G52" s="243"/>
      <c r="H52" s="243"/>
      <c r="I52" s="243"/>
      <c r="J52" s="243"/>
      <c r="K52" s="243"/>
      <c r="L52" s="243"/>
      <c r="M52" s="243"/>
      <c r="N52" s="243"/>
      <c r="O52" s="243"/>
      <c r="P52" s="243"/>
      <c r="Q52" s="243"/>
      <c r="R52" s="243"/>
      <c r="S52" s="243"/>
      <c r="T52" s="243"/>
      <c r="U52" s="243"/>
      <c r="V52" s="243"/>
      <c r="W52" s="243"/>
      <c r="X52" s="247"/>
      <c r="Y52" s="229"/>
      <c r="Z52" s="229"/>
      <c r="AA52" s="229"/>
      <c r="AB52" s="229"/>
      <c r="AC52" s="248"/>
      <c r="AD52" s="244"/>
      <c r="AE52" s="245"/>
      <c r="AF52" s="245"/>
      <c r="AG52" s="246"/>
      <c r="AH52" s="235"/>
      <c r="AI52" s="236"/>
      <c r="AJ52" s="236"/>
      <c r="AK52" s="236"/>
      <c r="AL52" s="236"/>
      <c r="AM52" s="237"/>
      <c r="AN52" s="220">
        <f t="shared" si="0"/>
        <v>0</v>
      </c>
      <c r="AO52" s="221"/>
      <c r="AP52" s="221"/>
      <c r="AQ52" s="221"/>
      <c r="AR52" s="221"/>
      <c r="AS52" s="221"/>
      <c r="AT52" s="228">
        <v>0</v>
      </c>
      <c r="AU52" s="229"/>
      <c r="AV52" s="229"/>
      <c r="AW52" s="229"/>
      <c r="AX52" s="229"/>
      <c r="AY52" s="230"/>
      <c r="AZ52" s="232" t="str">
        <f t="shared" si="7"/>
        <v/>
      </c>
      <c r="BA52" s="233"/>
      <c r="BB52" s="233"/>
      <c r="BC52" s="233"/>
      <c r="BD52" s="233"/>
      <c r="BE52" s="234"/>
      <c r="BF52" s="220" t="str">
        <f t="shared" si="2"/>
        <v/>
      </c>
      <c r="BG52" s="221"/>
      <c r="BH52" s="221"/>
      <c r="BI52" s="221"/>
      <c r="BJ52" s="221"/>
      <c r="BK52" s="222"/>
      <c r="BL52" s="224">
        <f t="shared" si="10"/>
        <v>0</v>
      </c>
      <c r="BM52" s="224"/>
      <c r="BN52" s="224"/>
      <c r="BO52" s="224"/>
      <c r="BP52" s="224"/>
      <c r="BQ52" s="225"/>
      <c r="BR52" s="220">
        <f t="shared" si="11"/>
        <v>0</v>
      </c>
      <c r="BS52" s="221"/>
      <c r="BT52" s="221"/>
      <c r="BU52" s="221"/>
      <c r="BV52" s="221"/>
      <c r="BW52" s="226"/>
      <c r="BX52" s="238"/>
      <c r="BY52" s="239"/>
      <c r="BZ52" s="239"/>
      <c r="CA52" s="239"/>
      <c r="CB52" s="239"/>
      <c r="CC52" s="239"/>
      <c r="CD52" s="239"/>
      <c r="CE52" s="239"/>
      <c r="CF52" s="239"/>
      <c r="CG52" s="239"/>
      <c r="CH52" s="239"/>
      <c r="CI52" s="240"/>
      <c r="CL52" s="249"/>
      <c r="CM52" s="250"/>
      <c r="CN52" s="250"/>
      <c r="CO52" s="250"/>
      <c r="CP52" s="250"/>
      <c r="CQ52" s="251"/>
      <c r="CR52" s="253">
        <f t="shared" si="5"/>
        <v>0</v>
      </c>
      <c r="CS52" s="253"/>
      <c r="CT52" s="253"/>
      <c r="CU52" s="253"/>
      <c r="CV52" s="253"/>
      <c r="CW52" s="253"/>
      <c r="CX52" s="220">
        <f t="shared" si="12"/>
        <v>0</v>
      </c>
      <c r="CY52" s="221"/>
      <c r="CZ52" s="221"/>
      <c r="DA52" s="221"/>
      <c r="DB52" s="221"/>
      <c r="DC52" s="226"/>
      <c r="DD52" s="220">
        <f t="shared" si="6"/>
        <v>0</v>
      </c>
      <c r="DE52" s="221"/>
      <c r="DF52" s="221"/>
      <c r="DG52" s="221"/>
      <c r="DH52" s="221"/>
      <c r="DI52" s="226"/>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row>
    <row r="53" spans="1:1018" s="2" customFormat="1" ht="28.5" customHeight="1" x14ac:dyDescent="0.15">
      <c r="A53" s="242">
        <v>46</v>
      </c>
      <c r="B53" s="242"/>
      <c r="C53" s="242"/>
      <c r="D53" s="243"/>
      <c r="E53" s="243"/>
      <c r="F53" s="243"/>
      <c r="G53" s="243"/>
      <c r="H53" s="243"/>
      <c r="I53" s="243"/>
      <c r="J53" s="243"/>
      <c r="K53" s="243"/>
      <c r="L53" s="243"/>
      <c r="M53" s="243"/>
      <c r="N53" s="243"/>
      <c r="O53" s="243"/>
      <c r="P53" s="243"/>
      <c r="Q53" s="243"/>
      <c r="R53" s="243"/>
      <c r="S53" s="243"/>
      <c r="T53" s="243"/>
      <c r="U53" s="243"/>
      <c r="V53" s="243"/>
      <c r="W53" s="243"/>
      <c r="X53" s="247"/>
      <c r="Y53" s="229"/>
      <c r="Z53" s="229"/>
      <c r="AA53" s="229"/>
      <c r="AB53" s="229"/>
      <c r="AC53" s="248"/>
      <c r="AD53" s="244"/>
      <c r="AE53" s="245"/>
      <c r="AF53" s="245"/>
      <c r="AG53" s="246"/>
      <c r="AH53" s="235"/>
      <c r="AI53" s="236"/>
      <c r="AJ53" s="236"/>
      <c r="AK53" s="236"/>
      <c r="AL53" s="236"/>
      <c r="AM53" s="237"/>
      <c r="AN53" s="220">
        <f t="shared" si="0"/>
        <v>0</v>
      </c>
      <c r="AO53" s="221"/>
      <c r="AP53" s="221"/>
      <c r="AQ53" s="221"/>
      <c r="AR53" s="221"/>
      <c r="AS53" s="221"/>
      <c r="AT53" s="228">
        <v>0</v>
      </c>
      <c r="AU53" s="229"/>
      <c r="AV53" s="229"/>
      <c r="AW53" s="229"/>
      <c r="AX53" s="229"/>
      <c r="AY53" s="230"/>
      <c r="AZ53" s="232" t="str">
        <f t="shared" si="7"/>
        <v/>
      </c>
      <c r="BA53" s="233"/>
      <c r="BB53" s="233"/>
      <c r="BC53" s="233"/>
      <c r="BD53" s="233"/>
      <c r="BE53" s="234"/>
      <c r="BF53" s="220" t="str">
        <f t="shared" si="2"/>
        <v/>
      </c>
      <c r="BG53" s="221"/>
      <c r="BH53" s="221"/>
      <c r="BI53" s="221"/>
      <c r="BJ53" s="221"/>
      <c r="BK53" s="222"/>
      <c r="BL53" s="224">
        <f t="shared" si="10"/>
        <v>0</v>
      </c>
      <c r="BM53" s="224"/>
      <c r="BN53" s="224"/>
      <c r="BO53" s="224"/>
      <c r="BP53" s="224"/>
      <c r="BQ53" s="225"/>
      <c r="BR53" s="220">
        <f t="shared" si="11"/>
        <v>0</v>
      </c>
      <c r="BS53" s="221"/>
      <c r="BT53" s="221"/>
      <c r="BU53" s="221"/>
      <c r="BV53" s="221"/>
      <c r="BW53" s="226"/>
      <c r="BX53" s="238"/>
      <c r="BY53" s="239"/>
      <c r="BZ53" s="239"/>
      <c r="CA53" s="239"/>
      <c r="CB53" s="239"/>
      <c r="CC53" s="239"/>
      <c r="CD53" s="239"/>
      <c r="CE53" s="239"/>
      <c r="CF53" s="239"/>
      <c r="CG53" s="239"/>
      <c r="CH53" s="239"/>
      <c r="CI53" s="240"/>
      <c r="CL53" s="249"/>
      <c r="CM53" s="250"/>
      <c r="CN53" s="250"/>
      <c r="CO53" s="250"/>
      <c r="CP53" s="250"/>
      <c r="CQ53" s="251"/>
      <c r="CR53" s="253">
        <f t="shared" si="5"/>
        <v>0</v>
      </c>
      <c r="CS53" s="253"/>
      <c r="CT53" s="253"/>
      <c r="CU53" s="253"/>
      <c r="CV53" s="253"/>
      <c r="CW53" s="253"/>
      <c r="CX53" s="220">
        <f t="shared" si="12"/>
        <v>0</v>
      </c>
      <c r="CY53" s="221"/>
      <c r="CZ53" s="221"/>
      <c r="DA53" s="221"/>
      <c r="DB53" s="221"/>
      <c r="DC53" s="226"/>
      <c r="DD53" s="220">
        <f t="shared" si="6"/>
        <v>0</v>
      </c>
      <c r="DE53" s="221"/>
      <c r="DF53" s="221"/>
      <c r="DG53" s="221"/>
      <c r="DH53" s="221"/>
      <c r="DI53" s="226"/>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row>
    <row r="54" spans="1:1018" s="2" customFormat="1" ht="28.5" customHeight="1" x14ac:dyDescent="0.15">
      <c r="A54" s="242">
        <v>47</v>
      </c>
      <c r="B54" s="242"/>
      <c r="C54" s="242"/>
      <c r="D54" s="243"/>
      <c r="E54" s="243"/>
      <c r="F54" s="243"/>
      <c r="G54" s="243"/>
      <c r="H54" s="243"/>
      <c r="I54" s="243"/>
      <c r="J54" s="243"/>
      <c r="K54" s="243"/>
      <c r="L54" s="243"/>
      <c r="M54" s="243"/>
      <c r="N54" s="243"/>
      <c r="O54" s="243"/>
      <c r="P54" s="243"/>
      <c r="Q54" s="243"/>
      <c r="R54" s="243"/>
      <c r="S54" s="243"/>
      <c r="T54" s="243"/>
      <c r="U54" s="243"/>
      <c r="V54" s="243"/>
      <c r="W54" s="243"/>
      <c r="X54" s="247"/>
      <c r="Y54" s="229"/>
      <c r="Z54" s="229"/>
      <c r="AA54" s="229"/>
      <c r="AB54" s="229"/>
      <c r="AC54" s="248"/>
      <c r="AD54" s="244"/>
      <c r="AE54" s="245"/>
      <c r="AF54" s="245"/>
      <c r="AG54" s="246"/>
      <c r="AH54" s="235"/>
      <c r="AI54" s="236"/>
      <c r="AJ54" s="236"/>
      <c r="AK54" s="236"/>
      <c r="AL54" s="236"/>
      <c r="AM54" s="237"/>
      <c r="AN54" s="220">
        <f t="shared" si="0"/>
        <v>0</v>
      </c>
      <c r="AO54" s="221"/>
      <c r="AP54" s="221"/>
      <c r="AQ54" s="221"/>
      <c r="AR54" s="221"/>
      <c r="AS54" s="221"/>
      <c r="AT54" s="228">
        <v>0</v>
      </c>
      <c r="AU54" s="229"/>
      <c r="AV54" s="229"/>
      <c r="AW54" s="229"/>
      <c r="AX54" s="229"/>
      <c r="AY54" s="230"/>
      <c r="AZ54" s="232" t="str">
        <f t="shared" si="7"/>
        <v/>
      </c>
      <c r="BA54" s="233"/>
      <c r="BB54" s="233"/>
      <c r="BC54" s="233"/>
      <c r="BD54" s="233"/>
      <c r="BE54" s="234"/>
      <c r="BF54" s="220" t="str">
        <f t="shared" si="2"/>
        <v/>
      </c>
      <c r="BG54" s="221"/>
      <c r="BH54" s="221"/>
      <c r="BI54" s="221"/>
      <c r="BJ54" s="221"/>
      <c r="BK54" s="222"/>
      <c r="BL54" s="224">
        <f t="shared" si="10"/>
        <v>0</v>
      </c>
      <c r="BM54" s="224"/>
      <c r="BN54" s="224"/>
      <c r="BO54" s="224"/>
      <c r="BP54" s="224"/>
      <c r="BQ54" s="225"/>
      <c r="BR54" s="220">
        <f t="shared" si="11"/>
        <v>0</v>
      </c>
      <c r="BS54" s="221"/>
      <c r="BT54" s="221"/>
      <c r="BU54" s="221"/>
      <c r="BV54" s="221"/>
      <c r="BW54" s="226"/>
      <c r="BX54" s="238"/>
      <c r="BY54" s="239"/>
      <c r="BZ54" s="239"/>
      <c r="CA54" s="239"/>
      <c r="CB54" s="239"/>
      <c r="CC54" s="239"/>
      <c r="CD54" s="239"/>
      <c r="CE54" s="239"/>
      <c r="CF54" s="239"/>
      <c r="CG54" s="239"/>
      <c r="CH54" s="239"/>
      <c r="CI54" s="240"/>
      <c r="CL54" s="249"/>
      <c r="CM54" s="250"/>
      <c r="CN54" s="250"/>
      <c r="CO54" s="250"/>
      <c r="CP54" s="250"/>
      <c r="CQ54" s="251"/>
      <c r="CR54" s="253">
        <f t="shared" si="5"/>
        <v>0</v>
      </c>
      <c r="CS54" s="253"/>
      <c r="CT54" s="253"/>
      <c r="CU54" s="253"/>
      <c r="CV54" s="253"/>
      <c r="CW54" s="253"/>
      <c r="CX54" s="220">
        <f t="shared" si="12"/>
        <v>0</v>
      </c>
      <c r="CY54" s="221"/>
      <c r="CZ54" s="221"/>
      <c r="DA54" s="221"/>
      <c r="DB54" s="221"/>
      <c r="DC54" s="226"/>
      <c r="DD54" s="220">
        <f t="shared" si="6"/>
        <v>0</v>
      </c>
      <c r="DE54" s="221"/>
      <c r="DF54" s="221"/>
      <c r="DG54" s="221"/>
      <c r="DH54" s="221"/>
      <c r="DI54" s="226"/>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row>
    <row r="55" spans="1:1018" s="2" customFormat="1" ht="28.5" customHeight="1" x14ac:dyDescent="0.15">
      <c r="A55" s="242">
        <v>48</v>
      </c>
      <c r="B55" s="242"/>
      <c r="C55" s="242"/>
      <c r="D55" s="243"/>
      <c r="E55" s="243"/>
      <c r="F55" s="243"/>
      <c r="G55" s="243"/>
      <c r="H55" s="243"/>
      <c r="I55" s="243"/>
      <c r="J55" s="243"/>
      <c r="K55" s="243"/>
      <c r="L55" s="243"/>
      <c r="M55" s="243"/>
      <c r="N55" s="243"/>
      <c r="O55" s="243"/>
      <c r="P55" s="243"/>
      <c r="Q55" s="243"/>
      <c r="R55" s="243"/>
      <c r="S55" s="243"/>
      <c r="T55" s="243"/>
      <c r="U55" s="243"/>
      <c r="V55" s="243"/>
      <c r="W55" s="243"/>
      <c r="X55" s="247"/>
      <c r="Y55" s="229"/>
      <c r="Z55" s="229"/>
      <c r="AA55" s="229"/>
      <c r="AB55" s="229"/>
      <c r="AC55" s="248"/>
      <c r="AD55" s="244"/>
      <c r="AE55" s="245"/>
      <c r="AF55" s="245"/>
      <c r="AG55" s="246"/>
      <c r="AH55" s="235"/>
      <c r="AI55" s="236"/>
      <c r="AJ55" s="236"/>
      <c r="AK55" s="236"/>
      <c r="AL55" s="236"/>
      <c r="AM55" s="237"/>
      <c r="AN55" s="220">
        <f t="shared" si="0"/>
        <v>0</v>
      </c>
      <c r="AO55" s="221"/>
      <c r="AP55" s="221"/>
      <c r="AQ55" s="221"/>
      <c r="AR55" s="221"/>
      <c r="AS55" s="221"/>
      <c r="AT55" s="228">
        <v>0</v>
      </c>
      <c r="AU55" s="229"/>
      <c r="AV55" s="229"/>
      <c r="AW55" s="229"/>
      <c r="AX55" s="229"/>
      <c r="AY55" s="230"/>
      <c r="AZ55" s="232" t="str">
        <f t="shared" si="7"/>
        <v/>
      </c>
      <c r="BA55" s="233"/>
      <c r="BB55" s="233"/>
      <c r="BC55" s="233"/>
      <c r="BD55" s="233"/>
      <c r="BE55" s="234"/>
      <c r="BF55" s="220" t="str">
        <f t="shared" si="2"/>
        <v/>
      </c>
      <c r="BG55" s="221"/>
      <c r="BH55" s="221"/>
      <c r="BI55" s="221"/>
      <c r="BJ55" s="221"/>
      <c r="BK55" s="222"/>
      <c r="BL55" s="224">
        <f t="shared" si="10"/>
        <v>0</v>
      </c>
      <c r="BM55" s="224"/>
      <c r="BN55" s="224"/>
      <c r="BO55" s="224"/>
      <c r="BP55" s="224"/>
      <c r="BQ55" s="225"/>
      <c r="BR55" s="220">
        <f t="shared" si="11"/>
        <v>0</v>
      </c>
      <c r="BS55" s="221"/>
      <c r="BT55" s="221"/>
      <c r="BU55" s="221"/>
      <c r="BV55" s="221"/>
      <c r="BW55" s="226"/>
      <c r="BX55" s="238"/>
      <c r="BY55" s="239"/>
      <c r="BZ55" s="239"/>
      <c r="CA55" s="239"/>
      <c r="CB55" s="239"/>
      <c r="CC55" s="239"/>
      <c r="CD55" s="239"/>
      <c r="CE55" s="239"/>
      <c r="CF55" s="239"/>
      <c r="CG55" s="239"/>
      <c r="CH55" s="239"/>
      <c r="CI55" s="240"/>
      <c r="CL55" s="249"/>
      <c r="CM55" s="250"/>
      <c r="CN55" s="250"/>
      <c r="CO55" s="250"/>
      <c r="CP55" s="250"/>
      <c r="CQ55" s="251"/>
      <c r="CR55" s="253">
        <f t="shared" si="5"/>
        <v>0</v>
      </c>
      <c r="CS55" s="253"/>
      <c r="CT55" s="253"/>
      <c r="CU55" s="253"/>
      <c r="CV55" s="253"/>
      <c r="CW55" s="253"/>
      <c r="CX55" s="220">
        <f t="shared" si="12"/>
        <v>0</v>
      </c>
      <c r="CY55" s="221"/>
      <c r="CZ55" s="221"/>
      <c r="DA55" s="221"/>
      <c r="DB55" s="221"/>
      <c r="DC55" s="226"/>
      <c r="DD55" s="220">
        <f t="shared" si="6"/>
        <v>0</v>
      </c>
      <c r="DE55" s="221"/>
      <c r="DF55" s="221"/>
      <c r="DG55" s="221"/>
      <c r="DH55" s="221"/>
      <c r="DI55" s="226"/>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row>
    <row r="56" spans="1:1018" s="2" customFormat="1" ht="28.5" customHeight="1" x14ac:dyDescent="0.15">
      <c r="A56" s="242">
        <v>49</v>
      </c>
      <c r="B56" s="242"/>
      <c r="C56" s="242"/>
      <c r="D56" s="243"/>
      <c r="E56" s="243"/>
      <c r="F56" s="243"/>
      <c r="G56" s="243"/>
      <c r="H56" s="243"/>
      <c r="I56" s="243"/>
      <c r="J56" s="243"/>
      <c r="K56" s="243"/>
      <c r="L56" s="243"/>
      <c r="M56" s="243"/>
      <c r="N56" s="243"/>
      <c r="O56" s="243"/>
      <c r="P56" s="243"/>
      <c r="Q56" s="243"/>
      <c r="R56" s="243"/>
      <c r="S56" s="243"/>
      <c r="T56" s="243"/>
      <c r="U56" s="243"/>
      <c r="V56" s="243"/>
      <c r="W56" s="243"/>
      <c r="X56" s="247"/>
      <c r="Y56" s="229"/>
      <c r="Z56" s="229"/>
      <c r="AA56" s="229"/>
      <c r="AB56" s="229"/>
      <c r="AC56" s="248"/>
      <c r="AD56" s="244"/>
      <c r="AE56" s="245"/>
      <c r="AF56" s="245"/>
      <c r="AG56" s="246"/>
      <c r="AH56" s="235"/>
      <c r="AI56" s="236"/>
      <c r="AJ56" s="236"/>
      <c r="AK56" s="236"/>
      <c r="AL56" s="236"/>
      <c r="AM56" s="237"/>
      <c r="AN56" s="220">
        <f t="shared" si="0"/>
        <v>0</v>
      </c>
      <c r="AO56" s="221"/>
      <c r="AP56" s="221"/>
      <c r="AQ56" s="221"/>
      <c r="AR56" s="221"/>
      <c r="AS56" s="221"/>
      <c r="AT56" s="228">
        <v>0</v>
      </c>
      <c r="AU56" s="229"/>
      <c r="AV56" s="229"/>
      <c r="AW56" s="229"/>
      <c r="AX56" s="229"/>
      <c r="AY56" s="230"/>
      <c r="AZ56" s="232" t="str">
        <f t="shared" si="7"/>
        <v/>
      </c>
      <c r="BA56" s="233"/>
      <c r="BB56" s="233"/>
      <c r="BC56" s="233"/>
      <c r="BD56" s="233"/>
      <c r="BE56" s="234"/>
      <c r="BF56" s="220" t="str">
        <f t="shared" si="2"/>
        <v/>
      </c>
      <c r="BG56" s="221"/>
      <c r="BH56" s="221"/>
      <c r="BI56" s="221"/>
      <c r="BJ56" s="221"/>
      <c r="BK56" s="222"/>
      <c r="BL56" s="224">
        <f t="shared" si="10"/>
        <v>0</v>
      </c>
      <c r="BM56" s="224"/>
      <c r="BN56" s="224"/>
      <c r="BO56" s="224"/>
      <c r="BP56" s="224"/>
      <c r="BQ56" s="225"/>
      <c r="BR56" s="220">
        <f t="shared" si="11"/>
        <v>0</v>
      </c>
      <c r="BS56" s="221"/>
      <c r="BT56" s="221"/>
      <c r="BU56" s="221"/>
      <c r="BV56" s="221"/>
      <c r="BW56" s="226"/>
      <c r="BX56" s="238"/>
      <c r="BY56" s="239"/>
      <c r="BZ56" s="239"/>
      <c r="CA56" s="239"/>
      <c r="CB56" s="239"/>
      <c r="CC56" s="239"/>
      <c r="CD56" s="239"/>
      <c r="CE56" s="239"/>
      <c r="CF56" s="239"/>
      <c r="CG56" s="239"/>
      <c r="CH56" s="239"/>
      <c r="CI56" s="240"/>
      <c r="CL56" s="249"/>
      <c r="CM56" s="250"/>
      <c r="CN56" s="250"/>
      <c r="CO56" s="250"/>
      <c r="CP56" s="250"/>
      <c r="CQ56" s="251"/>
      <c r="CR56" s="253">
        <f t="shared" si="5"/>
        <v>0</v>
      </c>
      <c r="CS56" s="253"/>
      <c r="CT56" s="253"/>
      <c r="CU56" s="253"/>
      <c r="CV56" s="253"/>
      <c r="CW56" s="253"/>
      <c r="CX56" s="220">
        <f t="shared" si="12"/>
        <v>0</v>
      </c>
      <c r="CY56" s="221"/>
      <c r="CZ56" s="221"/>
      <c r="DA56" s="221"/>
      <c r="DB56" s="221"/>
      <c r="DC56" s="226"/>
      <c r="DD56" s="220">
        <f t="shared" si="6"/>
        <v>0</v>
      </c>
      <c r="DE56" s="221"/>
      <c r="DF56" s="221"/>
      <c r="DG56" s="221"/>
      <c r="DH56" s="221"/>
      <c r="DI56" s="226"/>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row>
    <row r="57" spans="1:1018" s="2" customFormat="1" ht="28.5" customHeight="1" x14ac:dyDescent="0.15">
      <c r="A57" s="242">
        <v>50</v>
      </c>
      <c r="B57" s="242"/>
      <c r="C57" s="242"/>
      <c r="D57" s="243"/>
      <c r="E57" s="243"/>
      <c r="F57" s="243"/>
      <c r="G57" s="243"/>
      <c r="H57" s="243"/>
      <c r="I57" s="243"/>
      <c r="J57" s="243"/>
      <c r="K57" s="243"/>
      <c r="L57" s="243"/>
      <c r="M57" s="243"/>
      <c r="N57" s="243"/>
      <c r="O57" s="243"/>
      <c r="P57" s="243"/>
      <c r="Q57" s="243"/>
      <c r="R57" s="243"/>
      <c r="S57" s="243"/>
      <c r="T57" s="243"/>
      <c r="U57" s="243"/>
      <c r="V57" s="243"/>
      <c r="W57" s="243"/>
      <c r="X57" s="247"/>
      <c r="Y57" s="229"/>
      <c r="Z57" s="229"/>
      <c r="AA57" s="229"/>
      <c r="AB57" s="229"/>
      <c r="AC57" s="248"/>
      <c r="AD57" s="244"/>
      <c r="AE57" s="245"/>
      <c r="AF57" s="245"/>
      <c r="AG57" s="246"/>
      <c r="AH57" s="235"/>
      <c r="AI57" s="236"/>
      <c r="AJ57" s="236"/>
      <c r="AK57" s="236"/>
      <c r="AL57" s="236"/>
      <c r="AM57" s="237"/>
      <c r="AN57" s="220">
        <f t="shared" si="0"/>
        <v>0</v>
      </c>
      <c r="AO57" s="221"/>
      <c r="AP57" s="221"/>
      <c r="AQ57" s="221"/>
      <c r="AR57" s="221"/>
      <c r="AS57" s="221"/>
      <c r="AT57" s="228">
        <v>0</v>
      </c>
      <c r="AU57" s="229"/>
      <c r="AV57" s="229"/>
      <c r="AW57" s="229"/>
      <c r="AX57" s="229"/>
      <c r="AY57" s="230"/>
      <c r="AZ57" s="232" t="str">
        <f t="shared" si="7"/>
        <v/>
      </c>
      <c r="BA57" s="233"/>
      <c r="BB57" s="233"/>
      <c r="BC57" s="233"/>
      <c r="BD57" s="233"/>
      <c r="BE57" s="234"/>
      <c r="BF57" s="220" t="str">
        <f t="shared" si="2"/>
        <v/>
      </c>
      <c r="BG57" s="221"/>
      <c r="BH57" s="221"/>
      <c r="BI57" s="221"/>
      <c r="BJ57" s="221"/>
      <c r="BK57" s="222"/>
      <c r="BL57" s="224">
        <f t="shared" si="10"/>
        <v>0</v>
      </c>
      <c r="BM57" s="224"/>
      <c r="BN57" s="224"/>
      <c r="BO57" s="224"/>
      <c r="BP57" s="224"/>
      <c r="BQ57" s="225"/>
      <c r="BR57" s="220">
        <f t="shared" si="11"/>
        <v>0</v>
      </c>
      <c r="BS57" s="221"/>
      <c r="BT57" s="221"/>
      <c r="BU57" s="221"/>
      <c r="BV57" s="221"/>
      <c r="BW57" s="226"/>
      <c r="BX57" s="238"/>
      <c r="BY57" s="239"/>
      <c r="BZ57" s="239"/>
      <c r="CA57" s="239"/>
      <c r="CB57" s="239"/>
      <c r="CC57" s="239"/>
      <c r="CD57" s="239"/>
      <c r="CE57" s="239"/>
      <c r="CF57" s="239"/>
      <c r="CG57" s="239"/>
      <c r="CH57" s="239"/>
      <c r="CI57" s="240"/>
      <c r="CL57" s="249"/>
      <c r="CM57" s="250"/>
      <c r="CN57" s="250"/>
      <c r="CO57" s="250"/>
      <c r="CP57" s="250"/>
      <c r="CQ57" s="251"/>
      <c r="CR57" s="253">
        <f t="shared" si="5"/>
        <v>0</v>
      </c>
      <c r="CS57" s="253"/>
      <c r="CT57" s="253"/>
      <c r="CU57" s="253"/>
      <c r="CV57" s="253"/>
      <c r="CW57" s="253"/>
      <c r="CX57" s="220">
        <f t="shared" si="12"/>
        <v>0</v>
      </c>
      <c r="CY57" s="221"/>
      <c r="CZ57" s="221"/>
      <c r="DA57" s="221"/>
      <c r="DB57" s="221"/>
      <c r="DC57" s="226"/>
      <c r="DD57" s="220">
        <f t="shared" si="6"/>
        <v>0</v>
      </c>
      <c r="DE57" s="221"/>
      <c r="DF57" s="221"/>
      <c r="DG57" s="221"/>
      <c r="DH57" s="221"/>
      <c r="DI57" s="226"/>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row>
    <row r="58" spans="1:1018" s="2" customFormat="1" ht="28.5" customHeight="1" x14ac:dyDescent="0.15">
      <c r="A58" s="242">
        <v>51</v>
      </c>
      <c r="B58" s="242"/>
      <c r="C58" s="242"/>
      <c r="D58" s="243"/>
      <c r="E58" s="243"/>
      <c r="F58" s="243"/>
      <c r="G58" s="243"/>
      <c r="H58" s="243"/>
      <c r="I58" s="243"/>
      <c r="J58" s="243"/>
      <c r="K58" s="243"/>
      <c r="L58" s="243"/>
      <c r="M58" s="243"/>
      <c r="N58" s="243"/>
      <c r="O58" s="243"/>
      <c r="P58" s="243"/>
      <c r="Q58" s="243"/>
      <c r="R58" s="243"/>
      <c r="S58" s="243"/>
      <c r="T58" s="243"/>
      <c r="U58" s="243"/>
      <c r="V58" s="243"/>
      <c r="W58" s="243"/>
      <c r="X58" s="247"/>
      <c r="Y58" s="229"/>
      <c r="Z58" s="229"/>
      <c r="AA58" s="229"/>
      <c r="AB58" s="229"/>
      <c r="AC58" s="248"/>
      <c r="AD58" s="244"/>
      <c r="AE58" s="245"/>
      <c r="AF58" s="245"/>
      <c r="AG58" s="246"/>
      <c r="AH58" s="235"/>
      <c r="AI58" s="236"/>
      <c r="AJ58" s="236"/>
      <c r="AK58" s="236"/>
      <c r="AL58" s="236"/>
      <c r="AM58" s="237"/>
      <c r="AN58" s="220">
        <f t="shared" si="0"/>
        <v>0</v>
      </c>
      <c r="AO58" s="221"/>
      <c r="AP58" s="221"/>
      <c r="AQ58" s="221"/>
      <c r="AR58" s="221"/>
      <c r="AS58" s="221"/>
      <c r="AT58" s="228">
        <v>0</v>
      </c>
      <c r="AU58" s="229"/>
      <c r="AV58" s="229"/>
      <c r="AW58" s="229"/>
      <c r="AX58" s="229"/>
      <c r="AY58" s="230"/>
      <c r="AZ58" s="232" t="str">
        <f t="shared" si="7"/>
        <v/>
      </c>
      <c r="BA58" s="233"/>
      <c r="BB58" s="233"/>
      <c r="BC58" s="233"/>
      <c r="BD58" s="233"/>
      <c r="BE58" s="234"/>
      <c r="BF58" s="220" t="str">
        <f t="shared" si="2"/>
        <v/>
      </c>
      <c r="BG58" s="221"/>
      <c r="BH58" s="221"/>
      <c r="BI58" s="221"/>
      <c r="BJ58" s="221"/>
      <c r="BK58" s="222"/>
      <c r="BL58" s="224">
        <f t="shared" si="10"/>
        <v>0</v>
      </c>
      <c r="BM58" s="224"/>
      <c r="BN58" s="224"/>
      <c r="BO58" s="224"/>
      <c r="BP58" s="224"/>
      <c r="BQ58" s="225"/>
      <c r="BR58" s="220">
        <f t="shared" si="11"/>
        <v>0</v>
      </c>
      <c r="BS58" s="221"/>
      <c r="BT58" s="221"/>
      <c r="BU58" s="221"/>
      <c r="BV58" s="221"/>
      <c r="BW58" s="226"/>
      <c r="BX58" s="238"/>
      <c r="BY58" s="239"/>
      <c r="BZ58" s="239"/>
      <c r="CA58" s="239"/>
      <c r="CB58" s="239"/>
      <c r="CC58" s="239"/>
      <c r="CD58" s="239"/>
      <c r="CE58" s="239"/>
      <c r="CF58" s="239"/>
      <c r="CG58" s="239"/>
      <c r="CH58" s="239"/>
      <c r="CI58" s="240"/>
      <c r="CL58" s="249"/>
      <c r="CM58" s="250"/>
      <c r="CN58" s="250"/>
      <c r="CO58" s="250"/>
      <c r="CP58" s="250"/>
      <c r="CQ58" s="251"/>
      <c r="CR58" s="253">
        <f t="shared" si="5"/>
        <v>0</v>
      </c>
      <c r="CS58" s="253"/>
      <c r="CT58" s="253"/>
      <c r="CU58" s="253"/>
      <c r="CV58" s="253"/>
      <c r="CW58" s="253"/>
      <c r="CX58" s="220">
        <f t="shared" si="12"/>
        <v>0</v>
      </c>
      <c r="CY58" s="221"/>
      <c r="CZ58" s="221"/>
      <c r="DA58" s="221"/>
      <c r="DB58" s="221"/>
      <c r="DC58" s="226"/>
      <c r="DD58" s="220">
        <f t="shared" si="6"/>
        <v>0</v>
      </c>
      <c r="DE58" s="221"/>
      <c r="DF58" s="221"/>
      <c r="DG58" s="221"/>
      <c r="DH58" s="221"/>
      <c r="DI58" s="226"/>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row>
    <row r="59" spans="1:1018" s="2" customFormat="1" ht="28.5" customHeight="1" x14ac:dyDescent="0.15">
      <c r="A59" s="242">
        <v>52</v>
      </c>
      <c r="B59" s="242"/>
      <c r="C59" s="242"/>
      <c r="D59" s="243"/>
      <c r="E59" s="243"/>
      <c r="F59" s="243"/>
      <c r="G59" s="243"/>
      <c r="H59" s="243"/>
      <c r="I59" s="243"/>
      <c r="J59" s="243"/>
      <c r="K59" s="243"/>
      <c r="L59" s="243"/>
      <c r="M59" s="243"/>
      <c r="N59" s="243"/>
      <c r="O59" s="243"/>
      <c r="P59" s="243"/>
      <c r="Q59" s="243"/>
      <c r="R59" s="243"/>
      <c r="S59" s="243"/>
      <c r="T59" s="243"/>
      <c r="U59" s="243"/>
      <c r="V59" s="243"/>
      <c r="W59" s="243"/>
      <c r="X59" s="247"/>
      <c r="Y59" s="229"/>
      <c r="Z59" s="229"/>
      <c r="AA59" s="229"/>
      <c r="AB59" s="229"/>
      <c r="AC59" s="248"/>
      <c r="AD59" s="244"/>
      <c r="AE59" s="245"/>
      <c r="AF59" s="245"/>
      <c r="AG59" s="246"/>
      <c r="AH59" s="235"/>
      <c r="AI59" s="236"/>
      <c r="AJ59" s="236"/>
      <c r="AK59" s="236"/>
      <c r="AL59" s="236"/>
      <c r="AM59" s="237"/>
      <c r="AN59" s="220">
        <f t="shared" si="0"/>
        <v>0</v>
      </c>
      <c r="AO59" s="221"/>
      <c r="AP59" s="221"/>
      <c r="AQ59" s="221"/>
      <c r="AR59" s="221"/>
      <c r="AS59" s="221"/>
      <c r="AT59" s="228">
        <v>0</v>
      </c>
      <c r="AU59" s="229"/>
      <c r="AV59" s="229"/>
      <c r="AW59" s="229"/>
      <c r="AX59" s="229"/>
      <c r="AY59" s="230"/>
      <c r="AZ59" s="232" t="str">
        <f t="shared" si="7"/>
        <v/>
      </c>
      <c r="BA59" s="233"/>
      <c r="BB59" s="233"/>
      <c r="BC59" s="233"/>
      <c r="BD59" s="233"/>
      <c r="BE59" s="234"/>
      <c r="BF59" s="220" t="str">
        <f t="shared" si="2"/>
        <v/>
      </c>
      <c r="BG59" s="221"/>
      <c r="BH59" s="221"/>
      <c r="BI59" s="221"/>
      <c r="BJ59" s="221"/>
      <c r="BK59" s="222"/>
      <c r="BL59" s="224">
        <f t="shared" si="10"/>
        <v>0</v>
      </c>
      <c r="BM59" s="224"/>
      <c r="BN59" s="224"/>
      <c r="BO59" s="224"/>
      <c r="BP59" s="224"/>
      <c r="BQ59" s="225"/>
      <c r="BR59" s="220">
        <f t="shared" si="11"/>
        <v>0</v>
      </c>
      <c r="BS59" s="221"/>
      <c r="BT59" s="221"/>
      <c r="BU59" s="221"/>
      <c r="BV59" s="221"/>
      <c r="BW59" s="226"/>
      <c r="BX59" s="238"/>
      <c r="BY59" s="239"/>
      <c r="BZ59" s="239"/>
      <c r="CA59" s="239"/>
      <c r="CB59" s="239"/>
      <c r="CC59" s="239"/>
      <c r="CD59" s="239"/>
      <c r="CE59" s="239"/>
      <c r="CF59" s="239"/>
      <c r="CG59" s="239"/>
      <c r="CH59" s="239"/>
      <c r="CI59" s="240"/>
      <c r="CL59" s="249"/>
      <c r="CM59" s="250"/>
      <c r="CN59" s="250"/>
      <c r="CO59" s="250"/>
      <c r="CP59" s="250"/>
      <c r="CQ59" s="251"/>
      <c r="CR59" s="253">
        <f t="shared" si="5"/>
        <v>0</v>
      </c>
      <c r="CS59" s="253"/>
      <c r="CT59" s="253"/>
      <c r="CU59" s="253"/>
      <c r="CV59" s="253"/>
      <c r="CW59" s="253"/>
      <c r="CX59" s="220">
        <f t="shared" si="12"/>
        <v>0</v>
      </c>
      <c r="CY59" s="221"/>
      <c r="CZ59" s="221"/>
      <c r="DA59" s="221"/>
      <c r="DB59" s="221"/>
      <c r="DC59" s="226"/>
      <c r="DD59" s="220">
        <f t="shared" si="6"/>
        <v>0</v>
      </c>
      <c r="DE59" s="221"/>
      <c r="DF59" s="221"/>
      <c r="DG59" s="221"/>
      <c r="DH59" s="221"/>
      <c r="DI59" s="226"/>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row>
    <row r="60" spans="1:1018" s="2" customFormat="1" ht="28.5" customHeight="1" x14ac:dyDescent="0.15">
      <c r="A60" s="242">
        <v>53</v>
      </c>
      <c r="B60" s="242"/>
      <c r="C60" s="242"/>
      <c r="D60" s="243"/>
      <c r="E60" s="243"/>
      <c r="F60" s="243"/>
      <c r="G60" s="243"/>
      <c r="H60" s="243"/>
      <c r="I60" s="243"/>
      <c r="J60" s="243"/>
      <c r="K60" s="243"/>
      <c r="L60" s="243"/>
      <c r="M60" s="243"/>
      <c r="N60" s="243"/>
      <c r="O60" s="243"/>
      <c r="P60" s="243"/>
      <c r="Q60" s="243"/>
      <c r="R60" s="243"/>
      <c r="S60" s="243"/>
      <c r="T60" s="243"/>
      <c r="U60" s="243"/>
      <c r="V60" s="243"/>
      <c r="W60" s="243"/>
      <c r="X60" s="247"/>
      <c r="Y60" s="229"/>
      <c r="Z60" s="229"/>
      <c r="AA60" s="229"/>
      <c r="AB60" s="229"/>
      <c r="AC60" s="248"/>
      <c r="AD60" s="244"/>
      <c r="AE60" s="245"/>
      <c r="AF60" s="245"/>
      <c r="AG60" s="246"/>
      <c r="AH60" s="235"/>
      <c r="AI60" s="236"/>
      <c r="AJ60" s="236"/>
      <c r="AK60" s="236"/>
      <c r="AL60" s="236"/>
      <c r="AM60" s="237"/>
      <c r="AN60" s="220">
        <f t="shared" si="0"/>
        <v>0</v>
      </c>
      <c r="AO60" s="221"/>
      <c r="AP60" s="221"/>
      <c r="AQ60" s="221"/>
      <c r="AR60" s="221"/>
      <c r="AS60" s="221"/>
      <c r="AT60" s="228">
        <v>0</v>
      </c>
      <c r="AU60" s="229"/>
      <c r="AV60" s="229"/>
      <c r="AW60" s="229"/>
      <c r="AX60" s="229"/>
      <c r="AY60" s="230"/>
      <c r="AZ60" s="232" t="str">
        <f t="shared" si="7"/>
        <v/>
      </c>
      <c r="BA60" s="233"/>
      <c r="BB60" s="233"/>
      <c r="BC60" s="233"/>
      <c r="BD60" s="233"/>
      <c r="BE60" s="234"/>
      <c r="BF60" s="220" t="str">
        <f t="shared" si="2"/>
        <v/>
      </c>
      <c r="BG60" s="221"/>
      <c r="BH60" s="221"/>
      <c r="BI60" s="221"/>
      <c r="BJ60" s="221"/>
      <c r="BK60" s="222"/>
      <c r="BL60" s="224">
        <f t="shared" si="10"/>
        <v>0</v>
      </c>
      <c r="BM60" s="224"/>
      <c r="BN60" s="224"/>
      <c r="BO60" s="224"/>
      <c r="BP60" s="224"/>
      <c r="BQ60" s="225"/>
      <c r="BR60" s="220">
        <f t="shared" si="11"/>
        <v>0</v>
      </c>
      <c r="BS60" s="221"/>
      <c r="BT60" s="221"/>
      <c r="BU60" s="221"/>
      <c r="BV60" s="221"/>
      <c r="BW60" s="226"/>
      <c r="BX60" s="238"/>
      <c r="BY60" s="239"/>
      <c r="BZ60" s="239"/>
      <c r="CA60" s="239"/>
      <c r="CB60" s="239"/>
      <c r="CC60" s="239"/>
      <c r="CD60" s="239"/>
      <c r="CE60" s="239"/>
      <c r="CF60" s="239"/>
      <c r="CG60" s="239"/>
      <c r="CH60" s="239"/>
      <c r="CI60" s="240"/>
      <c r="CL60" s="249"/>
      <c r="CM60" s="250"/>
      <c r="CN60" s="250"/>
      <c r="CO60" s="250"/>
      <c r="CP60" s="250"/>
      <c r="CQ60" s="251"/>
      <c r="CR60" s="253">
        <f t="shared" si="5"/>
        <v>0</v>
      </c>
      <c r="CS60" s="253"/>
      <c r="CT60" s="253"/>
      <c r="CU60" s="253"/>
      <c r="CV60" s="253"/>
      <c r="CW60" s="253"/>
      <c r="CX60" s="220">
        <f t="shared" si="12"/>
        <v>0</v>
      </c>
      <c r="CY60" s="221"/>
      <c r="CZ60" s="221"/>
      <c r="DA60" s="221"/>
      <c r="DB60" s="221"/>
      <c r="DC60" s="226"/>
      <c r="DD60" s="220">
        <f t="shared" si="6"/>
        <v>0</v>
      </c>
      <c r="DE60" s="221"/>
      <c r="DF60" s="221"/>
      <c r="DG60" s="221"/>
      <c r="DH60" s="221"/>
      <c r="DI60" s="226"/>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row>
    <row r="61" spans="1:1018" s="2" customFormat="1" ht="28.5" customHeight="1" x14ac:dyDescent="0.15">
      <c r="A61" s="242">
        <v>54</v>
      </c>
      <c r="B61" s="242"/>
      <c r="C61" s="242"/>
      <c r="D61" s="243"/>
      <c r="E61" s="243"/>
      <c r="F61" s="243"/>
      <c r="G61" s="243"/>
      <c r="H61" s="243"/>
      <c r="I61" s="243"/>
      <c r="J61" s="243"/>
      <c r="K61" s="243"/>
      <c r="L61" s="243"/>
      <c r="M61" s="243"/>
      <c r="N61" s="243"/>
      <c r="O61" s="243"/>
      <c r="P61" s="243"/>
      <c r="Q61" s="243"/>
      <c r="R61" s="243"/>
      <c r="S61" s="243"/>
      <c r="T61" s="243"/>
      <c r="U61" s="243"/>
      <c r="V61" s="243"/>
      <c r="W61" s="243"/>
      <c r="X61" s="247"/>
      <c r="Y61" s="229"/>
      <c r="Z61" s="229"/>
      <c r="AA61" s="229"/>
      <c r="AB61" s="229"/>
      <c r="AC61" s="248"/>
      <c r="AD61" s="244"/>
      <c r="AE61" s="245"/>
      <c r="AF61" s="245"/>
      <c r="AG61" s="246"/>
      <c r="AH61" s="235"/>
      <c r="AI61" s="236"/>
      <c r="AJ61" s="236"/>
      <c r="AK61" s="236"/>
      <c r="AL61" s="236"/>
      <c r="AM61" s="237"/>
      <c r="AN61" s="220">
        <f t="shared" si="0"/>
        <v>0</v>
      </c>
      <c r="AO61" s="221"/>
      <c r="AP61" s="221"/>
      <c r="AQ61" s="221"/>
      <c r="AR61" s="221"/>
      <c r="AS61" s="221"/>
      <c r="AT61" s="228">
        <v>0</v>
      </c>
      <c r="AU61" s="229"/>
      <c r="AV61" s="229"/>
      <c r="AW61" s="229"/>
      <c r="AX61" s="229"/>
      <c r="AY61" s="230"/>
      <c r="AZ61" s="232" t="str">
        <f t="shared" si="7"/>
        <v/>
      </c>
      <c r="BA61" s="233"/>
      <c r="BB61" s="233"/>
      <c r="BC61" s="233"/>
      <c r="BD61" s="233"/>
      <c r="BE61" s="234"/>
      <c r="BF61" s="220" t="str">
        <f t="shared" si="2"/>
        <v/>
      </c>
      <c r="BG61" s="221"/>
      <c r="BH61" s="221"/>
      <c r="BI61" s="221"/>
      <c r="BJ61" s="221"/>
      <c r="BK61" s="222"/>
      <c r="BL61" s="224">
        <f t="shared" si="10"/>
        <v>0</v>
      </c>
      <c r="BM61" s="224"/>
      <c r="BN61" s="224"/>
      <c r="BO61" s="224"/>
      <c r="BP61" s="224"/>
      <c r="BQ61" s="225"/>
      <c r="BR61" s="220">
        <f t="shared" si="11"/>
        <v>0</v>
      </c>
      <c r="BS61" s="221"/>
      <c r="BT61" s="221"/>
      <c r="BU61" s="221"/>
      <c r="BV61" s="221"/>
      <c r="BW61" s="226"/>
      <c r="BX61" s="238"/>
      <c r="BY61" s="239"/>
      <c r="BZ61" s="239"/>
      <c r="CA61" s="239"/>
      <c r="CB61" s="239"/>
      <c r="CC61" s="239"/>
      <c r="CD61" s="239"/>
      <c r="CE61" s="239"/>
      <c r="CF61" s="239"/>
      <c r="CG61" s="239"/>
      <c r="CH61" s="239"/>
      <c r="CI61" s="240"/>
      <c r="CL61" s="249"/>
      <c r="CM61" s="250"/>
      <c r="CN61" s="250"/>
      <c r="CO61" s="250"/>
      <c r="CP61" s="250"/>
      <c r="CQ61" s="251"/>
      <c r="CR61" s="253">
        <f t="shared" si="5"/>
        <v>0</v>
      </c>
      <c r="CS61" s="253"/>
      <c r="CT61" s="253"/>
      <c r="CU61" s="253"/>
      <c r="CV61" s="253"/>
      <c r="CW61" s="253"/>
      <c r="CX61" s="220">
        <f t="shared" si="12"/>
        <v>0</v>
      </c>
      <c r="CY61" s="221"/>
      <c r="CZ61" s="221"/>
      <c r="DA61" s="221"/>
      <c r="DB61" s="221"/>
      <c r="DC61" s="226"/>
      <c r="DD61" s="220">
        <f t="shared" si="6"/>
        <v>0</v>
      </c>
      <c r="DE61" s="221"/>
      <c r="DF61" s="221"/>
      <c r="DG61" s="221"/>
      <c r="DH61" s="221"/>
      <c r="DI61" s="226"/>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c r="AJY61" s="3"/>
      <c r="AJZ61" s="3"/>
      <c r="AKA61" s="3"/>
      <c r="AKB61" s="3"/>
      <c r="AKC61" s="3"/>
      <c r="AKD61" s="3"/>
      <c r="AKE61" s="3"/>
      <c r="AKF61" s="3"/>
      <c r="AKG61" s="3"/>
      <c r="AKH61" s="3"/>
      <c r="AKI61" s="3"/>
      <c r="AKJ61" s="3"/>
      <c r="AKK61" s="3"/>
      <c r="AKL61" s="3"/>
      <c r="AKM61" s="3"/>
      <c r="AKN61" s="3"/>
      <c r="AKO61" s="3"/>
      <c r="AKP61" s="3"/>
      <c r="AKQ61" s="3"/>
      <c r="AKR61" s="3"/>
      <c r="AKS61" s="3"/>
      <c r="AKT61" s="3"/>
      <c r="AKU61" s="3"/>
      <c r="AKV61" s="3"/>
      <c r="AKW61" s="3"/>
      <c r="AKX61" s="3"/>
      <c r="AKY61" s="3"/>
      <c r="AKZ61" s="3"/>
      <c r="ALA61" s="3"/>
      <c r="ALB61" s="3"/>
      <c r="ALC61" s="3"/>
      <c r="ALD61" s="3"/>
      <c r="ALE61" s="3"/>
      <c r="ALF61" s="3"/>
      <c r="ALG61" s="3"/>
      <c r="ALH61" s="3"/>
      <c r="ALI61" s="3"/>
      <c r="ALJ61" s="3"/>
      <c r="ALK61" s="3"/>
      <c r="ALL61" s="3"/>
      <c r="ALM61" s="3"/>
      <c r="ALN61" s="3"/>
      <c r="ALO61" s="3"/>
      <c r="ALP61" s="3"/>
      <c r="ALQ61" s="3"/>
      <c r="ALR61" s="3"/>
      <c r="ALS61" s="3"/>
      <c r="ALT61" s="3"/>
      <c r="ALU61" s="3"/>
      <c r="ALV61" s="3"/>
      <c r="ALW61" s="3"/>
      <c r="ALX61" s="3"/>
      <c r="ALY61" s="3"/>
      <c r="ALZ61" s="3"/>
      <c r="AMA61" s="3"/>
      <c r="AMB61" s="3"/>
      <c r="AMC61" s="3"/>
      <c r="AMD61" s="3"/>
    </row>
    <row r="62" spans="1:1018" s="2" customFormat="1" ht="28.5" customHeight="1" x14ac:dyDescent="0.15">
      <c r="A62" s="242">
        <v>55</v>
      </c>
      <c r="B62" s="242"/>
      <c r="C62" s="242"/>
      <c r="D62" s="243"/>
      <c r="E62" s="243"/>
      <c r="F62" s="243"/>
      <c r="G62" s="243"/>
      <c r="H62" s="243"/>
      <c r="I62" s="243"/>
      <c r="J62" s="243"/>
      <c r="K62" s="243"/>
      <c r="L62" s="243"/>
      <c r="M62" s="243"/>
      <c r="N62" s="243"/>
      <c r="O62" s="243"/>
      <c r="P62" s="243"/>
      <c r="Q62" s="243"/>
      <c r="R62" s="243"/>
      <c r="S62" s="243"/>
      <c r="T62" s="243"/>
      <c r="U62" s="243"/>
      <c r="V62" s="243"/>
      <c r="W62" s="243"/>
      <c r="X62" s="247"/>
      <c r="Y62" s="229"/>
      <c r="Z62" s="229"/>
      <c r="AA62" s="229"/>
      <c r="AB62" s="229"/>
      <c r="AC62" s="248"/>
      <c r="AD62" s="244"/>
      <c r="AE62" s="245"/>
      <c r="AF62" s="245"/>
      <c r="AG62" s="246"/>
      <c r="AH62" s="235"/>
      <c r="AI62" s="236"/>
      <c r="AJ62" s="236"/>
      <c r="AK62" s="236"/>
      <c r="AL62" s="236"/>
      <c r="AM62" s="237"/>
      <c r="AN62" s="220">
        <f t="shared" si="0"/>
        <v>0</v>
      </c>
      <c r="AO62" s="221"/>
      <c r="AP62" s="221"/>
      <c r="AQ62" s="221"/>
      <c r="AR62" s="221"/>
      <c r="AS62" s="221"/>
      <c r="AT62" s="228">
        <v>0</v>
      </c>
      <c r="AU62" s="229"/>
      <c r="AV62" s="229"/>
      <c r="AW62" s="229"/>
      <c r="AX62" s="229"/>
      <c r="AY62" s="230"/>
      <c r="AZ62" s="232" t="str">
        <f t="shared" si="7"/>
        <v/>
      </c>
      <c r="BA62" s="233"/>
      <c r="BB62" s="233"/>
      <c r="BC62" s="233"/>
      <c r="BD62" s="233"/>
      <c r="BE62" s="234"/>
      <c r="BF62" s="220" t="str">
        <f t="shared" si="2"/>
        <v/>
      </c>
      <c r="BG62" s="221"/>
      <c r="BH62" s="221"/>
      <c r="BI62" s="221"/>
      <c r="BJ62" s="221"/>
      <c r="BK62" s="222"/>
      <c r="BL62" s="224">
        <f t="shared" si="10"/>
        <v>0</v>
      </c>
      <c r="BM62" s="224"/>
      <c r="BN62" s="224"/>
      <c r="BO62" s="224"/>
      <c r="BP62" s="224"/>
      <c r="BQ62" s="225"/>
      <c r="BR62" s="220">
        <f t="shared" si="11"/>
        <v>0</v>
      </c>
      <c r="BS62" s="221"/>
      <c r="BT62" s="221"/>
      <c r="BU62" s="221"/>
      <c r="BV62" s="221"/>
      <c r="BW62" s="226"/>
      <c r="BX62" s="238"/>
      <c r="BY62" s="239"/>
      <c r="BZ62" s="239"/>
      <c r="CA62" s="239"/>
      <c r="CB62" s="239"/>
      <c r="CC62" s="239"/>
      <c r="CD62" s="239"/>
      <c r="CE62" s="239"/>
      <c r="CF62" s="239"/>
      <c r="CG62" s="239"/>
      <c r="CH62" s="239"/>
      <c r="CI62" s="240"/>
      <c r="CL62" s="249"/>
      <c r="CM62" s="250"/>
      <c r="CN62" s="250"/>
      <c r="CO62" s="250"/>
      <c r="CP62" s="250"/>
      <c r="CQ62" s="251"/>
      <c r="CR62" s="253">
        <f t="shared" si="5"/>
        <v>0</v>
      </c>
      <c r="CS62" s="253"/>
      <c r="CT62" s="253"/>
      <c r="CU62" s="253"/>
      <c r="CV62" s="253"/>
      <c r="CW62" s="253"/>
      <c r="CX62" s="220">
        <f t="shared" si="12"/>
        <v>0</v>
      </c>
      <c r="CY62" s="221"/>
      <c r="CZ62" s="221"/>
      <c r="DA62" s="221"/>
      <c r="DB62" s="221"/>
      <c r="DC62" s="226"/>
      <c r="DD62" s="220">
        <f t="shared" si="6"/>
        <v>0</v>
      </c>
      <c r="DE62" s="221"/>
      <c r="DF62" s="221"/>
      <c r="DG62" s="221"/>
      <c r="DH62" s="221"/>
      <c r="DI62" s="226"/>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c r="AJY62" s="3"/>
      <c r="AJZ62" s="3"/>
      <c r="AKA62" s="3"/>
      <c r="AKB62" s="3"/>
      <c r="AKC62" s="3"/>
      <c r="AKD62" s="3"/>
      <c r="AKE62" s="3"/>
      <c r="AKF62" s="3"/>
      <c r="AKG62" s="3"/>
      <c r="AKH62" s="3"/>
      <c r="AKI62" s="3"/>
      <c r="AKJ62" s="3"/>
      <c r="AKK62" s="3"/>
      <c r="AKL62" s="3"/>
      <c r="AKM62" s="3"/>
      <c r="AKN62" s="3"/>
      <c r="AKO62" s="3"/>
      <c r="AKP62" s="3"/>
      <c r="AKQ62" s="3"/>
      <c r="AKR62" s="3"/>
      <c r="AKS62" s="3"/>
      <c r="AKT62" s="3"/>
      <c r="AKU62" s="3"/>
      <c r="AKV62" s="3"/>
      <c r="AKW62" s="3"/>
      <c r="AKX62" s="3"/>
      <c r="AKY62" s="3"/>
      <c r="AKZ62" s="3"/>
      <c r="ALA62" s="3"/>
      <c r="ALB62" s="3"/>
      <c r="ALC62" s="3"/>
      <c r="ALD62" s="3"/>
      <c r="ALE62" s="3"/>
      <c r="ALF62" s="3"/>
      <c r="ALG62" s="3"/>
      <c r="ALH62" s="3"/>
      <c r="ALI62" s="3"/>
      <c r="ALJ62" s="3"/>
      <c r="ALK62" s="3"/>
      <c r="ALL62" s="3"/>
      <c r="ALM62" s="3"/>
      <c r="ALN62" s="3"/>
      <c r="ALO62" s="3"/>
      <c r="ALP62" s="3"/>
      <c r="ALQ62" s="3"/>
      <c r="ALR62" s="3"/>
      <c r="ALS62" s="3"/>
      <c r="ALT62" s="3"/>
      <c r="ALU62" s="3"/>
      <c r="ALV62" s="3"/>
      <c r="ALW62" s="3"/>
      <c r="ALX62" s="3"/>
      <c r="ALY62" s="3"/>
      <c r="ALZ62" s="3"/>
      <c r="AMA62" s="3"/>
      <c r="AMB62" s="3"/>
      <c r="AMC62" s="3"/>
      <c r="AMD62" s="3"/>
    </row>
    <row r="63" spans="1:1018" s="2" customFormat="1" ht="28.5" customHeight="1" x14ac:dyDescent="0.15">
      <c r="A63" s="242">
        <v>56</v>
      </c>
      <c r="B63" s="242"/>
      <c r="C63" s="242"/>
      <c r="D63" s="243"/>
      <c r="E63" s="243"/>
      <c r="F63" s="243"/>
      <c r="G63" s="243"/>
      <c r="H63" s="243"/>
      <c r="I63" s="243"/>
      <c r="J63" s="243"/>
      <c r="K63" s="243"/>
      <c r="L63" s="243"/>
      <c r="M63" s="243"/>
      <c r="N63" s="243"/>
      <c r="O63" s="243"/>
      <c r="P63" s="243"/>
      <c r="Q63" s="243"/>
      <c r="R63" s="243"/>
      <c r="S63" s="243"/>
      <c r="T63" s="243"/>
      <c r="U63" s="243"/>
      <c r="V63" s="243"/>
      <c r="W63" s="243"/>
      <c r="X63" s="247"/>
      <c r="Y63" s="229"/>
      <c r="Z63" s="229"/>
      <c r="AA63" s="229"/>
      <c r="AB63" s="229"/>
      <c r="AC63" s="248"/>
      <c r="AD63" s="244"/>
      <c r="AE63" s="245"/>
      <c r="AF63" s="245"/>
      <c r="AG63" s="246"/>
      <c r="AH63" s="235"/>
      <c r="AI63" s="236"/>
      <c r="AJ63" s="236"/>
      <c r="AK63" s="236"/>
      <c r="AL63" s="236"/>
      <c r="AM63" s="237"/>
      <c r="AN63" s="220">
        <f t="shared" si="0"/>
        <v>0</v>
      </c>
      <c r="AO63" s="221"/>
      <c r="AP63" s="221"/>
      <c r="AQ63" s="221"/>
      <c r="AR63" s="221"/>
      <c r="AS63" s="221"/>
      <c r="AT63" s="228">
        <v>0</v>
      </c>
      <c r="AU63" s="229"/>
      <c r="AV63" s="229"/>
      <c r="AW63" s="229"/>
      <c r="AX63" s="229"/>
      <c r="AY63" s="230"/>
      <c r="AZ63" s="232" t="str">
        <f t="shared" si="7"/>
        <v/>
      </c>
      <c r="BA63" s="233"/>
      <c r="BB63" s="233"/>
      <c r="BC63" s="233"/>
      <c r="BD63" s="233"/>
      <c r="BE63" s="234"/>
      <c r="BF63" s="220" t="str">
        <f t="shared" si="2"/>
        <v/>
      </c>
      <c r="BG63" s="221"/>
      <c r="BH63" s="221"/>
      <c r="BI63" s="221"/>
      <c r="BJ63" s="221"/>
      <c r="BK63" s="222"/>
      <c r="BL63" s="224">
        <f t="shared" si="10"/>
        <v>0</v>
      </c>
      <c r="BM63" s="224"/>
      <c r="BN63" s="224"/>
      <c r="BO63" s="224"/>
      <c r="BP63" s="224"/>
      <c r="BQ63" s="225"/>
      <c r="BR63" s="220">
        <f t="shared" si="11"/>
        <v>0</v>
      </c>
      <c r="BS63" s="221"/>
      <c r="BT63" s="221"/>
      <c r="BU63" s="221"/>
      <c r="BV63" s="221"/>
      <c r="BW63" s="226"/>
      <c r="BX63" s="238"/>
      <c r="BY63" s="239"/>
      <c r="BZ63" s="239"/>
      <c r="CA63" s="239"/>
      <c r="CB63" s="239"/>
      <c r="CC63" s="239"/>
      <c r="CD63" s="239"/>
      <c r="CE63" s="239"/>
      <c r="CF63" s="239"/>
      <c r="CG63" s="239"/>
      <c r="CH63" s="239"/>
      <c r="CI63" s="240"/>
      <c r="CL63" s="249"/>
      <c r="CM63" s="250"/>
      <c r="CN63" s="250"/>
      <c r="CO63" s="250"/>
      <c r="CP63" s="250"/>
      <c r="CQ63" s="251"/>
      <c r="CR63" s="253">
        <f t="shared" si="5"/>
        <v>0</v>
      </c>
      <c r="CS63" s="253"/>
      <c r="CT63" s="253"/>
      <c r="CU63" s="253"/>
      <c r="CV63" s="253"/>
      <c r="CW63" s="253"/>
      <c r="CX63" s="220">
        <f t="shared" si="12"/>
        <v>0</v>
      </c>
      <c r="CY63" s="221"/>
      <c r="CZ63" s="221"/>
      <c r="DA63" s="221"/>
      <c r="DB63" s="221"/>
      <c r="DC63" s="226"/>
      <c r="DD63" s="220">
        <f t="shared" si="6"/>
        <v>0</v>
      </c>
      <c r="DE63" s="221"/>
      <c r="DF63" s="221"/>
      <c r="DG63" s="221"/>
      <c r="DH63" s="221"/>
      <c r="DI63" s="226"/>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row>
    <row r="64" spans="1:1018" s="2" customFormat="1" ht="28.5" customHeight="1" x14ac:dyDescent="0.15">
      <c r="A64" s="242">
        <v>57</v>
      </c>
      <c r="B64" s="242"/>
      <c r="C64" s="242"/>
      <c r="D64" s="243"/>
      <c r="E64" s="243"/>
      <c r="F64" s="243"/>
      <c r="G64" s="243"/>
      <c r="H64" s="243"/>
      <c r="I64" s="243"/>
      <c r="J64" s="243"/>
      <c r="K64" s="243"/>
      <c r="L64" s="243"/>
      <c r="M64" s="243"/>
      <c r="N64" s="243"/>
      <c r="O64" s="243"/>
      <c r="P64" s="243"/>
      <c r="Q64" s="243"/>
      <c r="R64" s="243"/>
      <c r="S64" s="243"/>
      <c r="T64" s="243"/>
      <c r="U64" s="243"/>
      <c r="V64" s="243"/>
      <c r="W64" s="243"/>
      <c r="X64" s="247"/>
      <c r="Y64" s="229"/>
      <c r="Z64" s="229"/>
      <c r="AA64" s="229"/>
      <c r="AB64" s="229"/>
      <c r="AC64" s="248"/>
      <c r="AD64" s="244"/>
      <c r="AE64" s="245"/>
      <c r="AF64" s="245"/>
      <c r="AG64" s="246"/>
      <c r="AH64" s="235"/>
      <c r="AI64" s="236"/>
      <c r="AJ64" s="236"/>
      <c r="AK64" s="236"/>
      <c r="AL64" s="236"/>
      <c r="AM64" s="237"/>
      <c r="AN64" s="220">
        <f t="shared" si="0"/>
        <v>0</v>
      </c>
      <c r="AO64" s="221"/>
      <c r="AP64" s="221"/>
      <c r="AQ64" s="221"/>
      <c r="AR64" s="221"/>
      <c r="AS64" s="221"/>
      <c r="AT64" s="228">
        <v>0</v>
      </c>
      <c r="AU64" s="229"/>
      <c r="AV64" s="229"/>
      <c r="AW64" s="229"/>
      <c r="AX64" s="229"/>
      <c r="AY64" s="230"/>
      <c r="AZ64" s="232" t="str">
        <f t="shared" si="7"/>
        <v/>
      </c>
      <c r="BA64" s="233"/>
      <c r="BB64" s="233"/>
      <c r="BC64" s="233"/>
      <c r="BD64" s="233"/>
      <c r="BE64" s="234"/>
      <c r="BF64" s="220" t="str">
        <f t="shared" si="2"/>
        <v/>
      </c>
      <c r="BG64" s="221"/>
      <c r="BH64" s="221"/>
      <c r="BI64" s="221"/>
      <c r="BJ64" s="221"/>
      <c r="BK64" s="222"/>
      <c r="BL64" s="224">
        <f t="shared" si="10"/>
        <v>0</v>
      </c>
      <c r="BM64" s="224"/>
      <c r="BN64" s="224"/>
      <c r="BO64" s="224"/>
      <c r="BP64" s="224"/>
      <c r="BQ64" s="225"/>
      <c r="BR64" s="220">
        <f t="shared" si="11"/>
        <v>0</v>
      </c>
      <c r="BS64" s="221"/>
      <c r="BT64" s="221"/>
      <c r="BU64" s="221"/>
      <c r="BV64" s="221"/>
      <c r="BW64" s="226"/>
      <c r="BX64" s="238"/>
      <c r="BY64" s="239"/>
      <c r="BZ64" s="239"/>
      <c r="CA64" s="239"/>
      <c r="CB64" s="239"/>
      <c r="CC64" s="239"/>
      <c r="CD64" s="239"/>
      <c r="CE64" s="239"/>
      <c r="CF64" s="239"/>
      <c r="CG64" s="239"/>
      <c r="CH64" s="239"/>
      <c r="CI64" s="240"/>
      <c r="CL64" s="249"/>
      <c r="CM64" s="250"/>
      <c r="CN64" s="250"/>
      <c r="CO64" s="250"/>
      <c r="CP64" s="250"/>
      <c r="CQ64" s="251"/>
      <c r="CR64" s="253">
        <f t="shared" si="5"/>
        <v>0</v>
      </c>
      <c r="CS64" s="253"/>
      <c r="CT64" s="253"/>
      <c r="CU64" s="253"/>
      <c r="CV64" s="253"/>
      <c r="CW64" s="253"/>
      <c r="CX64" s="220">
        <f t="shared" si="12"/>
        <v>0</v>
      </c>
      <c r="CY64" s="221"/>
      <c r="CZ64" s="221"/>
      <c r="DA64" s="221"/>
      <c r="DB64" s="221"/>
      <c r="DC64" s="226"/>
      <c r="DD64" s="220">
        <f t="shared" si="6"/>
        <v>0</v>
      </c>
      <c r="DE64" s="221"/>
      <c r="DF64" s="221"/>
      <c r="DG64" s="221"/>
      <c r="DH64" s="221"/>
      <c r="DI64" s="226"/>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row>
    <row r="65" spans="1:1018" s="2" customFormat="1" ht="28.5" customHeight="1" x14ac:dyDescent="0.15">
      <c r="A65" s="242">
        <v>58</v>
      </c>
      <c r="B65" s="242"/>
      <c r="C65" s="242"/>
      <c r="D65" s="243"/>
      <c r="E65" s="243"/>
      <c r="F65" s="243"/>
      <c r="G65" s="243"/>
      <c r="H65" s="243"/>
      <c r="I65" s="243"/>
      <c r="J65" s="243"/>
      <c r="K65" s="243"/>
      <c r="L65" s="243"/>
      <c r="M65" s="243"/>
      <c r="N65" s="243"/>
      <c r="O65" s="243"/>
      <c r="P65" s="243"/>
      <c r="Q65" s="243"/>
      <c r="R65" s="243"/>
      <c r="S65" s="243"/>
      <c r="T65" s="243"/>
      <c r="U65" s="243"/>
      <c r="V65" s="243"/>
      <c r="W65" s="243"/>
      <c r="X65" s="247"/>
      <c r="Y65" s="229"/>
      <c r="Z65" s="229"/>
      <c r="AA65" s="229"/>
      <c r="AB65" s="229"/>
      <c r="AC65" s="248"/>
      <c r="AD65" s="244"/>
      <c r="AE65" s="245"/>
      <c r="AF65" s="245"/>
      <c r="AG65" s="246"/>
      <c r="AH65" s="235"/>
      <c r="AI65" s="236"/>
      <c r="AJ65" s="236"/>
      <c r="AK65" s="236"/>
      <c r="AL65" s="236"/>
      <c r="AM65" s="237"/>
      <c r="AN65" s="220">
        <f t="shared" si="0"/>
        <v>0</v>
      </c>
      <c r="AO65" s="221"/>
      <c r="AP65" s="221"/>
      <c r="AQ65" s="221"/>
      <c r="AR65" s="221"/>
      <c r="AS65" s="221"/>
      <c r="AT65" s="228">
        <v>0</v>
      </c>
      <c r="AU65" s="229"/>
      <c r="AV65" s="229"/>
      <c r="AW65" s="229"/>
      <c r="AX65" s="229"/>
      <c r="AY65" s="230"/>
      <c r="AZ65" s="232" t="str">
        <f t="shared" si="7"/>
        <v/>
      </c>
      <c r="BA65" s="233"/>
      <c r="BB65" s="233"/>
      <c r="BC65" s="233"/>
      <c r="BD65" s="233"/>
      <c r="BE65" s="234"/>
      <c r="BF65" s="220" t="str">
        <f t="shared" si="2"/>
        <v/>
      </c>
      <c r="BG65" s="221"/>
      <c r="BH65" s="221"/>
      <c r="BI65" s="221"/>
      <c r="BJ65" s="221"/>
      <c r="BK65" s="222"/>
      <c r="BL65" s="224">
        <f t="shared" si="10"/>
        <v>0</v>
      </c>
      <c r="BM65" s="224"/>
      <c r="BN65" s="224"/>
      <c r="BO65" s="224"/>
      <c r="BP65" s="224"/>
      <c r="BQ65" s="225"/>
      <c r="BR65" s="220">
        <f t="shared" si="11"/>
        <v>0</v>
      </c>
      <c r="BS65" s="221"/>
      <c r="BT65" s="221"/>
      <c r="BU65" s="221"/>
      <c r="BV65" s="221"/>
      <c r="BW65" s="226"/>
      <c r="BX65" s="238"/>
      <c r="BY65" s="239"/>
      <c r="BZ65" s="239"/>
      <c r="CA65" s="239"/>
      <c r="CB65" s="239"/>
      <c r="CC65" s="239"/>
      <c r="CD65" s="239"/>
      <c r="CE65" s="239"/>
      <c r="CF65" s="239"/>
      <c r="CG65" s="239"/>
      <c r="CH65" s="239"/>
      <c r="CI65" s="240"/>
      <c r="CL65" s="249"/>
      <c r="CM65" s="250"/>
      <c r="CN65" s="250"/>
      <c r="CO65" s="250"/>
      <c r="CP65" s="250"/>
      <c r="CQ65" s="251"/>
      <c r="CR65" s="253">
        <f t="shared" si="5"/>
        <v>0</v>
      </c>
      <c r="CS65" s="253"/>
      <c r="CT65" s="253"/>
      <c r="CU65" s="253"/>
      <c r="CV65" s="253"/>
      <c r="CW65" s="253"/>
      <c r="CX65" s="220">
        <f t="shared" si="12"/>
        <v>0</v>
      </c>
      <c r="CY65" s="221"/>
      <c r="CZ65" s="221"/>
      <c r="DA65" s="221"/>
      <c r="DB65" s="221"/>
      <c r="DC65" s="226"/>
      <c r="DD65" s="220">
        <f t="shared" si="6"/>
        <v>0</v>
      </c>
      <c r="DE65" s="221"/>
      <c r="DF65" s="221"/>
      <c r="DG65" s="221"/>
      <c r="DH65" s="221"/>
      <c r="DI65" s="226"/>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row>
    <row r="66" spans="1:1018" s="2" customFormat="1" ht="28.5" customHeight="1" x14ac:dyDescent="0.15">
      <c r="A66" s="242">
        <v>59</v>
      </c>
      <c r="B66" s="242"/>
      <c r="C66" s="242"/>
      <c r="D66" s="243"/>
      <c r="E66" s="243"/>
      <c r="F66" s="243"/>
      <c r="G66" s="243"/>
      <c r="H66" s="243"/>
      <c r="I66" s="243"/>
      <c r="J66" s="243"/>
      <c r="K66" s="243"/>
      <c r="L66" s="243"/>
      <c r="M66" s="243"/>
      <c r="N66" s="243"/>
      <c r="O66" s="243"/>
      <c r="P66" s="243"/>
      <c r="Q66" s="243"/>
      <c r="R66" s="243"/>
      <c r="S66" s="243"/>
      <c r="T66" s="243"/>
      <c r="U66" s="243"/>
      <c r="V66" s="243"/>
      <c r="W66" s="243"/>
      <c r="X66" s="247"/>
      <c r="Y66" s="229"/>
      <c r="Z66" s="229"/>
      <c r="AA66" s="229"/>
      <c r="AB66" s="229"/>
      <c r="AC66" s="248"/>
      <c r="AD66" s="244"/>
      <c r="AE66" s="245"/>
      <c r="AF66" s="245"/>
      <c r="AG66" s="246"/>
      <c r="AH66" s="235"/>
      <c r="AI66" s="236"/>
      <c r="AJ66" s="236"/>
      <c r="AK66" s="236"/>
      <c r="AL66" s="236"/>
      <c r="AM66" s="237"/>
      <c r="AN66" s="220">
        <f t="shared" si="0"/>
        <v>0</v>
      </c>
      <c r="AO66" s="221"/>
      <c r="AP66" s="221"/>
      <c r="AQ66" s="221"/>
      <c r="AR66" s="221"/>
      <c r="AS66" s="221"/>
      <c r="AT66" s="228">
        <v>0</v>
      </c>
      <c r="AU66" s="229"/>
      <c r="AV66" s="229"/>
      <c r="AW66" s="229"/>
      <c r="AX66" s="229"/>
      <c r="AY66" s="230"/>
      <c r="AZ66" s="232" t="str">
        <f t="shared" si="7"/>
        <v/>
      </c>
      <c r="BA66" s="233"/>
      <c r="BB66" s="233"/>
      <c r="BC66" s="233"/>
      <c r="BD66" s="233"/>
      <c r="BE66" s="234"/>
      <c r="BF66" s="220" t="str">
        <f t="shared" si="2"/>
        <v/>
      </c>
      <c r="BG66" s="221"/>
      <c r="BH66" s="221"/>
      <c r="BI66" s="221"/>
      <c r="BJ66" s="221"/>
      <c r="BK66" s="222"/>
      <c r="BL66" s="224">
        <f t="shared" si="10"/>
        <v>0</v>
      </c>
      <c r="BM66" s="224"/>
      <c r="BN66" s="224"/>
      <c r="BO66" s="224"/>
      <c r="BP66" s="224"/>
      <c r="BQ66" s="225"/>
      <c r="BR66" s="220">
        <f t="shared" si="11"/>
        <v>0</v>
      </c>
      <c r="BS66" s="221"/>
      <c r="BT66" s="221"/>
      <c r="BU66" s="221"/>
      <c r="BV66" s="221"/>
      <c r="BW66" s="226"/>
      <c r="BX66" s="238"/>
      <c r="BY66" s="239"/>
      <c r="BZ66" s="239"/>
      <c r="CA66" s="239"/>
      <c r="CB66" s="239"/>
      <c r="CC66" s="239"/>
      <c r="CD66" s="239"/>
      <c r="CE66" s="239"/>
      <c r="CF66" s="239"/>
      <c r="CG66" s="239"/>
      <c r="CH66" s="239"/>
      <c r="CI66" s="240"/>
      <c r="CL66" s="249"/>
      <c r="CM66" s="250"/>
      <c r="CN66" s="250"/>
      <c r="CO66" s="250"/>
      <c r="CP66" s="250"/>
      <c r="CQ66" s="251"/>
      <c r="CR66" s="253">
        <f t="shared" si="5"/>
        <v>0</v>
      </c>
      <c r="CS66" s="253"/>
      <c r="CT66" s="253"/>
      <c r="CU66" s="253"/>
      <c r="CV66" s="253"/>
      <c r="CW66" s="253"/>
      <c r="CX66" s="220">
        <f t="shared" si="12"/>
        <v>0</v>
      </c>
      <c r="CY66" s="221"/>
      <c r="CZ66" s="221"/>
      <c r="DA66" s="221"/>
      <c r="DB66" s="221"/>
      <c r="DC66" s="226"/>
      <c r="DD66" s="220">
        <f t="shared" si="6"/>
        <v>0</v>
      </c>
      <c r="DE66" s="221"/>
      <c r="DF66" s="221"/>
      <c r="DG66" s="221"/>
      <c r="DH66" s="221"/>
      <c r="DI66" s="226"/>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row>
    <row r="67" spans="1:1018" s="2" customFormat="1" ht="28.5" customHeight="1" x14ac:dyDescent="0.15">
      <c r="A67" s="242">
        <v>60</v>
      </c>
      <c r="B67" s="242"/>
      <c r="C67" s="242"/>
      <c r="D67" s="243"/>
      <c r="E67" s="243"/>
      <c r="F67" s="243"/>
      <c r="G67" s="243"/>
      <c r="H67" s="243"/>
      <c r="I67" s="243"/>
      <c r="J67" s="243"/>
      <c r="K67" s="243"/>
      <c r="L67" s="243"/>
      <c r="M67" s="243"/>
      <c r="N67" s="243"/>
      <c r="O67" s="243"/>
      <c r="P67" s="243"/>
      <c r="Q67" s="243"/>
      <c r="R67" s="243"/>
      <c r="S67" s="243"/>
      <c r="T67" s="243"/>
      <c r="U67" s="243"/>
      <c r="V67" s="243"/>
      <c r="W67" s="243"/>
      <c r="X67" s="247"/>
      <c r="Y67" s="229"/>
      <c r="Z67" s="229"/>
      <c r="AA67" s="229"/>
      <c r="AB67" s="229"/>
      <c r="AC67" s="248"/>
      <c r="AD67" s="244"/>
      <c r="AE67" s="245"/>
      <c r="AF67" s="245"/>
      <c r="AG67" s="246"/>
      <c r="AH67" s="235"/>
      <c r="AI67" s="236"/>
      <c r="AJ67" s="236"/>
      <c r="AK67" s="236"/>
      <c r="AL67" s="236"/>
      <c r="AM67" s="237"/>
      <c r="AN67" s="220">
        <f t="shared" si="0"/>
        <v>0</v>
      </c>
      <c r="AO67" s="221"/>
      <c r="AP67" s="221"/>
      <c r="AQ67" s="221"/>
      <c r="AR67" s="221"/>
      <c r="AS67" s="221"/>
      <c r="AT67" s="228">
        <v>0</v>
      </c>
      <c r="AU67" s="229"/>
      <c r="AV67" s="229"/>
      <c r="AW67" s="229"/>
      <c r="AX67" s="229"/>
      <c r="AY67" s="230"/>
      <c r="AZ67" s="232" t="str">
        <f t="shared" si="7"/>
        <v/>
      </c>
      <c r="BA67" s="233"/>
      <c r="BB67" s="233"/>
      <c r="BC67" s="233"/>
      <c r="BD67" s="233"/>
      <c r="BE67" s="234"/>
      <c r="BF67" s="220" t="str">
        <f t="shared" si="2"/>
        <v/>
      </c>
      <c r="BG67" s="221"/>
      <c r="BH67" s="221"/>
      <c r="BI67" s="221"/>
      <c r="BJ67" s="221"/>
      <c r="BK67" s="222"/>
      <c r="BL67" s="224">
        <f t="shared" si="10"/>
        <v>0</v>
      </c>
      <c r="BM67" s="224"/>
      <c r="BN67" s="224"/>
      <c r="BO67" s="224"/>
      <c r="BP67" s="224"/>
      <c r="BQ67" s="225"/>
      <c r="BR67" s="220">
        <f t="shared" si="11"/>
        <v>0</v>
      </c>
      <c r="BS67" s="221"/>
      <c r="BT67" s="221"/>
      <c r="BU67" s="221"/>
      <c r="BV67" s="221"/>
      <c r="BW67" s="226"/>
      <c r="BX67" s="238"/>
      <c r="BY67" s="239"/>
      <c r="BZ67" s="239"/>
      <c r="CA67" s="239"/>
      <c r="CB67" s="239"/>
      <c r="CC67" s="239"/>
      <c r="CD67" s="239"/>
      <c r="CE67" s="239"/>
      <c r="CF67" s="239"/>
      <c r="CG67" s="239"/>
      <c r="CH67" s="239"/>
      <c r="CI67" s="240"/>
      <c r="CL67" s="249"/>
      <c r="CM67" s="250"/>
      <c r="CN67" s="250"/>
      <c r="CO67" s="250"/>
      <c r="CP67" s="250"/>
      <c r="CQ67" s="251"/>
      <c r="CR67" s="253">
        <f t="shared" si="5"/>
        <v>0</v>
      </c>
      <c r="CS67" s="253"/>
      <c r="CT67" s="253"/>
      <c r="CU67" s="253"/>
      <c r="CV67" s="253"/>
      <c r="CW67" s="253"/>
      <c r="CX67" s="220">
        <f t="shared" si="12"/>
        <v>0</v>
      </c>
      <c r="CY67" s="221"/>
      <c r="CZ67" s="221"/>
      <c r="DA67" s="221"/>
      <c r="DB67" s="221"/>
      <c r="DC67" s="226"/>
      <c r="DD67" s="220">
        <f t="shared" si="6"/>
        <v>0</v>
      </c>
      <c r="DE67" s="221"/>
      <c r="DF67" s="221"/>
      <c r="DG67" s="221"/>
      <c r="DH67" s="221"/>
      <c r="DI67" s="226"/>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c r="AJY67" s="3"/>
      <c r="AJZ67" s="3"/>
      <c r="AKA67" s="3"/>
      <c r="AKB67" s="3"/>
      <c r="AKC67" s="3"/>
      <c r="AKD67" s="3"/>
      <c r="AKE67" s="3"/>
      <c r="AKF67" s="3"/>
      <c r="AKG67" s="3"/>
      <c r="AKH67" s="3"/>
      <c r="AKI67" s="3"/>
      <c r="AKJ67" s="3"/>
      <c r="AKK67" s="3"/>
      <c r="AKL67" s="3"/>
      <c r="AKM67" s="3"/>
      <c r="AKN67" s="3"/>
      <c r="AKO67" s="3"/>
      <c r="AKP67" s="3"/>
      <c r="AKQ67" s="3"/>
      <c r="AKR67" s="3"/>
      <c r="AKS67" s="3"/>
      <c r="AKT67" s="3"/>
      <c r="AKU67" s="3"/>
      <c r="AKV67" s="3"/>
      <c r="AKW67" s="3"/>
      <c r="AKX67" s="3"/>
      <c r="AKY67" s="3"/>
      <c r="AKZ67" s="3"/>
      <c r="ALA67" s="3"/>
      <c r="ALB67" s="3"/>
      <c r="ALC67" s="3"/>
      <c r="ALD67" s="3"/>
      <c r="ALE67" s="3"/>
      <c r="ALF67" s="3"/>
      <c r="ALG67" s="3"/>
      <c r="ALH67" s="3"/>
      <c r="ALI67" s="3"/>
      <c r="ALJ67" s="3"/>
      <c r="ALK67" s="3"/>
      <c r="ALL67" s="3"/>
      <c r="ALM67" s="3"/>
      <c r="ALN67" s="3"/>
      <c r="ALO67" s="3"/>
      <c r="ALP67" s="3"/>
      <c r="ALQ67" s="3"/>
      <c r="ALR67" s="3"/>
      <c r="ALS67" s="3"/>
      <c r="ALT67" s="3"/>
      <c r="ALU67" s="3"/>
      <c r="ALV67" s="3"/>
      <c r="ALW67" s="3"/>
      <c r="ALX67" s="3"/>
      <c r="ALY67" s="3"/>
      <c r="ALZ67" s="3"/>
      <c r="AMA67" s="3"/>
      <c r="AMB67" s="3"/>
      <c r="AMC67" s="3"/>
      <c r="AMD67" s="3"/>
    </row>
    <row r="68" spans="1:1018" s="2" customFormat="1" ht="28.5" customHeight="1" x14ac:dyDescent="0.15">
      <c r="A68" s="242">
        <v>61</v>
      </c>
      <c r="B68" s="242"/>
      <c r="C68" s="242"/>
      <c r="D68" s="243"/>
      <c r="E68" s="243"/>
      <c r="F68" s="243"/>
      <c r="G68" s="243"/>
      <c r="H68" s="243"/>
      <c r="I68" s="243"/>
      <c r="J68" s="243"/>
      <c r="K68" s="243"/>
      <c r="L68" s="243"/>
      <c r="M68" s="243"/>
      <c r="N68" s="243"/>
      <c r="O68" s="243"/>
      <c r="P68" s="243"/>
      <c r="Q68" s="243"/>
      <c r="R68" s="243"/>
      <c r="S68" s="243"/>
      <c r="T68" s="243"/>
      <c r="U68" s="243"/>
      <c r="V68" s="243"/>
      <c r="W68" s="243"/>
      <c r="X68" s="247"/>
      <c r="Y68" s="229"/>
      <c r="Z68" s="229"/>
      <c r="AA68" s="229"/>
      <c r="AB68" s="229"/>
      <c r="AC68" s="248"/>
      <c r="AD68" s="244"/>
      <c r="AE68" s="245"/>
      <c r="AF68" s="245"/>
      <c r="AG68" s="246"/>
      <c r="AH68" s="235"/>
      <c r="AI68" s="236"/>
      <c r="AJ68" s="236"/>
      <c r="AK68" s="236"/>
      <c r="AL68" s="236"/>
      <c r="AM68" s="237"/>
      <c r="AN68" s="220">
        <f t="shared" si="0"/>
        <v>0</v>
      </c>
      <c r="AO68" s="221"/>
      <c r="AP68" s="221"/>
      <c r="AQ68" s="221"/>
      <c r="AR68" s="221"/>
      <c r="AS68" s="221"/>
      <c r="AT68" s="228">
        <v>0</v>
      </c>
      <c r="AU68" s="229"/>
      <c r="AV68" s="229"/>
      <c r="AW68" s="229"/>
      <c r="AX68" s="229"/>
      <c r="AY68" s="230"/>
      <c r="AZ68" s="232" t="str">
        <f t="shared" si="7"/>
        <v/>
      </c>
      <c r="BA68" s="233"/>
      <c r="BB68" s="233"/>
      <c r="BC68" s="233"/>
      <c r="BD68" s="233"/>
      <c r="BE68" s="234"/>
      <c r="BF68" s="220" t="str">
        <f t="shared" si="2"/>
        <v/>
      </c>
      <c r="BG68" s="221"/>
      <c r="BH68" s="221"/>
      <c r="BI68" s="221"/>
      <c r="BJ68" s="221"/>
      <c r="BK68" s="222"/>
      <c r="BL68" s="224">
        <f t="shared" si="10"/>
        <v>0</v>
      </c>
      <c r="BM68" s="224"/>
      <c r="BN68" s="224"/>
      <c r="BO68" s="224"/>
      <c r="BP68" s="224"/>
      <c r="BQ68" s="225"/>
      <c r="BR68" s="220">
        <f t="shared" si="11"/>
        <v>0</v>
      </c>
      <c r="BS68" s="221"/>
      <c r="BT68" s="221"/>
      <c r="BU68" s="221"/>
      <c r="BV68" s="221"/>
      <c r="BW68" s="226"/>
      <c r="BX68" s="238"/>
      <c r="BY68" s="239"/>
      <c r="BZ68" s="239"/>
      <c r="CA68" s="239"/>
      <c r="CB68" s="239"/>
      <c r="CC68" s="239"/>
      <c r="CD68" s="239"/>
      <c r="CE68" s="239"/>
      <c r="CF68" s="239"/>
      <c r="CG68" s="239"/>
      <c r="CH68" s="239"/>
      <c r="CI68" s="240"/>
      <c r="CL68" s="249"/>
      <c r="CM68" s="250"/>
      <c r="CN68" s="250"/>
      <c r="CO68" s="250"/>
      <c r="CP68" s="250"/>
      <c r="CQ68" s="251"/>
      <c r="CR68" s="253">
        <f t="shared" si="5"/>
        <v>0</v>
      </c>
      <c r="CS68" s="253"/>
      <c r="CT68" s="253"/>
      <c r="CU68" s="253"/>
      <c r="CV68" s="253"/>
      <c r="CW68" s="253"/>
      <c r="CX68" s="220">
        <f t="shared" si="12"/>
        <v>0</v>
      </c>
      <c r="CY68" s="221"/>
      <c r="CZ68" s="221"/>
      <c r="DA68" s="221"/>
      <c r="DB68" s="221"/>
      <c r="DC68" s="226"/>
      <c r="DD68" s="220">
        <f t="shared" si="6"/>
        <v>0</v>
      </c>
      <c r="DE68" s="221"/>
      <c r="DF68" s="221"/>
      <c r="DG68" s="221"/>
      <c r="DH68" s="221"/>
      <c r="DI68" s="226"/>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c r="AJY68" s="3"/>
      <c r="AJZ68" s="3"/>
      <c r="AKA68" s="3"/>
      <c r="AKB68" s="3"/>
      <c r="AKC68" s="3"/>
      <c r="AKD68" s="3"/>
      <c r="AKE68" s="3"/>
      <c r="AKF68" s="3"/>
      <c r="AKG68" s="3"/>
      <c r="AKH68" s="3"/>
      <c r="AKI68" s="3"/>
      <c r="AKJ68" s="3"/>
      <c r="AKK68" s="3"/>
      <c r="AKL68" s="3"/>
      <c r="AKM68" s="3"/>
      <c r="AKN68" s="3"/>
      <c r="AKO68" s="3"/>
      <c r="AKP68" s="3"/>
      <c r="AKQ68" s="3"/>
      <c r="AKR68" s="3"/>
      <c r="AKS68" s="3"/>
      <c r="AKT68" s="3"/>
      <c r="AKU68" s="3"/>
      <c r="AKV68" s="3"/>
      <c r="AKW68" s="3"/>
      <c r="AKX68" s="3"/>
      <c r="AKY68" s="3"/>
      <c r="AKZ68" s="3"/>
      <c r="ALA68" s="3"/>
      <c r="ALB68" s="3"/>
      <c r="ALC68" s="3"/>
      <c r="ALD68" s="3"/>
      <c r="ALE68" s="3"/>
      <c r="ALF68" s="3"/>
      <c r="ALG68" s="3"/>
      <c r="ALH68" s="3"/>
      <c r="ALI68" s="3"/>
      <c r="ALJ68" s="3"/>
      <c r="ALK68" s="3"/>
      <c r="ALL68" s="3"/>
      <c r="ALM68" s="3"/>
      <c r="ALN68" s="3"/>
      <c r="ALO68" s="3"/>
      <c r="ALP68" s="3"/>
      <c r="ALQ68" s="3"/>
      <c r="ALR68" s="3"/>
      <c r="ALS68" s="3"/>
      <c r="ALT68" s="3"/>
      <c r="ALU68" s="3"/>
      <c r="ALV68" s="3"/>
      <c r="ALW68" s="3"/>
      <c r="ALX68" s="3"/>
      <c r="ALY68" s="3"/>
      <c r="ALZ68" s="3"/>
      <c r="AMA68" s="3"/>
      <c r="AMB68" s="3"/>
      <c r="AMC68" s="3"/>
      <c r="AMD68" s="3"/>
    </row>
    <row r="69" spans="1:1018" s="2" customFormat="1" ht="28.5" customHeight="1" x14ac:dyDescent="0.15">
      <c r="A69" s="242">
        <v>62</v>
      </c>
      <c r="B69" s="242"/>
      <c r="C69" s="242"/>
      <c r="D69" s="243"/>
      <c r="E69" s="243"/>
      <c r="F69" s="243"/>
      <c r="G69" s="243"/>
      <c r="H69" s="243"/>
      <c r="I69" s="243"/>
      <c r="J69" s="243"/>
      <c r="K69" s="243"/>
      <c r="L69" s="243"/>
      <c r="M69" s="243"/>
      <c r="N69" s="243"/>
      <c r="O69" s="243"/>
      <c r="P69" s="243"/>
      <c r="Q69" s="243"/>
      <c r="R69" s="243"/>
      <c r="S69" s="243"/>
      <c r="T69" s="243"/>
      <c r="U69" s="243"/>
      <c r="V69" s="243"/>
      <c r="W69" s="243"/>
      <c r="X69" s="247"/>
      <c r="Y69" s="229"/>
      <c r="Z69" s="229"/>
      <c r="AA69" s="229"/>
      <c r="AB69" s="229"/>
      <c r="AC69" s="248"/>
      <c r="AD69" s="244"/>
      <c r="AE69" s="245"/>
      <c r="AF69" s="245"/>
      <c r="AG69" s="246"/>
      <c r="AH69" s="235"/>
      <c r="AI69" s="236"/>
      <c r="AJ69" s="236"/>
      <c r="AK69" s="236"/>
      <c r="AL69" s="236"/>
      <c r="AM69" s="237"/>
      <c r="AN69" s="220">
        <f t="shared" si="0"/>
        <v>0</v>
      </c>
      <c r="AO69" s="221"/>
      <c r="AP69" s="221"/>
      <c r="AQ69" s="221"/>
      <c r="AR69" s="221"/>
      <c r="AS69" s="221"/>
      <c r="AT69" s="228">
        <v>0</v>
      </c>
      <c r="AU69" s="229"/>
      <c r="AV69" s="229"/>
      <c r="AW69" s="229"/>
      <c r="AX69" s="229"/>
      <c r="AY69" s="230"/>
      <c r="AZ69" s="232" t="str">
        <f t="shared" si="7"/>
        <v/>
      </c>
      <c r="BA69" s="233"/>
      <c r="BB69" s="233"/>
      <c r="BC69" s="233"/>
      <c r="BD69" s="233"/>
      <c r="BE69" s="234"/>
      <c r="BF69" s="220" t="str">
        <f t="shared" si="2"/>
        <v/>
      </c>
      <c r="BG69" s="221"/>
      <c r="BH69" s="221"/>
      <c r="BI69" s="221"/>
      <c r="BJ69" s="221"/>
      <c r="BK69" s="222"/>
      <c r="BL69" s="224">
        <f t="shared" si="10"/>
        <v>0</v>
      </c>
      <c r="BM69" s="224"/>
      <c r="BN69" s="224"/>
      <c r="BO69" s="224"/>
      <c r="BP69" s="224"/>
      <c r="BQ69" s="225"/>
      <c r="BR69" s="220">
        <f t="shared" si="11"/>
        <v>0</v>
      </c>
      <c r="BS69" s="221"/>
      <c r="BT69" s="221"/>
      <c r="BU69" s="221"/>
      <c r="BV69" s="221"/>
      <c r="BW69" s="226"/>
      <c r="BX69" s="238"/>
      <c r="BY69" s="239"/>
      <c r="BZ69" s="239"/>
      <c r="CA69" s="239"/>
      <c r="CB69" s="239"/>
      <c r="CC69" s="239"/>
      <c r="CD69" s="239"/>
      <c r="CE69" s="239"/>
      <c r="CF69" s="239"/>
      <c r="CG69" s="239"/>
      <c r="CH69" s="239"/>
      <c r="CI69" s="240"/>
      <c r="CL69" s="249"/>
      <c r="CM69" s="250"/>
      <c r="CN69" s="250"/>
      <c r="CO69" s="250"/>
      <c r="CP69" s="250"/>
      <c r="CQ69" s="251"/>
      <c r="CR69" s="253">
        <f t="shared" si="5"/>
        <v>0</v>
      </c>
      <c r="CS69" s="253"/>
      <c r="CT69" s="253"/>
      <c r="CU69" s="253"/>
      <c r="CV69" s="253"/>
      <c r="CW69" s="253"/>
      <c r="CX69" s="220">
        <f t="shared" si="12"/>
        <v>0</v>
      </c>
      <c r="CY69" s="221"/>
      <c r="CZ69" s="221"/>
      <c r="DA69" s="221"/>
      <c r="DB69" s="221"/>
      <c r="DC69" s="226"/>
      <c r="DD69" s="220">
        <f t="shared" si="6"/>
        <v>0</v>
      </c>
      <c r="DE69" s="221"/>
      <c r="DF69" s="221"/>
      <c r="DG69" s="221"/>
      <c r="DH69" s="221"/>
      <c r="DI69" s="226"/>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c r="AJY69" s="3"/>
      <c r="AJZ69" s="3"/>
      <c r="AKA69" s="3"/>
      <c r="AKB69" s="3"/>
      <c r="AKC69" s="3"/>
      <c r="AKD69" s="3"/>
      <c r="AKE69" s="3"/>
      <c r="AKF69" s="3"/>
      <c r="AKG69" s="3"/>
      <c r="AKH69" s="3"/>
      <c r="AKI69" s="3"/>
      <c r="AKJ69" s="3"/>
      <c r="AKK69" s="3"/>
      <c r="AKL69" s="3"/>
      <c r="AKM69" s="3"/>
      <c r="AKN69" s="3"/>
      <c r="AKO69" s="3"/>
      <c r="AKP69" s="3"/>
      <c r="AKQ69" s="3"/>
      <c r="AKR69" s="3"/>
      <c r="AKS69" s="3"/>
      <c r="AKT69" s="3"/>
      <c r="AKU69" s="3"/>
      <c r="AKV69" s="3"/>
      <c r="AKW69" s="3"/>
      <c r="AKX69" s="3"/>
      <c r="AKY69" s="3"/>
      <c r="AKZ69" s="3"/>
      <c r="ALA69" s="3"/>
      <c r="ALB69" s="3"/>
      <c r="ALC69" s="3"/>
      <c r="ALD69" s="3"/>
      <c r="ALE69" s="3"/>
      <c r="ALF69" s="3"/>
      <c r="ALG69" s="3"/>
      <c r="ALH69" s="3"/>
      <c r="ALI69" s="3"/>
      <c r="ALJ69" s="3"/>
      <c r="ALK69" s="3"/>
      <c r="ALL69" s="3"/>
      <c r="ALM69" s="3"/>
      <c r="ALN69" s="3"/>
      <c r="ALO69" s="3"/>
      <c r="ALP69" s="3"/>
      <c r="ALQ69" s="3"/>
      <c r="ALR69" s="3"/>
      <c r="ALS69" s="3"/>
      <c r="ALT69" s="3"/>
      <c r="ALU69" s="3"/>
      <c r="ALV69" s="3"/>
      <c r="ALW69" s="3"/>
      <c r="ALX69" s="3"/>
      <c r="ALY69" s="3"/>
      <c r="ALZ69" s="3"/>
      <c r="AMA69" s="3"/>
      <c r="AMB69" s="3"/>
      <c r="AMC69" s="3"/>
      <c r="AMD69" s="3"/>
    </row>
    <row r="70" spans="1:1018" s="2" customFormat="1" ht="28.5" customHeight="1" x14ac:dyDescent="0.15">
      <c r="A70" s="242">
        <v>63</v>
      </c>
      <c r="B70" s="242"/>
      <c r="C70" s="242"/>
      <c r="D70" s="243"/>
      <c r="E70" s="243"/>
      <c r="F70" s="243"/>
      <c r="G70" s="243"/>
      <c r="H70" s="243"/>
      <c r="I70" s="243"/>
      <c r="J70" s="243"/>
      <c r="K70" s="243"/>
      <c r="L70" s="243"/>
      <c r="M70" s="243"/>
      <c r="N70" s="243"/>
      <c r="O70" s="243"/>
      <c r="P70" s="243"/>
      <c r="Q70" s="243"/>
      <c r="R70" s="243"/>
      <c r="S70" s="243"/>
      <c r="T70" s="243"/>
      <c r="U70" s="243"/>
      <c r="V70" s="243"/>
      <c r="W70" s="243"/>
      <c r="X70" s="247"/>
      <c r="Y70" s="229"/>
      <c r="Z70" s="229"/>
      <c r="AA70" s="229"/>
      <c r="AB70" s="229"/>
      <c r="AC70" s="248"/>
      <c r="AD70" s="244"/>
      <c r="AE70" s="245"/>
      <c r="AF70" s="245"/>
      <c r="AG70" s="246"/>
      <c r="AH70" s="235"/>
      <c r="AI70" s="236"/>
      <c r="AJ70" s="236"/>
      <c r="AK70" s="236"/>
      <c r="AL70" s="236"/>
      <c r="AM70" s="237"/>
      <c r="AN70" s="220">
        <f t="shared" si="0"/>
        <v>0</v>
      </c>
      <c r="AO70" s="221"/>
      <c r="AP70" s="221"/>
      <c r="AQ70" s="221"/>
      <c r="AR70" s="221"/>
      <c r="AS70" s="221"/>
      <c r="AT70" s="228">
        <v>0</v>
      </c>
      <c r="AU70" s="229"/>
      <c r="AV70" s="229"/>
      <c r="AW70" s="229"/>
      <c r="AX70" s="229"/>
      <c r="AY70" s="230"/>
      <c r="AZ70" s="232" t="str">
        <f t="shared" si="7"/>
        <v/>
      </c>
      <c r="BA70" s="233"/>
      <c r="BB70" s="233"/>
      <c r="BC70" s="233"/>
      <c r="BD70" s="233"/>
      <c r="BE70" s="234"/>
      <c r="BF70" s="220" t="str">
        <f t="shared" si="2"/>
        <v/>
      </c>
      <c r="BG70" s="221"/>
      <c r="BH70" s="221"/>
      <c r="BI70" s="221"/>
      <c r="BJ70" s="221"/>
      <c r="BK70" s="222"/>
      <c r="BL70" s="224">
        <f t="shared" si="10"/>
        <v>0</v>
      </c>
      <c r="BM70" s="224"/>
      <c r="BN70" s="224"/>
      <c r="BO70" s="224"/>
      <c r="BP70" s="224"/>
      <c r="BQ70" s="225"/>
      <c r="BR70" s="220">
        <f t="shared" si="11"/>
        <v>0</v>
      </c>
      <c r="BS70" s="221"/>
      <c r="BT70" s="221"/>
      <c r="BU70" s="221"/>
      <c r="BV70" s="221"/>
      <c r="BW70" s="226"/>
      <c r="BX70" s="238"/>
      <c r="BY70" s="239"/>
      <c r="BZ70" s="239"/>
      <c r="CA70" s="239"/>
      <c r="CB70" s="239"/>
      <c r="CC70" s="239"/>
      <c r="CD70" s="239"/>
      <c r="CE70" s="239"/>
      <c r="CF70" s="239"/>
      <c r="CG70" s="239"/>
      <c r="CH70" s="239"/>
      <c r="CI70" s="240"/>
      <c r="CL70" s="249"/>
      <c r="CM70" s="250"/>
      <c r="CN70" s="250"/>
      <c r="CO70" s="250"/>
      <c r="CP70" s="250"/>
      <c r="CQ70" s="251"/>
      <c r="CR70" s="253">
        <f t="shared" si="5"/>
        <v>0</v>
      </c>
      <c r="CS70" s="253"/>
      <c r="CT70" s="253"/>
      <c r="CU70" s="253"/>
      <c r="CV70" s="253"/>
      <c r="CW70" s="253"/>
      <c r="CX70" s="220">
        <f t="shared" si="12"/>
        <v>0</v>
      </c>
      <c r="CY70" s="221"/>
      <c r="CZ70" s="221"/>
      <c r="DA70" s="221"/>
      <c r="DB70" s="221"/>
      <c r="DC70" s="226"/>
      <c r="DD70" s="220">
        <f t="shared" si="6"/>
        <v>0</v>
      </c>
      <c r="DE70" s="221"/>
      <c r="DF70" s="221"/>
      <c r="DG70" s="221"/>
      <c r="DH70" s="221"/>
      <c r="DI70" s="226"/>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c r="AJY70" s="3"/>
      <c r="AJZ70" s="3"/>
      <c r="AKA70" s="3"/>
      <c r="AKB70" s="3"/>
      <c r="AKC70" s="3"/>
      <c r="AKD70" s="3"/>
      <c r="AKE70" s="3"/>
      <c r="AKF70" s="3"/>
      <c r="AKG70" s="3"/>
      <c r="AKH70" s="3"/>
      <c r="AKI70" s="3"/>
      <c r="AKJ70" s="3"/>
      <c r="AKK70" s="3"/>
      <c r="AKL70" s="3"/>
      <c r="AKM70" s="3"/>
      <c r="AKN70" s="3"/>
      <c r="AKO70" s="3"/>
      <c r="AKP70" s="3"/>
      <c r="AKQ70" s="3"/>
      <c r="AKR70" s="3"/>
      <c r="AKS70" s="3"/>
      <c r="AKT70" s="3"/>
      <c r="AKU70" s="3"/>
      <c r="AKV70" s="3"/>
      <c r="AKW70" s="3"/>
      <c r="AKX70" s="3"/>
      <c r="AKY70" s="3"/>
      <c r="AKZ70" s="3"/>
      <c r="ALA70" s="3"/>
      <c r="ALB70" s="3"/>
      <c r="ALC70" s="3"/>
      <c r="ALD70" s="3"/>
      <c r="ALE70" s="3"/>
      <c r="ALF70" s="3"/>
      <c r="ALG70" s="3"/>
      <c r="ALH70" s="3"/>
      <c r="ALI70" s="3"/>
      <c r="ALJ70" s="3"/>
      <c r="ALK70" s="3"/>
      <c r="ALL70" s="3"/>
      <c r="ALM70" s="3"/>
      <c r="ALN70" s="3"/>
      <c r="ALO70" s="3"/>
      <c r="ALP70" s="3"/>
      <c r="ALQ70" s="3"/>
      <c r="ALR70" s="3"/>
      <c r="ALS70" s="3"/>
      <c r="ALT70" s="3"/>
      <c r="ALU70" s="3"/>
      <c r="ALV70" s="3"/>
      <c r="ALW70" s="3"/>
      <c r="ALX70" s="3"/>
      <c r="ALY70" s="3"/>
      <c r="ALZ70" s="3"/>
      <c r="AMA70" s="3"/>
      <c r="AMB70" s="3"/>
      <c r="AMC70" s="3"/>
      <c r="AMD70" s="3"/>
    </row>
    <row r="71" spans="1:1018" s="2" customFormat="1" ht="28.5" customHeight="1" x14ac:dyDescent="0.15">
      <c r="A71" s="242">
        <v>64</v>
      </c>
      <c r="B71" s="242"/>
      <c r="C71" s="242"/>
      <c r="D71" s="243"/>
      <c r="E71" s="243"/>
      <c r="F71" s="243"/>
      <c r="G71" s="243"/>
      <c r="H71" s="243"/>
      <c r="I71" s="243"/>
      <c r="J71" s="243"/>
      <c r="K71" s="243"/>
      <c r="L71" s="243"/>
      <c r="M71" s="243"/>
      <c r="N71" s="243"/>
      <c r="O71" s="243"/>
      <c r="P71" s="243"/>
      <c r="Q71" s="243"/>
      <c r="R71" s="243"/>
      <c r="S71" s="243"/>
      <c r="T71" s="243"/>
      <c r="U71" s="243"/>
      <c r="V71" s="243"/>
      <c r="W71" s="243"/>
      <c r="X71" s="247"/>
      <c r="Y71" s="229"/>
      <c r="Z71" s="229"/>
      <c r="AA71" s="229"/>
      <c r="AB71" s="229"/>
      <c r="AC71" s="248"/>
      <c r="AD71" s="244"/>
      <c r="AE71" s="245"/>
      <c r="AF71" s="245"/>
      <c r="AG71" s="246"/>
      <c r="AH71" s="235"/>
      <c r="AI71" s="236"/>
      <c r="AJ71" s="236"/>
      <c r="AK71" s="236"/>
      <c r="AL71" s="236"/>
      <c r="AM71" s="237"/>
      <c r="AN71" s="220">
        <f t="shared" si="0"/>
        <v>0</v>
      </c>
      <c r="AO71" s="221"/>
      <c r="AP71" s="221"/>
      <c r="AQ71" s="221"/>
      <c r="AR71" s="221"/>
      <c r="AS71" s="221"/>
      <c r="AT71" s="228">
        <v>0</v>
      </c>
      <c r="AU71" s="229"/>
      <c r="AV71" s="229"/>
      <c r="AW71" s="229"/>
      <c r="AX71" s="229"/>
      <c r="AY71" s="230"/>
      <c r="AZ71" s="232" t="str">
        <f t="shared" si="7"/>
        <v/>
      </c>
      <c r="BA71" s="233"/>
      <c r="BB71" s="233"/>
      <c r="BC71" s="233"/>
      <c r="BD71" s="233"/>
      <c r="BE71" s="234"/>
      <c r="BF71" s="220" t="str">
        <f t="shared" si="2"/>
        <v/>
      </c>
      <c r="BG71" s="221"/>
      <c r="BH71" s="221"/>
      <c r="BI71" s="221"/>
      <c r="BJ71" s="221"/>
      <c r="BK71" s="222"/>
      <c r="BL71" s="224">
        <f t="shared" si="10"/>
        <v>0</v>
      </c>
      <c r="BM71" s="224"/>
      <c r="BN71" s="224"/>
      <c r="BO71" s="224"/>
      <c r="BP71" s="224"/>
      <c r="BQ71" s="225"/>
      <c r="BR71" s="220">
        <f t="shared" si="11"/>
        <v>0</v>
      </c>
      <c r="BS71" s="221"/>
      <c r="BT71" s="221"/>
      <c r="BU71" s="221"/>
      <c r="BV71" s="221"/>
      <c r="BW71" s="226"/>
      <c r="BX71" s="238"/>
      <c r="BY71" s="239"/>
      <c r="BZ71" s="239"/>
      <c r="CA71" s="239"/>
      <c r="CB71" s="239"/>
      <c r="CC71" s="239"/>
      <c r="CD71" s="239"/>
      <c r="CE71" s="239"/>
      <c r="CF71" s="239"/>
      <c r="CG71" s="239"/>
      <c r="CH71" s="239"/>
      <c r="CI71" s="240"/>
      <c r="CL71" s="249"/>
      <c r="CM71" s="250"/>
      <c r="CN71" s="250"/>
      <c r="CO71" s="250"/>
      <c r="CP71" s="250"/>
      <c r="CQ71" s="251"/>
      <c r="CR71" s="253">
        <f t="shared" si="5"/>
        <v>0</v>
      </c>
      <c r="CS71" s="253"/>
      <c r="CT71" s="253"/>
      <c r="CU71" s="253"/>
      <c r="CV71" s="253"/>
      <c r="CW71" s="253"/>
      <c r="CX71" s="220">
        <f t="shared" si="12"/>
        <v>0</v>
      </c>
      <c r="CY71" s="221"/>
      <c r="CZ71" s="221"/>
      <c r="DA71" s="221"/>
      <c r="DB71" s="221"/>
      <c r="DC71" s="226"/>
      <c r="DD71" s="220">
        <f t="shared" si="6"/>
        <v>0</v>
      </c>
      <c r="DE71" s="221"/>
      <c r="DF71" s="221"/>
      <c r="DG71" s="221"/>
      <c r="DH71" s="221"/>
      <c r="DI71" s="226"/>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c r="AJY71" s="3"/>
      <c r="AJZ71" s="3"/>
      <c r="AKA71" s="3"/>
      <c r="AKB71" s="3"/>
      <c r="AKC71" s="3"/>
      <c r="AKD71" s="3"/>
      <c r="AKE71" s="3"/>
      <c r="AKF71" s="3"/>
      <c r="AKG71" s="3"/>
      <c r="AKH71" s="3"/>
      <c r="AKI71" s="3"/>
      <c r="AKJ71" s="3"/>
      <c r="AKK71" s="3"/>
      <c r="AKL71" s="3"/>
      <c r="AKM71" s="3"/>
      <c r="AKN71" s="3"/>
      <c r="AKO71" s="3"/>
      <c r="AKP71" s="3"/>
      <c r="AKQ71" s="3"/>
      <c r="AKR71" s="3"/>
      <c r="AKS71" s="3"/>
      <c r="AKT71" s="3"/>
      <c r="AKU71" s="3"/>
      <c r="AKV71" s="3"/>
      <c r="AKW71" s="3"/>
      <c r="AKX71" s="3"/>
      <c r="AKY71" s="3"/>
      <c r="AKZ71" s="3"/>
      <c r="ALA71" s="3"/>
      <c r="ALB71" s="3"/>
      <c r="ALC71" s="3"/>
      <c r="ALD71" s="3"/>
      <c r="ALE71" s="3"/>
      <c r="ALF71" s="3"/>
      <c r="ALG71" s="3"/>
      <c r="ALH71" s="3"/>
      <c r="ALI71" s="3"/>
      <c r="ALJ71" s="3"/>
      <c r="ALK71" s="3"/>
      <c r="ALL71" s="3"/>
      <c r="ALM71" s="3"/>
      <c r="ALN71" s="3"/>
      <c r="ALO71" s="3"/>
      <c r="ALP71" s="3"/>
      <c r="ALQ71" s="3"/>
      <c r="ALR71" s="3"/>
      <c r="ALS71" s="3"/>
      <c r="ALT71" s="3"/>
      <c r="ALU71" s="3"/>
      <c r="ALV71" s="3"/>
      <c r="ALW71" s="3"/>
      <c r="ALX71" s="3"/>
      <c r="ALY71" s="3"/>
      <c r="ALZ71" s="3"/>
      <c r="AMA71" s="3"/>
      <c r="AMB71" s="3"/>
      <c r="AMC71" s="3"/>
      <c r="AMD71" s="3"/>
    </row>
    <row r="72" spans="1:1018" s="2" customFormat="1" ht="28.5" customHeight="1" x14ac:dyDescent="0.15">
      <c r="A72" s="242">
        <v>65</v>
      </c>
      <c r="B72" s="242"/>
      <c r="C72" s="242"/>
      <c r="D72" s="243"/>
      <c r="E72" s="243"/>
      <c r="F72" s="243"/>
      <c r="G72" s="243"/>
      <c r="H72" s="243"/>
      <c r="I72" s="243"/>
      <c r="J72" s="243"/>
      <c r="K72" s="243"/>
      <c r="L72" s="243"/>
      <c r="M72" s="243"/>
      <c r="N72" s="243"/>
      <c r="O72" s="243"/>
      <c r="P72" s="243"/>
      <c r="Q72" s="243"/>
      <c r="R72" s="243"/>
      <c r="S72" s="243"/>
      <c r="T72" s="243"/>
      <c r="U72" s="243"/>
      <c r="V72" s="243"/>
      <c r="W72" s="243"/>
      <c r="X72" s="247"/>
      <c r="Y72" s="229"/>
      <c r="Z72" s="229"/>
      <c r="AA72" s="229"/>
      <c r="AB72" s="229"/>
      <c r="AC72" s="248"/>
      <c r="AD72" s="244"/>
      <c r="AE72" s="245"/>
      <c r="AF72" s="245"/>
      <c r="AG72" s="246"/>
      <c r="AH72" s="235"/>
      <c r="AI72" s="236"/>
      <c r="AJ72" s="236"/>
      <c r="AK72" s="236"/>
      <c r="AL72" s="236"/>
      <c r="AM72" s="237"/>
      <c r="AN72" s="220">
        <f t="shared" si="0"/>
        <v>0</v>
      </c>
      <c r="AO72" s="221"/>
      <c r="AP72" s="221"/>
      <c r="AQ72" s="221"/>
      <c r="AR72" s="221"/>
      <c r="AS72" s="221"/>
      <c r="AT72" s="228">
        <v>0</v>
      </c>
      <c r="AU72" s="229"/>
      <c r="AV72" s="229"/>
      <c r="AW72" s="229"/>
      <c r="AX72" s="229"/>
      <c r="AY72" s="230"/>
      <c r="AZ72" s="232" t="str">
        <f t="shared" si="7"/>
        <v/>
      </c>
      <c r="BA72" s="233"/>
      <c r="BB72" s="233"/>
      <c r="BC72" s="233"/>
      <c r="BD72" s="233"/>
      <c r="BE72" s="234"/>
      <c r="BF72" s="220" t="str">
        <f t="shared" si="2"/>
        <v/>
      </c>
      <c r="BG72" s="221"/>
      <c r="BH72" s="221"/>
      <c r="BI72" s="221"/>
      <c r="BJ72" s="221"/>
      <c r="BK72" s="222"/>
      <c r="BL72" s="224">
        <f t="shared" si="10"/>
        <v>0</v>
      </c>
      <c r="BM72" s="224"/>
      <c r="BN72" s="224"/>
      <c r="BO72" s="224"/>
      <c r="BP72" s="224"/>
      <c r="BQ72" s="225"/>
      <c r="BR72" s="220">
        <f t="shared" si="11"/>
        <v>0</v>
      </c>
      <c r="BS72" s="221"/>
      <c r="BT72" s="221"/>
      <c r="BU72" s="221"/>
      <c r="BV72" s="221"/>
      <c r="BW72" s="226"/>
      <c r="BX72" s="238"/>
      <c r="BY72" s="239"/>
      <c r="BZ72" s="239"/>
      <c r="CA72" s="239"/>
      <c r="CB72" s="239"/>
      <c r="CC72" s="239"/>
      <c r="CD72" s="239"/>
      <c r="CE72" s="239"/>
      <c r="CF72" s="239"/>
      <c r="CG72" s="239"/>
      <c r="CH72" s="239"/>
      <c r="CI72" s="240"/>
      <c r="CL72" s="249"/>
      <c r="CM72" s="250"/>
      <c r="CN72" s="250"/>
      <c r="CO72" s="250"/>
      <c r="CP72" s="250"/>
      <c r="CQ72" s="251"/>
      <c r="CR72" s="253">
        <f t="shared" si="5"/>
        <v>0</v>
      </c>
      <c r="CS72" s="253"/>
      <c r="CT72" s="253"/>
      <c r="CU72" s="253"/>
      <c r="CV72" s="253"/>
      <c r="CW72" s="253"/>
      <c r="CX72" s="220">
        <f t="shared" si="12"/>
        <v>0</v>
      </c>
      <c r="CY72" s="221"/>
      <c r="CZ72" s="221"/>
      <c r="DA72" s="221"/>
      <c r="DB72" s="221"/>
      <c r="DC72" s="226"/>
      <c r="DD72" s="220">
        <f t="shared" si="6"/>
        <v>0</v>
      </c>
      <c r="DE72" s="221"/>
      <c r="DF72" s="221"/>
      <c r="DG72" s="221"/>
      <c r="DH72" s="221"/>
      <c r="DI72" s="226"/>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c r="AJY72" s="3"/>
      <c r="AJZ72" s="3"/>
      <c r="AKA72" s="3"/>
      <c r="AKB72" s="3"/>
      <c r="AKC72" s="3"/>
      <c r="AKD72" s="3"/>
      <c r="AKE72" s="3"/>
      <c r="AKF72" s="3"/>
      <c r="AKG72" s="3"/>
      <c r="AKH72" s="3"/>
      <c r="AKI72" s="3"/>
      <c r="AKJ72" s="3"/>
      <c r="AKK72" s="3"/>
      <c r="AKL72" s="3"/>
      <c r="AKM72" s="3"/>
      <c r="AKN72" s="3"/>
      <c r="AKO72" s="3"/>
      <c r="AKP72" s="3"/>
      <c r="AKQ72" s="3"/>
      <c r="AKR72" s="3"/>
      <c r="AKS72" s="3"/>
      <c r="AKT72" s="3"/>
      <c r="AKU72" s="3"/>
      <c r="AKV72" s="3"/>
      <c r="AKW72" s="3"/>
      <c r="AKX72" s="3"/>
      <c r="AKY72" s="3"/>
      <c r="AKZ72" s="3"/>
      <c r="ALA72" s="3"/>
      <c r="ALB72" s="3"/>
      <c r="ALC72" s="3"/>
      <c r="ALD72" s="3"/>
      <c r="ALE72" s="3"/>
      <c r="ALF72" s="3"/>
      <c r="ALG72" s="3"/>
      <c r="ALH72" s="3"/>
      <c r="ALI72" s="3"/>
      <c r="ALJ72" s="3"/>
      <c r="ALK72" s="3"/>
      <c r="ALL72" s="3"/>
      <c r="ALM72" s="3"/>
      <c r="ALN72" s="3"/>
      <c r="ALO72" s="3"/>
      <c r="ALP72" s="3"/>
      <c r="ALQ72" s="3"/>
      <c r="ALR72" s="3"/>
      <c r="ALS72" s="3"/>
      <c r="ALT72" s="3"/>
      <c r="ALU72" s="3"/>
      <c r="ALV72" s="3"/>
      <c r="ALW72" s="3"/>
      <c r="ALX72" s="3"/>
      <c r="ALY72" s="3"/>
      <c r="ALZ72" s="3"/>
      <c r="AMA72" s="3"/>
      <c r="AMB72" s="3"/>
      <c r="AMC72" s="3"/>
      <c r="AMD72" s="3"/>
    </row>
    <row r="73" spans="1:1018" s="2" customFormat="1" ht="28.5" customHeight="1" x14ac:dyDescent="0.15">
      <c r="A73" s="242">
        <v>66</v>
      </c>
      <c r="B73" s="242"/>
      <c r="C73" s="242"/>
      <c r="D73" s="243"/>
      <c r="E73" s="243"/>
      <c r="F73" s="243"/>
      <c r="G73" s="243"/>
      <c r="H73" s="243"/>
      <c r="I73" s="243"/>
      <c r="J73" s="243"/>
      <c r="K73" s="243"/>
      <c r="L73" s="243"/>
      <c r="M73" s="243"/>
      <c r="N73" s="243"/>
      <c r="O73" s="243"/>
      <c r="P73" s="243"/>
      <c r="Q73" s="243"/>
      <c r="R73" s="243"/>
      <c r="S73" s="243"/>
      <c r="T73" s="243"/>
      <c r="U73" s="243"/>
      <c r="V73" s="243"/>
      <c r="W73" s="243"/>
      <c r="X73" s="247"/>
      <c r="Y73" s="229"/>
      <c r="Z73" s="229"/>
      <c r="AA73" s="229"/>
      <c r="AB73" s="229"/>
      <c r="AC73" s="248"/>
      <c r="AD73" s="244"/>
      <c r="AE73" s="245"/>
      <c r="AF73" s="245"/>
      <c r="AG73" s="246"/>
      <c r="AH73" s="235"/>
      <c r="AI73" s="236"/>
      <c r="AJ73" s="236"/>
      <c r="AK73" s="236"/>
      <c r="AL73" s="236"/>
      <c r="AM73" s="237"/>
      <c r="AN73" s="220">
        <f t="shared" ref="AN73:AN107" si="13">IFERROR(ROUNDDOWN(X73*AH73,0),"")</f>
        <v>0</v>
      </c>
      <c r="AO73" s="221"/>
      <c r="AP73" s="221"/>
      <c r="AQ73" s="221"/>
      <c r="AR73" s="221"/>
      <c r="AS73" s="221"/>
      <c r="AT73" s="228">
        <v>0</v>
      </c>
      <c r="AU73" s="229"/>
      <c r="AV73" s="229"/>
      <c r="AW73" s="229"/>
      <c r="AX73" s="229"/>
      <c r="AY73" s="230"/>
      <c r="AZ73" s="232" t="str">
        <f t="shared" ref="AZ73:AZ107" si="14">IF(AH73="","",AH73)</f>
        <v/>
      </c>
      <c r="BA73" s="233"/>
      <c r="BB73" s="233"/>
      <c r="BC73" s="233"/>
      <c r="BD73" s="233"/>
      <c r="BE73" s="234"/>
      <c r="BF73" s="220" t="str">
        <f t="shared" ref="BF73:BF107" si="15">IFERROR(ROUNDDOWN(AT73*AZ73,0),"")</f>
        <v/>
      </c>
      <c r="BG73" s="221"/>
      <c r="BH73" s="221"/>
      <c r="BI73" s="221"/>
      <c r="BJ73" s="221"/>
      <c r="BK73" s="222"/>
      <c r="BL73" s="224">
        <f t="shared" si="10"/>
        <v>0</v>
      </c>
      <c r="BM73" s="224"/>
      <c r="BN73" s="224"/>
      <c r="BO73" s="224"/>
      <c r="BP73" s="224"/>
      <c r="BQ73" s="225"/>
      <c r="BR73" s="220">
        <f t="shared" si="11"/>
        <v>0</v>
      </c>
      <c r="BS73" s="221"/>
      <c r="BT73" s="221"/>
      <c r="BU73" s="221"/>
      <c r="BV73" s="221"/>
      <c r="BW73" s="226"/>
      <c r="BX73" s="238"/>
      <c r="BY73" s="239"/>
      <c r="BZ73" s="239"/>
      <c r="CA73" s="239"/>
      <c r="CB73" s="239"/>
      <c r="CC73" s="239"/>
      <c r="CD73" s="239"/>
      <c r="CE73" s="239"/>
      <c r="CF73" s="239"/>
      <c r="CG73" s="239"/>
      <c r="CH73" s="239"/>
      <c r="CI73" s="240"/>
      <c r="CL73" s="249"/>
      <c r="CM73" s="250"/>
      <c r="CN73" s="250"/>
      <c r="CO73" s="250"/>
      <c r="CP73" s="250"/>
      <c r="CQ73" s="251"/>
      <c r="CR73" s="253">
        <f t="shared" ref="CR73:CR107" si="16">IFERROR(ROUNDDOWN(AZ73*CL73,0),0)</f>
        <v>0</v>
      </c>
      <c r="CS73" s="253"/>
      <c r="CT73" s="253"/>
      <c r="CU73" s="253"/>
      <c r="CV73" s="253"/>
      <c r="CW73" s="253"/>
      <c r="CX73" s="220">
        <f t="shared" si="12"/>
        <v>0</v>
      </c>
      <c r="CY73" s="221"/>
      <c r="CZ73" s="221"/>
      <c r="DA73" s="221"/>
      <c r="DB73" s="221"/>
      <c r="DC73" s="226"/>
      <c r="DD73" s="220">
        <f t="shared" ref="DD73:DD107" si="17">IFERROR(CX73-CR73,"")</f>
        <v>0</v>
      </c>
      <c r="DE73" s="221"/>
      <c r="DF73" s="221"/>
      <c r="DG73" s="221"/>
      <c r="DH73" s="221"/>
      <c r="DI73" s="226"/>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c r="AJY73" s="3"/>
      <c r="AJZ73" s="3"/>
      <c r="AKA73" s="3"/>
      <c r="AKB73" s="3"/>
      <c r="AKC73" s="3"/>
      <c r="AKD73" s="3"/>
      <c r="AKE73" s="3"/>
      <c r="AKF73" s="3"/>
      <c r="AKG73" s="3"/>
      <c r="AKH73" s="3"/>
      <c r="AKI73" s="3"/>
      <c r="AKJ73" s="3"/>
      <c r="AKK73" s="3"/>
      <c r="AKL73" s="3"/>
      <c r="AKM73" s="3"/>
      <c r="AKN73" s="3"/>
      <c r="AKO73" s="3"/>
      <c r="AKP73" s="3"/>
      <c r="AKQ73" s="3"/>
      <c r="AKR73" s="3"/>
      <c r="AKS73" s="3"/>
      <c r="AKT73" s="3"/>
      <c r="AKU73" s="3"/>
      <c r="AKV73" s="3"/>
      <c r="AKW73" s="3"/>
      <c r="AKX73" s="3"/>
      <c r="AKY73" s="3"/>
      <c r="AKZ73" s="3"/>
      <c r="ALA73" s="3"/>
      <c r="ALB73" s="3"/>
      <c r="ALC73" s="3"/>
      <c r="ALD73" s="3"/>
      <c r="ALE73" s="3"/>
      <c r="ALF73" s="3"/>
      <c r="ALG73" s="3"/>
      <c r="ALH73" s="3"/>
      <c r="ALI73" s="3"/>
      <c r="ALJ73" s="3"/>
      <c r="ALK73" s="3"/>
      <c r="ALL73" s="3"/>
      <c r="ALM73" s="3"/>
      <c r="ALN73" s="3"/>
      <c r="ALO73" s="3"/>
      <c r="ALP73" s="3"/>
      <c r="ALQ73" s="3"/>
      <c r="ALR73" s="3"/>
      <c r="ALS73" s="3"/>
      <c r="ALT73" s="3"/>
      <c r="ALU73" s="3"/>
      <c r="ALV73" s="3"/>
      <c r="ALW73" s="3"/>
      <c r="ALX73" s="3"/>
      <c r="ALY73" s="3"/>
      <c r="ALZ73" s="3"/>
      <c r="AMA73" s="3"/>
      <c r="AMB73" s="3"/>
      <c r="AMC73" s="3"/>
      <c r="AMD73" s="3"/>
    </row>
    <row r="74" spans="1:1018" s="2" customFormat="1" ht="28.5" customHeight="1" x14ac:dyDescent="0.15">
      <c r="A74" s="242">
        <v>67</v>
      </c>
      <c r="B74" s="242"/>
      <c r="C74" s="242"/>
      <c r="D74" s="243"/>
      <c r="E74" s="243"/>
      <c r="F74" s="243"/>
      <c r="G74" s="243"/>
      <c r="H74" s="243"/>
      <c r="I74" s="243"/>
      <c r="J74" s="243"/>
      <c r="K74" s="243"/>
      <c r="L74" s="243"/>
      <c r="M74" s="243"/>
      <c r="N74" s="243"/>
      <c r="O74" s="243"/>
      <c r="P74" s="243"/>
      <c r="Q74" s="243"/>
      <c r="R74" s="243"/>
      <c r="S74" s="243"/>
      <c r="T74" s="243"/>
      <c r="U74" s="243"/>
      <c r="V74" s="243"/>
      <c r="W74" s="243"/>
      <c r="X74" s="247"/>
      <c r="Y74" s="229"/>
      <c r="Z74" s="229"/>
      <c r="AA74" s="229"/>
      <c r="AB74" s="229"/>
      <c r="AC74" s="248"/>
      <c r="AD74" s="244"/>
      <c r="AE74" s="245"/>
      <c r="AF74" s="245"/>
      <c r="AG74" s="246"/>
      <c r="AH74" s="235"/>
      <c r="AI74" s="236"/>
      <c r="AJ74" s="236"/>
      <c r="AK74" s="236"/>
      <c r="AL74" s="236"/>
      <c r="AM74" s="237"/>
      <c r="AN74" s="220">
        <f t="shared" si="13"/>
        <v>0</v>
      </c>
      <c r="AO74" s="221"/>
      <c r="AP74" s="221"/>
      <c r="AQ74" s="221"/>
      <c r="AR74" s="221"/>
      <c r="AS74" s="221"/>
      <c r="AT74" s="228">
        <v>0</v>
      </c>
      <c r="AU74" s="229"/>
      <c r="AV74" s="229"/>
      <c r="AW74" s="229"/>
      <c r="AX74" s="229"/>
      <c r="AY74" s="230"/>
      <c r="AZ74" s="232" t="str">
        <f t="shared" si="14"/>
        <v/>
      </c>
      <c r="BA74" s="233"/>
      <c r="BB74" s="233"/>
      <c r="BC74" s="233"/>
      <c r="BD74" s="233"/>
      <c r="BE74" s="234"/>
      <c r="BF74" s="220" t="str">
        <f t="shared" si="15"/>
        <v/>
      </c>
      <c r="BG74" s="221"/>
      <c r="BH74" s="221"/>
      <c r="BI74" s="221"/>
      <c r="BJ74" s="221"/>
      <c r="BK74" s="222"/>
      <c r="BL74" s="224">
        <f t="shared" si="10"/>
        <v>0</v>
      </c>
      <c r="BM74" s="224"/>
      <c r="BN74" s="224"/>
      <c r="BO74" s="224"/>
      <c r="BP74" s="224"/>
      <c r="BQ74" s="225"/>
      <c r="BR74" s="220">
        <f t="shared" si="11"/>
        <v>0</v>
      </c>
      <c r="BS74" s="221"/>
      <c r="BT74" s="221"/>
      <c r="BU74" s="221"/>
      <c r="BV74" s="221"/>
      <c r="BW74" s="226"/>
      <c r="BX74" s="238"/>
      <c r="BY74" s="239"/>
      <c r="BZ74" s="239"/>
      <c r="CA74" s="239"/>
      <c r="CB74" s="239"/>
      <c r="CC74" s="239"/>
      <c r="CD74" s="239"/>
      <c r="CE74" s="239"/>
      <c r="CF74" s="239"/>
      <c r="CG74" s="239"/>
      <c r="CH74" s="239"/>
      <c r="CI74" s="240"/>
      <c r="CL74" s="249"/>
      <c r="CM74" s="250"/>
      <c r="CN74" s="250"/>
      <c r="CO74" s="250"/>
      <c r="CP74" s="250"/>
      <c r="CQ74" s="251"/>
      <c r="CR74" s="253">
        <f t="shared" si="16"/>
        <v>0</v>
      </c>
      <c r="CS74" s="253"/>
      <c r="CT74" s="253"/>
      <c r="CU74" s="253"/>
      <c r="CV74" s="253"/>
      <c r="CW74" s="253"/>
      <c r="CX74" s="220">
        <f t="shared" si="12"/>
        <v>0</v>
      </c>
      <c r="CY74" s="221"/>
      <c r="CZ74" s="221"/>
      <c r="DA74" s="221"/>
      <c r="DB74" s="221"/>
      <c r="DC74" s="226"/>
      <c r="DD74" s="220">
        <f t="shared" si="17"/>
        <v>0</v>
      </c>
      <c r="DE74" s="221"/>
      <c r="DF74" s="221"/>
      <c r="DG74" s="221"/>
      <c r="DH74" s="221"/>
      <c r="DI74" s="226"/>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row>
    <row r="75" spans="1:1018" s="2" customFormat="1" ht="28.5" customHeight="1" x14ac:dyDescent="0.15">
      <c r="A75" s="242">
        <v>68</v>
      </c>
      <c r="B75" s="242"/>
      <c r="C75" s="242"/>
      <c r="D75" s="243"/>
      <c r="E75" s="243"/>
      <c r="F75" s="243"/>
      <c r="G75" s="243"/>
      <c r="H75" s="243"/>
      <c r="I75" s="243"/>
      <c r="J75" s="243"/>
      <c r="K75" s="243"/>
      <c r="L75" s="243"/>
      <c r="M75" s="243"/>
      <c r="N75" s="243"/>
      <c r="O75" s="243"/>
      <c r="P75" s="243"/>
      <c r="Q75" s="243"/>
      <c r="R75" s="243"/>
      <c r="S75" s="243"/>
      <c r="T75" s="243"/>
      <c r="U75" s="243"/>
      <c r="V75" s="243"/>
      <c r="W75" s="243"/>
      <c r="X75" s="247"/>
      <c r="Y75" s="229"/>
      <c r="Z75" s="229"/>
      <c r="AA75" s="229"/>
      <c r="AB75" s="229"/>
      <c r="AC75" s="248"/>
      <c r="AD75" s="244"/>
      <c r="AE75" s="245"/>
      <c r="AF75" s="245"/>
      <c r="AG75" s="246"/>
      <c r="AH75" s="235"/>
      <c r="AI75" s="236"/>
      <c r="AJ75" s="236"/>
      <c r="AK75" s="236"/>
      <c r="AL75" s="236"/>
      <c r="AM75" s="237"/>
      <c r="AN75" s="220">
        <f t="shared" si="13"/>
        <v>0</v>
      </c>
      <c r="AO75" s="221"/>
      <c r="AP75" s="221"/>
      <c r="AQ75" s="221"/>
      <c r="AR75" s="221"/>
      <c r="AS75" s="221"/>
      <c r="AT75" s="228">
        <v>0</v>
      </c>
      <c r="AU75" s="229"/>
      <c r="AV75" s="229"/>
      <c r="AW75" s="229"/>
      <c r="AX75" s="229"/>
      <c r="AY75" s="230"/>
      <c r="AZ75" s="232" t="str">
        <f t="shared" si="14"/>
        <v/>
      </c>
      <c r="BA75" s="233"/>
      <c r="BB75" s="233"/>
      <c r="BC75" s="233"/>
      <c r="BD75" s="233"/>
      <c r="BE75" s="234"/>
      <c r="BF75" s="220" t="str">
        <f t="shared" si="15"/>
        <v/>
      </c>
      <c r="BG75" s="221"/>
      <c r="BH75" s="221"/>
      <c r="BI75" s="221"/>
      <c r="BJ75" s="221"/>
      <c r="BK75" s="222"/>
      <c r="BL75" s="224">
        <f t="shared" ref="BL75:BL107" si="18">IFERROR(CL75+AT75,0)</f>
        <v>0</v>
      </c>
      <c r="BM75" s="224"/>
      <c r="BN75" s="224"/>
      <c r="BO75" s="224"/>
      <c r="BP75" s="224"/>
      <c r="BQ75" s="225"/>
      <c r="BR75" s="220">
        <f t="shared" ref="BR75:BR107" si="19">IFERROR(ROUNDDOWN(CR75+BF75,0),0)</f>
        <v>0</v>
      </c>
      <c r="BS75" s="221"/>
      <c r="BT75" s="221"/>
      <c r="BU75" s="221"/>
      <c r="BV75" s="221"/>
      <c r="BW75" s="226"/>
      <c r="BX75" s="238"/>
      <c r="BY75" s="239"/>
      <c r="BZ75" s="239"/>
      <c r="CA75" s="239"/>
      <c r="CB75" s="239"/>
      <c r="CC75" s="239"/>
      <c r="CD75" s="239"/>
      <c r="CE75" s="239"/>
      <c r="CF75" s="239"/>
      <c r="CG75" s="239"/>
      <c r="CH75" s="239"/>
      <c r="CI75" s="240"/>
      <c r="CL75" s="249"/>
      <c r="CM75" s="250"/>
      <c r="CN75" s="250"/>
      <c r="CO75" s="250"/>
      <c r="CP75" s="250"/>
      <c r="CQ75" s="251"/>
      <c r="CR75" s="253">
        <f t="shared" si="16"/>
        <v>0</v>
      </c>
      <c r="CS75" s="253"/>
      <c r="CT75" s="253"/>
      <c r="CU75" s="253"/>
      <c r="CV75" s="253"/>
      <c r="CW75" s="253"/>
      <c r="CX75" s="220">
        <f t="shared" ref="CX75:CX107" si="20">IFERROR(ROUNDDOWN(BL75*AZ75,0),0)</f>
        <v>0</v>
      </c>
      <c r="CY75" s="221"/>
      <c r="CZ75" s="221"/>
      <c r="DA75" s="221"/>
      <c r="DB75" s="221"/>
      <c r="DC75" s="226"/>
      <c r="DD75" s="220">
        <f t="shared" si="17"/>
        <v>0</v>
      </c>
      <c r="DE75" s="221"/>
      <c r="DF75" s="221"/>
      <c r="DG75" s="221"/>
      <c r="DH75" s="221"/>
      <c r="DI75" s="226"/>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c r="AJY75" s="3"/>
      <c r="AJZ75" s="3"/>
      <c r="AKA75" s="3"/>
      <c r="AKB75" s="3"/>
      <c r="AKC75" s="3"/>
      <c r="AKD75" s="3"/>
      <c r="AKE75" s="3"/>
      <c r="AKF75" s="3"/>
      <c r="AKG75" s="3"/>
      <c r="AKH75" s="3"/>
      <c r="AKI75" s="3"/>
      <c r="AKJ75" s="3"/>
      <c r="AKK75" s="3"/>
      <c r="AKL75" s="3"/>
      <c r="AKM75" s="3"/>
      <c r="AKN75" s="3"/>
      <c r="AKO75" s="3"/>
      <c r="AKP75" s="3"/>
      <c r="AKQ75" s="3"/>
      <c r="AKR75" s="3"/>
      <c r="AKS75" s="3"/>
      <c r="AKT75" s="3"/>
      <c r="AKU75" s="3"/>
      <c r="AKV75" s="3"/>
      <c r="AKW75" s="3"/>
      <c r="AKX75" s="3"/>
      <c r="AKY75" s="3"/>
      <c r="AKZ75" s="3"/>
      <c r="ALA75" s="3"/>
      <c r="ALB75" s="3"/>
      <c r="ALC75" s="3"/>
      <c r="ALD75" s="3"/>
      <c r="ALE75" s="3"/>
      <c r="ALF75" s="3"/>
      <c r="ALG75" s="3"/>
      <c r="ALH75" s="3"/>
      <c r="ALI75" s="3"/>
      <c r="ALJ75" s="3"/>
      <c r="ALK75" s="3"/>
      <c r="ALL75" s="3"/>
      <c r="ALM75" s="3"/>
      <c r="ALN75" s="3"/>
      <c r="ALO75" s="3"/>
      <c r="ALP75" s="3"/>
      <c r="ALQ75" s="3"/>
      <c r="ALR75" s="3"/>
      <c r="ALS75" s="3"/>
      <c r="ALT75" s="3"/>
      <c r="ALU75" s="3"/>
      <c r="ALV75" s="3"/>
      <c r="ALW75" s="3"/>
      <c r="ALX75" s="3"/>
      <c r="ALY75" s="3"/>
      <c r="ALZ75" s="3"/>
      <c r="AMA75" s="3"/>
      <c r="AMB75" s="3"/>
      <c r="AMC75" s="3"/>
      <c r="AMD75" s="3"/>
    </row>
    <row r="76" spans="1:1018" s="2" customFormat="1" ht="28.5" customHeight="1" x14ac:dyDescent="0.15">
      <c r="A76" s="242">
        <v>69</v>
      </c>
      <c r="B76" s="242"/>
      <c r="C76" s="242"/>
      <c r="D76" s="243"/>
      <c r="E76" s="243"/>
      <c r="F76" s="243"/>
      <c r="G76" s="243"/>
      <c r="H76" s="243"/>
      <c r="I76" s="243"/>
      <c r="J76" s="243"/>
      <c r="K76" s="243"/>
      <c r="L76" s="243"/>
      <c r="M76" s="243"/>
      <c r="N76" s="243"/>
      <c r="O76" s="243"/>
      <c r="P76" s="243"/>
      <c r="Q76" s="243"/>
      <c r="R76" s="243"/>
      <c r="S76" s="243"/>
      <c r="T76" s="243"/>
      <c r="U76" s="243"/>
      <c r="V76" s="243"/>
      <c r="W76" s="243"/>
      <c r="X76" s="247"/>
      <c r="Y76" s="229"/>
      <c r="Z76" s="229"/>
      <c r="AA76" s="229"/>
      <c r="AB76" s="229"/>
      <c r="AC76" s="248"/>
      <c r="AD76" s="244"/>
      <c r="AE76" s="245"/>
      <c r="AF76" s="245"/>
      <c r="AG76" s="246"/>
      <c r="AH76" s="235"/>
      <c r="AI76" s="236"/>
      <c r="AJ76" s="236"/>
      <c r="AK76" s="236"/>
      <c r="AL76" s="236"/>
      <c r="AM76" s="237"/>
      <c r="AN76" s="220">
        <f t="shared" si="13"/>
        <v>0</v>
      </c>
      <c r="AO76" s="221"/>
      <c r="AP76" s="221"/>
      <c r="AQ76" s="221"/>
      <c r="AR76" s="221"/>
      <c r="AS76" s="221"/>
      <c r="AT76" s="228">
        <v>0</v>
      </c>
      <c r="AU76" s="229"/>
      <c r="AV76" s="229"/>
      <c r="AW76" s="229"/>
      <c r="AX76" s="229"/>
      <c r="AY76" s="230"/>
      <c r="AZ76" s="232" t="str">
        <f t="shared" si="14"/>
        <v/>
      </c>
      <c r="BA76" s="233"/>
      <c r="BB76" s="233"/>
      <c r="BC76" s="233"/>
      <c r="BD76" s="233"/>
      <c r="BE76" s="234"/>
      <c r="BF76" s="220" t="str">
        <f t="shared" si="15"/>
        <v/>
      </c>
      <c r="BG76" s="221"/>
      <c r="BH76" s="221"/>
      <c r="BI76" s="221"/>
      <c r="BJ76" s="221"/>
      <c r="BK76" s="222"/>
      <c r="BL76" s="224">
        <f t="shared" si="18"/>
        <v>0</v>
      </c>
      <c r="BM76" s="224"/>
      <c r="BN76" s="224"/>
      <c r="BO76" s="224"/>
      <c r="BP76" s="224"/>
      <c r="BQ76" s="225"/>
      <c r="BR76" s="220">
        <f t="shared" si="19"/>
        <v>0</v>
      </c>
      <c r="BS76" s="221"/>
      <c r="BT76" s="221"/>
      <c r="BU76" s="221"/>
      <c r="BV76" s="221"/>
      <c r="BW76" s="226"/>
      <c r="BX76" s="238"/>
      <c r="BY76" s="239"/>
      <c r="BZ76" s="239"/>
      <c r="CA76" s="239"/>
      <c r="CB76" s="239"/>
      <c r="CC76" s="239"/>
      <c r="CD76" s="239"/>
      <c r="CE76" s="239"/>
      <c r="CF76" s="239"/>
      <c r="CG76" s="239"/>
      <c r="CH76" s="239"/>
      <c r="CI76" s="240"/>
      <c r="CL76" s="249"/>
      <c r="CM76" s="250"/>
      <c r="CN76" s="250"/>
      <c r="CO76" s="250"/>
      <c r="CP76" s="250"/>
      <c r="CQ76" s="251"/>
      <c r="CR76" s="253">
        <f t="shared" si="16"/>
        <v>0</v>
      </c>
      <c r="CS76" s="253"/>
      <c r="CT76" s="253"/>
      <c r="CU76" s="253"/>
      <c r="CV76" s="253"/>
      <c r="CW76" s="253"/>
      <c r="CX76" s="220">
        <f t="shared" si="20"/>
        <v>0</v>
      </c>
      <c r="CY76" s="221"/>
      <c r="CZ76" s="221"/>
      <c r="DA76" s="221"/>
      <c r="DB76" s="221"/>
      <c r="DC76" s="226"/>
      <c r="DD76" s="220">
        <f t="shared" si="17"/>
        <v>0</v>
      </c>
      <c r="DE76" s="221"/>
      <c r="DF76" s="221"/>
      <c r="DG76" s="221"/>
      <c r="DH76" s="221"/>
      <c r="DI76" s="226"/>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c r="AJY76" s="3"/>
      <c r="AJZ76" s="3"/>
      <c r="AKA76" s="3"/>
      <c r="AKB76" s="3"/>
      <c r="AKC76" s="3"/>
      <c r="AKD76" s="3"/>
      <c r="AKE76" s="3"/>
      <c r="AKF76" s="3"/>
      <c r="AKG76" s="3"/>
      <c r="AKH76" s="3"/>
      <c r="AKI76" s="3"/>
      <c r="AKJ76" s="3"/>
      <c r="AKK76" s="3"/>
      <c r="AKL76" s="3"/>
      <c r="AKM76" s="3"/>
      <c r="AKN76" s="3"/>
      <c r="AKO76" s="3"/>
      <c r="AKP76" s="3"/>
      <c r="AKQ76" s="3"/>
      <c r="AKR76" s="3"/>
      <c r="AKS76" s="3"/>
      <c r="AKT76" s="3"/>
      <c r="AKU76" s="3"/>
      <c r="AKV76" s="3"/>
      <c r="AKW76" s="3"/>
      <c r="AKX76" s="3"/>
      <c r="AKY76" s="3"/>
      <c r="AKZ76" s="3"/>
      <c r="ALA76" s="3"/>
      <c r="ALB76" s="3"/>
      <c r="ALC76" s="3"/>
      <c r="ALD76" s="3"/>
      <c r="ALE76" s="3"/>
      <c r="ALF76" s="3"/>
      <c r="ALG76" s="3"/>
      <c r="ALH76" s="3"/>
      <c r="ALI76" s="3"/>
      <c r="ALJ76" s="3"/>
      <c r="ALK76" s="3"/>
      <c r="ALL76" s="3"/>
      <c r="ALM76" s="3"/>
      <c r="ALN76" s="3"/>
      <c r="ALO76" s="3"/>
      <c r="ALP76" s="3"/>
      <c r="ALQ76" s="3"/>
      <c r="ALR76" s="3"/>
      <c r="ALS76" s="3"/>
      <c r="ALT76" s="3"/>
      <c r="ALU76" s="3"/>
      <c r="ALV76" s="3"/>
      <c r="ALW76" s="3"/>
      <c r="ALX76" s="3"/>
      <c r="ALY76" s="3"/>
      <c r="ALZ76" s="3"/>
      <c r="AMA76" s="3"/>
      <c r="AMB76" s="3"/>
      <c r="AMC76" s="3"/>
      <c r="AMD76" s="3"/>
    </row>
    <row r="77" spans="1:1018" s="2" customFormat="1" ht="28.5" customHeight="1" x14ac:dyDescent="0.15">
      <c r="A77" s="242">
        <v>70</v>
      </c>
      <c r="B77" s="242"/>
      <c r="C77" s="242"/>
      <c r="D77" s="243"/>
      <c r="E77" s="243"/>
      <c r="F77" s="243"/>
      <c r="G77" s="243"/>
      <c r="H77" s="243"/>
      <c r="I77" s="243"/>
      <c r="J77" s="243"/>
      <c r="K77" s="243"/>
      <c r="L77" s="243"/>
      <c r="M77" s="243"/>
      <c r="N77" s="243"/>
      <c r="O77" s="243"/>
      <c r="P77" s="243"/>
      <c r="Q77" s="243"/>
      <c r="R77" s="243"/>
      <c r="S77" s="243"/>
      <c r="T77" s="243"/>
      <c r="U77" s="243"/>
      <c r="V77" s="243"/>
      <c r="W77" s="243"/>
      <c r="X77" s="247"/>
      <c r="Y77" s="229"/>
      <c r="Z77" s="229"/>
      <c r="AA77" s="229"/>
      <c r="AB77" s="229"/>
      <c r="AC77" s="248"/>
      <c r="AD77" s="244"/>
      <c r="AE77" s="245"/>
      <c r="AF77" s="245"/>
      <c r="AG77" s="246"/>
      <c r="AH77" s="235"/>
      <c r="AI77" s="236"/>
      <c r="AJ77" s="236"/>
      <c r="AK77" s="236"/>
      <c r="AL77" s="236"/>
      <c r="AM77" s="237"/>
      <c r="AN77" s="220">
        <f t="shared" si="13"/>
        <v>0</v>
      </c>
      <c r="AO77" s="221"/>
      <c r="AP77" s="221"/>
      <c r="AQ77" s="221"/>
      <c r="AR77" s="221"/>
      <c r="AS77" s="221"/>
      <c r="AT77" s="228">
        <v>0</v>
      </c>
      <c r="AU77" s="229"/>
      <c r="AV77" s="229"/>
      <c r="AW77" s="229"/>
      <c r="AX77" s="229"/>
      <c r="AY77" s="230"/>
      <c r="AZ77" s="232" t="str">
        <f t="shared" si="14"/>
        <v/>
      </c>
      <c r="BA77" s="233"/>
      <c r="BB77" s="233"/>
      <c r="BC77" s="233"/>
      <c r="BD77" s="233"/>
      <c r="BE77" s="234"/>
      <c r="BF77" s="220" t="str">
        <f t="shared" si="15"/>
        <v/>
      </c>
      <c r="BG77" s="221"/>
      <c r="BH77" s="221"/>
      <c r="BI77" s="221"/>
      <c r="BJ77" s="221"/>
      <c r="BK77" s="222"/>
      <c r="BL77" s="224">
        <f t="shared" si="18"/>
        <v>0</v>
      </c>
      <c r="BM77" s="224"/>
      <c r="BN77" s="224"/>
      <c r="BO77" s="224"/>
      <c r="BP77" s="224"/>
      <c r="BQ77" s="225"/>
      <c r="BR77" s="220">
        <f t="shared" si="19"/>
        <v>0</v>
      </c>
      <c r="BS77" s="221"/>
      <c r="BT77" s="221"/>
      <c r="BU77" s="221"/>
      <c r="BV77" s="221"/>
      <c r="BW77" s="226"/>
      <c r="BX77" s="238"/>
      <c r="BY77" s="239"/>
      <c r="BZ77" s="239"/>
      <c r="CA77" s="239"/>
      <c r="CB77" s="239"/>
      <c r="CC77" s="239"/>
      <c r="CD77" s="239"/>
      <c r="CE77" s="239"/>
      <c r="CF77" s="239"/>
      <c r="CG77" s="239"/>
      <c r="CH77" s="239"/>
      <c r="CI77" s="240"/>
      <c r="CL77" s="249"/>
      <c r="CM77" s="250"/>
      <c r="CN77" s="250"/>
      <c r="CO77" s="250"/>
      <c r="CP77" s="250"/>
      <c r="CQ77" s="251"/>
      <c r="CR77" s="253">
        <f t="shared" si="16"/>
        <v>0</v>
      </c>
      <c r="CS77" s="253"/>
      <c r="CT77" s="253"/>
      <c r="CU77" s="253"/>
      <c r="CV77" s="253"/>
      <c r="CW77" s="253"/>
      <c r="CX77" s="220">
        <f t="shared" si="20"/>
        <v>0</v>
      </c>
      <c r="CY77" s="221"/>
      <c r="CZ77" s="221"/>
      <c r="DA77" s="221"/>
      <c r="DB77" s="221"/>
      <c r="DC77" s="226"/>
      <c r="DD77" s="220">
        <f t="shared" si="17"/>
        <v>0</v>
      </c>
      <c r="DE77" s="221"/>
      <c r="DF77" s="221"/>
      <c r="DG77" s="221"/>
      <c r="DH77" s="221"/>
      <c r="DI77" s="226"/>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c r="AJY77" s="3"/>
      <c r="AJZ77" s="3"/>
      <c r="AKA77" s="3"/>
      <c r="AKB77" s="3"/>
      <c r="AKC77" s="3"/>
      <c r="AKD77" s="3"/>
      <c r="AKE77" s="3"/>
      <c r="AKF77" s="3"/>
      <c r="AKG77" s="3"/>
      <c r="AKH77" s="3"/>
      <c r="AKI77" s="3"/>
      <c r="AKJ77" s="3"/>
      <c r="AKK77" s="3"/>
      <c r="AKL77" s="3"/>
      <c r="AKM77" s="3"/>
      <c r="AKN77" s="3"/>
      <c r="AKO77" s="3"/>
      <c r="AKP77" s="3"/>
      <c r="AKQ77" s="3"/>
      <c r="AKR77" s="3"/>
      <c r="AKS77" s="3"/>
      <c r="AKT77" s="3"/>
      <c r="AKU77" s="3"/>
      <c r="AKV77" s="3"/>
      <c r="AKW77" s="3"/>
      <c r="AKX77" s="3"/>
      <c r="AKY77" s="3"/>
      <c r="AKZ77" s="3"/>
      <c r="ALA77" s="3"/>
      <c r="ALB77" s="3"/>
      <c r="ALC77" s="3"/>
      <c r="ALD77" s="3"/>
      <c r="ALE77" s="3"/>
      <c r="ALF77" s="3"/>
      <c r="ALG77" s="3"/>
      <c r="ALH77" s="3"/>
      <c r="ALI77" s="3"/>
      <c r="ALJ77" s="3"/>
      <c r="ALK77" s="3"/>
      <c r="ALL77" s="3"/>
      <c r="ALM77" s="3"/>
      <c r="ALN77" s="3"/>
      <c r="ALO77" s="3"/>
      <c r="ALP77" s="3"/>
      <c r="ALQ77" s="3"/>
      <c r="ALR77" s="3"/>
      <c r="ALS77" s="3"/>
      <c r="ALT77" s="3"/>
      <c r="ALU77" s="3"/>
      <c r="ALV77" s="3"/>
      <c r="ALW77" s="3"/>
      <c r="ALX77" s="3"/>
      <c r="ALY77" s="3"/>
      <c r="ALZ77" s="3"/>
      <c r="AMA77" s="3"/>
      <c r="AMB77" s="3"/>
      <c r="AMC77" s="3"/>
      <c r="AMD77" s="3"/>
    </row>
    <row r="78" spans="1:1018" s="2" customFormat="1" ht="28.5" customHeight="1" x14ac:dyDescent="0.15">
      <c r="A78" s="242">
        <v>71</v>
      </c>
      <c r="B78" s="242"/>
      <c r="C78" s="242"/>
      <c r="D78" s="243"/>
      <c r="E78" s="243"/>
      <c r="F78" s="243"/>
      <c r="G78" s="243"/>
      <c r="H78" s="243"/>
      <c r="I78" s="243"/>
      <c r="J78" s="243"/>
      <c r="K78" s="243"/>
      <c r="L78" s="243"/>
      <c r="M78" s="243"/>
      <c r="N78" s="243"/>
      <c r="O78" s="243"/>
      <c r="P78" s="243"/>
      <c r="Q78" s="243"/>
      <c r="R78" s="243"/>
      <c r="S78" s="243"/>
      <c r="T78" s="243"/>
      <c r="U78" s="243"/>
      <c r="V78" s="243"/>
      <c r="W78" s="243"/>
      <c r="X78" s="247"/>
      <c r="Y78" s="229"/>
      <c r="Z78" s="229"/>
      <c r="AA78" s="229"/>
      <c r="AB78" s="229"/>
      <c r="AC78" s="248"/>
      <c r="AD78" s="244"/>
      <c r="AE78" s="245"/>
      <c r="AF78" s="245"/>
      <c r="AG78" s="246"/>
      <c r="AH78" s="235"/>
      <c r="AI78" s="236"/>
      <c r="AJ78" s="236"/>
      <c r="AK78" s="236"/>
      <c r="AL78" s="236"/>
      <c r="AM78" s="237"/>
      <c r="AN78" s="220">
        <f t="shared" si="13"/>
        <v>0</v>
      </c>
      <c r="AO78" s="221"/>
      <c r="AP78" s="221"/>
      <c r="AQ78" s="221"/>
      <c r="AR78" s="221"/>
      <c r="AS78" s="221"/>
      <c r="AT78" s="228">
        <v>0</v>
      </c>
      <c r="AU78" s="229"/>
      <c r="AV78" s="229"/>
      <c r="AW78" s="229"/>
      <c r="AX78" s="229"/>
      <c r="AY78" s="230"/>
      <c r="AZ78" s="232" t="str">
        <f t="shared" si="14"/>
        <v/>
      </c>
      <c r="BA78" s="233"/>
      <c r="BB78" s="233"/>
      <c r="BC78" s="233"/>
      <c r="BD78" s="233"/>
      <c r="BE78" s="234"/>
      <c r="BF78" s="220" t="str">
        <f t="shared" si="15"/>
        <v/>
      </c>
      <c r="BG78" s="221"/>
      <c r="BH78" s="221"/>
      <c r="BI78" s="221"/>
      <c r="BJ78" s="221"/>
      <c r="BK78" s="222"/>
      <c r="BL78" s="224">
        <f t="shared" si="18"/>
        <v>0</v>
      </c>
      <c r="BM78" s="224"/>
      <c r="BN78" s="224"/>
      <c r="BO78" s="224"/>
      <c r="BP78" s="224"/>
      <c r="BQ78" s="225"/>
      <c r="BR78" s="220">
        <f t="shared" si="19"/>
        <v>0</v>
      </c>
      <c r="BS78" s="221"/>
      <c r="BT78" s="221"/>
      <c r="BU78" s="221"/>
      <c r="BV78" s="221"/>
      <c r="BW78" s="226"/>
      <c r="BX78" s="238"/>
      <c r="BY78" s="239"/>
      <c r="BZ78" s="239"/>
      <c r="CA78" s="239"/>
      <c r="CB78" s="239"/>
      <c r="CC78" s="239"/>
      <c r="CD78" s="239"/>
      <c r="CE78" s="239"/>
      <c r="CF78" s="239"/>
      <c r="CG78" s="239"/>
      <c r="CH78" s="239"/>
      <c r="CI78" s="240"/>
      <c r="CL78" s="249"/>
      <c r="CM78" s="250"/>
      <c r="CN78" s="250"/>
      <c r="CO78" s="250"/>
      <c r="CP78" s="250"/>
      <c r="CQ78" s="251"/>
      <c r="CR78" s="253">
        <f t="shared" si="16"/>
        <v>0</v>
      </c>
      <c r="CS78" s="253"/>
      <c r="CT78" s="253"/>
      <c r="CU78" s="253"/>
      <c r="CV78" s="253"/>
      <c r="CW78" s="253"/>
      <c r="CX78" s="220">
        <f t="shared" si="20"/>
        <v>0</v>
      </c>
      <c r="CY78" s="221"/>
      <c r="CZ78" s="221"/>
      <c r="DA78" s="221"/>
      <c r="DB78" s="221"/>
      <c r="DC78" s="226"/>
      <c r="DD78" s="220">
        <f t="shared" si="17"/>
        <v>0</v>
      </c>
      <c r="DE78" s="221"/>
      <c r="DF78" s="221"/>
      <c r="DG78" s="221"/>
      <c r="DH78" s="221"/>
      <c r="DI78" s="226"/>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c r="AJY78" s="3"/>
      <c r="AJZ78" s="3"/>
      <c r="AKA78" s="3"/>
      <c r="AKB78" s="3"/>
      <c r="AKC78" s="3"/>
      <c r="AKD78" s="3"/>
      <c r="AKE78" s="3"/>
      <c r="AKF78" s="3"/>
      <c r="AKG78" s="3"/>
      <c r="AKH78" s="3"/>
      <c r="AKI78" s="3"/>
      <c r="AKJ78" s="3"/>
      <c r="AKK78" s="3"/>
      <c r="AKL78" s="3"/>
      <c r="AKM78" s="3"/>
      <c r="AKN78" s="3"/>
      <c r="AKO78" s="3"/>
      <c r="AKP78" s="3"/>
      <c r="AKQ78" s="3"/>
      <c r="AKR78" s="3"/>
      <c r="AKS78" s="3"/>
      <c r="AKT78" s="3"/>
      <c r="AKU78" s="3"/>
      <c r="AKV78" s="3"/>
      <c r="AKW78" s="3"/>
      <c r="AKX78" s="3"/>
      <c r="AKY78" s="3"/>
      <c r="AKZ78" s="3"/>
      <c r="ALA78" s="3"/>
      <c r="ALB78" s="3"/>
      <c r="ALC78" s="3"/>
      <c r="ALD78" s="3"/>
      <c r="ALE78" s="3"/>
      <c r="ALF78" s="3"/>
      <c r="ALG78" s="3"/>
      <c r="ALH78" s="3"/>
      <c r="ALI78" s="3"/>
      <c r="ALJ78" s="3"/>
      <c r="ALK78" s="3"/>
      <c r="ALL78" s="3"/>
      <c r="ALM78" s="3"/>
      <c r="ALN78" s="3"/>
      <c r="ALO78" s="3"/>
      <c r="ALP78" s="3"/>
      <c r="ALQ78" s="3"/>
      <c r="ALR78" s="3"/>
      <c r="ALS78" s="3"/>
      <c r="ALT78" s="3"/>
      <c r="ALU78" s="3"/>
      <c r="ALV78" s="3"/>
      <c r="ALW78" s="3"/>
      <c r="ALX78" s="3"/>
      <c r="ALY78" s="3"/>
      <c r="ALZ78" s="3"/>
      <c r="AMA78" s="3"/>
      <c r="AMB78" s="3"/>
      <c r="AMC78" s="3"/>
      <c r="AMD78" s="3"/>
    </row>
    <row r="79" spans="1:1018" s="2" customFormat="1" ht="28.5" customHeight="1" x14ac:dyDescent="0.15">
      <c r="A79" s="242">
        <v>72</v>
      </c>
      <c r="B79" s="242"/>
      <c r="C79" s="242"/>
      <c r="D79" s="243"/>
      <c r="E79" s="243"/>
      <c r="F79" s="243"/>
      <c r="G79" s="243"/>
      <c r="H79" s="243"/>
      <c r="I79" s="243"/>
      <c r="J79" s="243"/>
      <c r="K79" s="243"/>
      <c r="L79" s="243"/>
      <c r="M79" s="243"/>
      <c r="N79" s="243"/>
      <c r="O79" s="243"/>
      <c r="P79" s="243"/>
      <c r="Q79" s="243"/>
      <c r="R79" s="243"/>
      <c r="S79" s="243"/>
      <c r="T79" s="243"/>
      <c r="U79" s="243"/>
      <c r="V79" s="243"/>
      <c r="W79" s="243"/>
      <c r="X79" s="247"/>
      <c r="Y79" s="229"/>
      <c r="Z79" s="229"/>
      <c r="AA79" s="229"/>
      <c r="AB79" s="229"/>
      <c r="AC79" s="248"/>
      <c r="AD79" s="244"/>
      <c r="AE79" s="245"/>
      <c r="AF79" s="245"/>
      <c r="AG79" s="246"/>
      <c r="AH79" s="235"/>
      <c r="AI79" s="236"/>
      <c r="AJ79" s="236"/>
      <c r="AK79" s="236"/>
      <c r="AL79" s="236"/>
      <c r="AM79" s="237"/>
      <c r="AN79" s="220">
        <f t="shared" si="13"/>
        <v>0</v>
      </c>
      <c r="AO79" s="221"/>
      <c r="AP79" s="221"/>
      <c r="AQ79" s="221"/>
      <c r="AR79" s="221"/>
      <c r="AS79" s="221"/>
      <c r="AT79" s="228">
        <v>0</v>
      </c>
      <c r="AU79" s="229"/>
      <c r="AV79" s="229"/>
      <c r="AW79" s="229"/>
      <c r="AX79" s="229"/>
      <c r="AY79" s="230"/>
      <c r="AZ79" s="232" t="str">
        <f t="shared" si="14"/>
        <v/>
      </c>
      <c r="BA79" s="233"/>
      <c r="BB79" s="233"/>
      <c r="BC79" s="233"/>
      <c r="BD79" s="233"/>
      <c r="BE79" s="234"/>
      <c r="BF79" s="220" t="str">
        <f t="shared" si="15"/>
        <v/>
      </c>
      <c r="BG79" s="221"/>
      <c r="BH79" s="221"/>
      <c r="BI79" s="221"/>
      <c r="BJ79" s="221"/>
      <c r="BK79" s="222"/>
      <c r="BL79" s="224">
        <f t="shared" si="18"/>
        <v>0</v>
      </c>
      <c r="BM79" s="224"/>
      <c r="BN79" s="224"/>
      <c r="BO79" s="224"/>
      <c r="BP79" s="224"/>
      <c r="BQ79" s="225"/>
      <c r="BR79" s="220">
        <f t="shared" si="19"/>
        <v>0</v>
      </c>
      <c r="BS79" s="221"/>
      <c r="BT79" s="221"/>
      <c r="BU79" s="221"/>
      <c r="BV79" s="221"/>
      <c r="BW79" s="226"/>
      <c r="BX79" s="238"/>
      <c r="BY79" s="239"/>
      <c r="BZ79" s="239"/>
      <c r="CA79" s="239"/>
      <c r="CB79" s="239"/>
      <c r="CC79" s="239"/>
      <c r="CD79" s="239"/>
      <c r="CE79" s="239"/>
      <c r="CF79" s="239"/>
      <c r="CG79" s="239"/>
      <c r="CH79" s="239"/>
      <c r="CI79" s="240"/>
      <c r="CL79" s="249"/>
      <c r="CM79" s="250"/>
      <c r="CN79" s="250"/>
      <c r="CO79" s="250"/>
      <c r="CP79" s="250"/>
      <c r="CQ79" s="251"/>
      <c r="CR79" s="253">
        <f t="shared" si="16"/>
        <v>0</v>
      </c>
      <c r="CS79" s="253"/>
      <c r="CT79" s="253"/>
      <c r="CU79" s="253"/>
      <c r="CV79" s="253"/>
      <c r="CW79" s="253"/>
      <c r="CX79" s="220">
        <f t="shared" si="20"/>
        <v>0</v>
      </c>
      <c r="CY79" s="221"/>
      <c r="CZ79" s="221"/>
      <c r="DA79" s="221"/>
      <c r="DB79" s="221"/>
      <c r="DC79" s="226"/>
      <c r="DD79" s="220">
        <f t="shared" si="17"/>
        <v>0</v>
      </c>
      <c r="DE79" s="221"/>
      <c r="DF79" s="221"/>
      <c r="DG79" s="221"/>
      <c r="DH79" s="221"/>
      <c r="DI79" s="226"/>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c r="AJY79" s="3"/>
      <c r="AJZ79" s="3"/>
      <c r="AKA79" s="3"/>
      <c r="AKB79" s="3"/>
      <c r="AKC79" s="3"/>
      <c r="AKD79" s="3"/>
      <c r="AKE79" s="3"/>
      <c r="AKF79" s="3"/>
      <c r="AKG79" s="3"/>
      <c r="AKH79" s="3"/>
      <c r="AKI79" s="3"/>
      <c r="AKJ79" s="3"/>
      <c r="AKK79" s="3"/>
      <c r="AKL79" s="3"/>
      <c r="AKM79" s="3"/>
      <c r="AKN79" s="3"/>
      <c r="AKO79" s="3"/>
      <c r="AKP79" s="3"/>
      <c r="AKQ79" s="3"/>
      <c r="AKR79" s="3"/>
      <c r="AKS79" s="3"/>
      <c r="AKT79" s="3"/>
      <c r="AKU79" s="3"/>
      <c r="AKV79" s="3"/>
      <c r="AKW79" s="3"/>
      <c r="AKX79" s="3"/>
      <c r="AKY79" s="3"/>
      <c r="AKZ79" s="3"/>
      <c r="ALA79" s="3"/>
      <c r="ALB79" s="3"/>
      <c r="ALC79" s="3"/>
      <c r="ALD79" s="3"/>
      <c r="ALE79" s="3"/>
      <c r="ALF79" s="3"/>
      <c r="ALG79" s="3"/>
      <c r="ALH79" s="3"/>
      <c r="ALI79" s="3"/>
      <c r="ALJ79" s="3"/>
      <c r="ALK79" s="3"/>
      <c r="ALL79" s="3"/>
      <c r="ALM79" s="3"/>
      <c r="ALN79" s="3"/>
      <c r="ALO79" s="3"/>
      <c r="ALP79" s="3"/>
      <c r="ALQ79" s="3"/>
      <c r="ALR79" s="3"/>
      <c r="ALS79" s="3"/>
      <c r="ALT79" s="3"/>
      <c r="ALU79" s="3"/>
      <c r="ALV79" s="3"/>
      <c r="ALW79" s="3"/>
      <c r="ALX79" s="3"/>
      <c r="ALY79" s="3"/>
      <c r="ALZ79" s="3"/>
      <c r="AMA79" s="3"/>
      <c r="AMB79" s="3"/>
      <c r="AMC79" s="3"/>
      <c r="AMD79" s="3"/>
    </row>
    <row r="80" spans="1:1018" s="2" customFormat="1" ht="28.5" customHeight="1" x14ac:dyDescent="0.15">
      <c r="A80" s="242">
        <v>73</v>
      </c>
      <c r="B80" s="242"/>
      <c r="C80" s="242"/>
      <c r="D80" s="243"/>
      <c r="E80" s="243"/>
      <c r="F80" s="243"/>
      <c r="G80" s="243"/>
      <c r="H80" s="243"/>
      <c r="I80" s="243"/>
      <c r="J80" s="243"/>
      <c r="K80" s="243"/>
      <c r="L80" s="243"/>
      <c r="M80" s="243"/>
      <c r="N80" s="243"/>
      <c r="O80" s="243"/>
      <c r="P80" s="243"/>
      <c r="Q80" s="243"/>
      <c r="R80" s="243"/>
      <c r="S80" s="243"/>
      <c r="T80" s="243"/>
      <c r="U80" s="243"/>
      <c r="V80" s="243"/>
      <c r="W80" s="243"/>
      <c r="X80" s="247"/>
      <c r="Y80" s="229"/>
      <c r="Z80" s="229"/>
      <c r="AA80" s="229"/>
      <c r="AB80" s="229"/>
      <c r="AC80" s="248"/>
      <c r="AD80" s="244"/>
      <c r="AE80" s="245"/>
      <c r="AF80" s="245"/>
      <c r="AG80" s="246"/>
      <c r="AH80" s="235"/>
      <c r="AI80" s="236"/>
      <c r="AJ80" s="236"/>
      <c r="AK80" s="236"/>
      <c r="AL80" s="236"/>
      <c r="AM80" s="237"/>
      <c r="AN80" s="220">
        <f t="shared" si="13"/>
        <v>0</v>
      </c>
      <c r="AO80" s="221"/>
      <c r="AP80" s="221"/>
      <c r="AQ80" s="221"/>
      <c r="AR80" s="221"/>
      <c r="AS80" s="221"/>
      <c r="AT80" s="228">
        <v>0</v>
      </c>
      <c r="AU80" s="229"/>
      <c r="AV80" s="229"/>
      <c r="AW80" s="229"/>
      <c r="AX80" s="229"/>
      <c r="AY80" s="230"/>
      <c r="AZ80" s="232" t="str">
        <f t="shared" si="14"/>
        <v/>
      </c>
      <c r="BA80" s="233"/>
      <c r="BB80" s="233"/>
      <c r="BC80" s="233"/>
      <c r="BD80" s="233"/>
      <c r="BE80" s="234"/>
      <c r="BF80" s="220" t="str">
        <f t="shared" si="15"/>
        <v/>
      </c>
      <c r="BG80" s="221"/>
      <c r="BH80" s="221"/>
      <c r="BI80" s="221"/>
      <c r="BJ80" s="221"/>
      <c r="BK80" s="222"/>
      <c r="BL80" s="224">
        <f t="shared" si="18"/>
        <v>0</v>
      </c>
      <c r="BM80" s="224"/>
      <c r="BN80" s="224"/>
      <c r="BO80" s="224"/>
      <c r="BP80" s="224"/>
      <c r="BQ80" s="225"/>
      <c r="BR80" s="220">
        <f t="shared" si="19"/>
        <v>0</v>
      </c>
      <c r="BS80" s="221"/>
      <c r="BT80" s="221"/>
      <c r="BU80" s="221"/>
      <c r="BV80" s="221"/>
      <c r="BW80" s="226"/>
      <c r="BX80" s="238"/>
      <c r="BY80" s="239"/>
      <c r="BZ80" s="239"/>
      <c r="CA80" s="239"/>
      <c r="CB80" s="239"/>
      <c r="CC80" s="239"/>
      <c r="CD80" s="239"/>
      <c r="CE80" s="239"/>
      <c r="CF80" s="239"/>
      <c r="CG80" s="239"/>
      <c r="CH80" s="239"/>
      <c r="CI80" s="240"/>
      <c r="CL80" s="249"/>
      <c r="CM80" s="250"/>
      <c r="CN80" s="250"/>
      <c r="CO80" s="250"/>
      <c r="CP80" s="250"/>
      <c r="CQ80" s="251"/>
      <c r="CR80" s="253">
        <f t="shared" si="16"/>
        <v>0</v>
      </c>
      <c r="CS80" s="253"/>
      <c r="CT80" s="253"/>
      <c r="CU80" s="253"/>
      <c r="CV80" s="253"/>
      <c r="CW80" s="253"/>
      <c r="CX80" s="220">
        <f t="shared" si="20"/>
        <v>0</v>
      </c>
      <c r="CY80" s="221"/>
      <c r="CZ80" s="221"/>
      <c r="DA80" s="221"/>
      <c r="DB80" s="221"/>
      <c r="DC80" s="226"/>
      <c r="DD80" s="220">
        <f t="shared" si="17"/>
        <v>0</v>
      </c>
      <c r="DE80" s="221"/>
      <c r="DF80" s="221"/>
      <c r="DG80" s="221"/>
      <c r="DH80" s="221"/>
      <c r="DI80" s="226"/>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c r="AJY80" s="3"/>
      <c r="AJZ80" s="3"/>
      <c r="AKA80" s="3"/>
      <c r="AKB80" s="3"/>
      <c r="AKC80" s="3"/>
      <c r="AKD80" s="3"/>
      <c r="AKE80" s="3"/>
      <c r="AKF80" s="3"/>
      <c r="AKG80" s="3"/>
      <c r="AKH80" s="3"/>
      <c r="AKI80" s="3"/>
      <c r="AKJ80" s="3"/>
      <c r="AKK80" s="3"/>
      <c r="AKL80" s="3"/>
      <c r="AKM80" s="3"/>
      <c r="AKN80" s="3"/>
      <c r="AKO80" s="3"/>
      <c r="AKP80" s="3"/>
      <c r="AKQ80" s="3"/>
      <c r="AKR80" s="3"/>
      <c r="AKS80" s="3"/>
      <c r="AKT80" s="3"/>
      <c r="AKU80" s="3"/>
      <c r="AKV80" s="3"/>
      <c r="AKW80" s="3"/>
      <c r="AKX80" s="3"/>
      <c r="AKY80" s="3"/>
      <c r="AKZ80" s="3"/>
      <c r="ALA80" s="3"/>
      <c r="ALB80" s="3"/>
      <c r="ALC80" s="3"/>
      <c r="ALD80" s="3"/>
      <c r="ALE80" s="3"/>
      <c r="ALF80" s="3"/>
      <c r="ALG80" s="3"/>
      <c r="ALH80" s="3"/>
      <c r="ALI80" s="3"/>
      <c r="ALJ80" s="3"/>
      <c r="ALK80" s="3"/>
      <c r="ALL80" s="3"/>
      <c r="ALM80" s="3"/>
      <c r="ALN80" s="3"/>
      <c r="ALO80" s="3"/>
      <c r="ALP80" s="3"/>
      <c r="ALQ80" s="3"/>
      <c r="ALR80" s="3"/>
      <c r="ALS80" s="3"/>
      <c r="ALT80" s="3"/>
      <c r="ALU80" s="3"/>
      <c r="ALV80" s="3"/>
      <c r="ALW80" s="3"/>
      <c r="ALX80" s="3"/>
      <c r="ALY80" s="3"/>
      <c r="ALZ80" s="3"/>
      <c r="AMA80" s="3"/>
      <c r="AMB80" s="3"/>
      <c r="AMC80" s="3"/>
      <c r="AMD80" s="3"/>
    </row>
    <row r="81" spans="1:1018" s="2" customFormat="1" ht="28.5" customHeight="1" x14ac:dyDescent="0.15">
      <c r="A81" s="242">
        <v>74</v>
      </c>
      <c r="B81" s="242"/>
      <c r="C81" s="242"/>
      <c r="D81" s="243"/>
      <c r="E81" s="243"/>
      <c r="F81" s="243"/>
      <c r="G81" s="243"/>
      <c r="H81" s="243"/>
      <c r="I81" s="243"/>
      <c r="J81" s="243"/>
      <c r="K81" s="243"/>
      <c r="L81" s="243"/>
      <c r="M81" s="243"/>
      <c r="N81" s="243"/>
      <c r="O81" s="243"/>
      <c r="P81" s="243"/>
      <c r="Q81" s="243"/>
      <c r="R81" s="243"/>
      <c r="S81" s="243"/>
      <c r="T81" s="243"/>
      <c r="U81" s="243"/>
      <c r="V81" s="243"/>
      <c r="W81" s="243"/>
      <c r="X81" s="247"/>
      <c r="Y81" s="229"/>
      <c r="Z81" s="229"/>
      <c r="AA81" s="229"/>
      <c r="AB81" s="229"/>
      <c r="AC81" s="248"/>
      <c r="AD81" s="244"/>
      <c r="AE81" s="245"/>
      <c r="AF81" s="245"/>
      <c r="AG81" s="246"/>
      <c r="AH81" s="235"/>
      <c r="AI81" s="236"/>
      <c r="AJ81" s="236"/>
      <c r="AK81" s="236"/>
      <c r="AL81" s="236"/>
      <c r="AM81" s="237"/>
      <c r="AN81" s="220">
        <f t="shared" si="13"/>
        <v>0</v>
      </c>
      <c r="AO81" s="221"/>
      <c r="AP81" s="221"/>
      <c r="AQ81" s="221"/>
      <c r="AR81" s="221"/>
      <c r="AS81" s="221"/>
      <c r="AT81" s="228">
        <v>0</v>
      </c>
      <c r="AU81" s="229"/>
      <c r="AV81" s="229"/>
      <c r="AW81" s="229"/>
      <c r="AX81" s="229"/>
      <c r="AY81" s="230"/>
      <c r="AZ81" s="232" t="str">
        <f t="shared" si="14"/>
        <v/>
      </c>
      <c r="BA81" s="233"/>
      <c r="BB81" s="233"/>
      <c r="BC81" s="233"/>
      <c r="BD81" s="233"/>
      <c r="BE81" s="234"/>
      <c r="BF81" s="220" t="str">
        <f t="shared" si="15"/>
        <v/>
      </c>
      <c r="BG81" s="221"/>
      <c r="BH81" s="221"/>
      <c r="BI81" s="221"/>
      <c r="BJ81" s="221"/>
      <c r="BK81" s="222"/>
      <c r="BL81" s="224">
        <f t="shared" si="18"/>
        <v>0</v>
      </c>
      <c r="BM81" s="224"/>
      <c r="BN81" s="224"/>
      <c r="BO81" s="224"/>
      <c r="BP81" s="224"/>
      <c r="BQ81" s="225"/>
      <c r="BR81" s="220">
        <f t="shared" si="19"/>
        <v>0</v>
      </c>
      <c r="BS81" s="221"/>
      <c r="BT81" s="221"/>
      <c r="BU81" s="221"/>
      <c r="BV81" s="221"/>
      <c r="BW81" s="226"/>
      <c r="BX81" s="238"/>
      <c r="BY81" s="239"/>
      <c r="BZ81" s="239"/>
      <c r="CA81" s="239"/>
      <c r="CB81" s="239"/>
      <c r="CC81" s="239"/>
      <c r="CD81" s="239"/>
      <c r="CE81" s="239"/>
      <c r="CF81" s="239"/>
      <c r="CG81" s="239"/>
      <c r="CH81" s="239"/>
      <c r="CI81" s="240"/>
      <c r="CL81" s="249"/>
      <c r="CM81" s="250"/>
      <c r="CN81" s="250"/>
      <c r="CO81" s="250"/>
      <c r="CP81" s="250"/>
      <c r="CQ81" s="251"/>
      <c r="CR81" s="253">
        <f t="shared" si="16"/>
        <v>0</v>
      </c>
      <c r="CS81" s="253"/>
      <c r="CT81" s="253"/>
      <c r="CU81" s="253"/>
      <c r="CV81" s="253"/>
      <c r="CW81" s="253"/>
      <c r="CX81" s="220">
        <f t="shared" si="20"/>
        <v>0</v>
      </c>
      <c r="CY81" s="221"/>
      <c r="CZ81" s="221"/>
      <c r="DA81" s="221"/>
      <c r="DB81" s="221"/>
      <c r="DC81" s="226"/>
      <c r="DD81" s="220">
        <f t="shared" si="17"/>
        <v>0</v>
      </c>
      <c r="DE81" s="221"/>
      <c r="DF81" s="221"/>
      <c r="DG81" s="221"/>
      <c r="DH81" s="221"/>
      <c r="DI81" s="226"/>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c r="AJY81" s="3"/>
      <c r="AJZ81" s="3"/>
      <c r="AKA81" s="3"/>
      <c r="AKB81" s="3"/>
      <c r="AKC81" s="3"/>
      <c r="AKD81" s="3"/>
      <c r="AKE81" s="3"/>
      <c r="AKF81" s="3"/>
      <c r="AKG81" s="3"/>
      <c r="AKH81" s="3"/>
      <c r="AKI81" s="3"/>
      <c r="AKJ81" s="3"/>
      <c r="AKK81" s="3"/>
      <c r="AKL81" s="3"/>
      <c r="AKM81" s="3"/>
      <c r="AKN81" s="3"/>
      <c r="AKO81" s="3"/>
      <c r="AKP81" s="3"/>
      <c r="AKQ81" s="3"/>
      <c r="AKR81" s="3"/>
      <c r="AKS81" s="3"/>
      <c r="AKT81" s="3"/>
      <c r="AKU81" s="3"/>
      <c r="AKV81" s="3"/>
      <c r="AKW81" s="3"/>
      <c r="AKX81" s="3"/>
      <c r="AKY81" s="3"/>
      <c r="AKZ81" s="3"/>
      <c r="ALA81" s="3"/>
      <c r="ALB81" s="3"/>
      <c r="ALC81" s="3"/>
      <c r="ALD81" s="3"/>
      <c r="ALE81" s="3"/>
      <c r="ALF81" s="3"/>
      <c r="ALG81" s="3"/>
      <c r="ALH81" s="3"/>
      <c r="ALI81" s="3"/>
      <c r="ALJ81" s="3"/>
      <c r="ALK81" s="3"/>
      <c r="ALL81" s="3"/>
      <c r="ALM81" s="3"/>
      <c r="ALN81" s="3"/>
      <c r="ALO81" s="3"/>
      <c r="ALP81" s="3"/>
      <c r="ALQ81" s="3"/>
      <c r="ALR81" s="3"/>
      <c r="ALS81" s="3"/>
      <c r="ALT81" s="3"/>
      <c r="ALU81" s="3"/>
      <c r="ALV81" s="3"/>
      <c r="ALW81" s="3"/>
      <c r="ALX81" s="3"/>
      <c r="ALY81" s="3"/>
      <c r="ALZ81" s="3"/>
      <c r="AMA81" s="3"/>
      <c r="AMB81" s="3"/>
      <c r="AMC81" s="3"/>
      <c r="AMD81" s="3"/>
    </row>
    <row r="82" spans="1:1018" s="2" customFormat="1" ht="28.5" customHeight="1" x14ac:dyDescent="0.15">
      <c r="A82" s="242">
        <v>75</v>
      </c>
      <c r="B82" s="242"/>
      <c r="C82" s="242"/>
      <c r="D82" s="243"/>
      <c r="E82" s="243"/>
      <c r="F82" s="243"/>
      <c r="G82" s="243"/>
      <c r="H82" s="243"/>
      <c r="I82" s="243"/>
      <c r="J82" s="243"/>
      <c r="K82" s="243"/>
      <c r="L82" s="243"/>
      <c r="M82" s="243"/>
      <c r="N82" s="243"/>
      <c r="O82" s="243"/>
      <c r="P82" s="243"/>
      <c r="Q82" s="243"/>
      <c r="R82" s="243"/>
      <c r="S82" s="243"/>
      <c r="T82" s="243"/>
      <c r="U82" s="243"/>
      <c r="V82" s="243"/>
      <c r="W82" s="243"/>
      <c r="X82" s="247"/>
      <c r="Y82" s="229"/>
      <c r="Z82" s="229"/>
      <c r="AA82" s="229"/>
      <c r="AB82" s="229"/>
      <c r="AC82" s="248"/>
      <c r="AD82" s="244"/>
      <c r="AE82" s="245"/>
      <c r="AF82" s="245"/>
      <c r="AG82" s="246"/>
      <c r="AH82" s="235"/>
      <c r="AI82" s="236"/>
      <c r="AJ82" s="236"/>
      <c r="AK82" s="236"/>
      <c r="AL82" s="236"/>
      <c r="AM82" s="237"/>
      <c r="AN82" s="220">
        <f t="shared" si="13"/>
        <v>0</v>
      </c>
      <c r="AO82" s="221"/>
      <c r="AP82" s="221"/>
      <c r="AQ82" s="221"/>
      <c r="AR82" s="221"/>
      <c r="AS82" s="221"/>
      <c r="AT82" s="228">
        <v>0</v>
      </c>
      <c r="AU82" s="229"/>
      <c r="AV82" s="229"/>
      <c r="AW82" s="229"/>
      <c r="AX82" s="229"/>
      <c r="AY82" s="230"/>
      <c r="AZ82" s="232" t="str">
        <f t="shared" si="14"/>
        <v/>
      </c>
      <c r="BA82" s="233"/>
      <c r="BB82" s="233"/>
      <c r="BC82" s="233"/>
      <c r="BD82" s="233"/>
      <c r="BE82" s="234"/>
      <c r="BF82" s="220" t="str">
        <f t="shared" si="15"/>
        <v/>
      </c>
      <c r="BG82" s="221"/>
      <c r="BH82" s="221"/>
      <c r="BI82" s="221"/>
      <c r="BJ82" s="221"/>
      <c r="BK82" s="222"/>
      <c r="BL82" s="224">
        <f t="shared" si="18"/>
        <v>0</v>
      </c>
      <c r="BM82" s="224"/>
      <c r="BN82" s="224"/>
      <c r="BO82" s="224"/>
      <c r="BP82" s="224"/>
      <c r="BQ82" s="225"/>
      <c r="BR82" s="220">
        <f t="shared" si="19"/>
        <v>0</v>
      </c>
      <c r="BS82" s="221"/>
      <c r="BT82" s="221"/>
      <c r="BU82" s="221"/>
      <c r="BV82" s="221"/>
      <c r="BW82" s="226"/>
      <c r="BX82" s="238"/>
      <c r="BY82" s="239"/>
      <c r="BZ82" s="239"/>
      <c r="CA82" s="239"/>
      <c r="CB82" s="239"/>
      <c r="CC82" s="239"/>
      <c r="CD82" s="239"/>
      <c r="CE82" s="239"/>
      <c r="CF82" s="239"/>
      <c r="CG82" s="239"/>
      <c r="CH82" s="239"/>
      <c r="CI82" s="240"/>
      <c r="CL82" s="249"/>
      <c r="CM82" s="250"/>
      <c r="CN82" s="250"/>
      <c r="CO82" s="250"/>
      <c r="CP82" s="250"/>
      <c r="CQ82" s="251"/>
      <c r="CR82" s="253">
        <f t="shared" si="16"/>
        <v>0</v>
      </c>
      <c r="CS82" s="253"/>
      <c r="CT82" s="253"/>
      <c r="CU82" s="253"/>
      <c r="CV82" s="253"/>
      <c r="CW82" s="253"/>
      <c r="CX82" s="220">
        <f t="shared" si="20"/>
        <v>0</v>
      </c>
      <c r="CY82" s="221"/>
      <c r="CZ82" s="221"/>
      <c r="DA82" s="221"/>
      <c r="DB82" s="221"/>
      <c r="DC82" s="226"/>
      <c r="DD82" s="220">
        <f t="shared" si="17"/>
        <v>0</v>
      </c>
      <c r="DE82" s="221"/>
      <c r="DF82" s="221"/>
      <c r="DG82" s="221"/>
      <c r="DH82" s="221"/>
      <c r="DI82" s="226"/>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c r="AJY82" s="3"/>
      <c r="AJZ82" s="3"/>
      <c r="AKA82" s="3"/>
      <c r="AKB82" s="3"/>
      <c r="AKC82" s="3"/>
      <c r="AKD82" s="3"/>
      <c r="AKE82" s="3"/>
      <c r="AKF82" s="3"/>
      <c r="AKG82" s="3"/>
      <c r="AKH82" s="3"/>
      <c r="AKI82" s="3"/>
      <c r="AKJ82" s="3"/>
      <c r="AKK82" s="3"/>
      <c r="AKL82" s="3"/>
      <c r="AKM82" s="3"/>
      <c r="AKN82" s="3"/>
      <c r="AKO82" s="3"/>
      <c r="AKP82" s="3"/>
      <c r="AKQ82" s="3"/>
      <c r="AKR82" s="3"/>
      <c r="AKS82" s="3"/>
      <c r="AKT82" s="3"/>
      <c r="AKU82" s="3"/>
      <c r="AKV82" s="3"/>
      <c r="AKW82" s="3"/>
      <c r="AKX82" s="3"/>
      <c r="AKY82" s="3"/>
      <c r="AKZ82" s="3"/>
      <c r="ALA82" s="3"/>
      <c r="ALB82" s="3"/>
      <c r="ALC82" s="3"/>
      <c r="ALD82" s="3"/>
      <c r="ALE82" s="3"/>
      <c r="ALF82" s="3"/>
      <c r="ALG82" s="3"/>
      <c r="ALH82" s="3"/>
      <c r="ALI82" s="3"/>
      <c r="ALJ82" s="3"/>
      <c r="ALK82" s="3"/>
      <c r="ALL82" s="3"/>
      <c r="ALM82" s="3"/>
      <c r="ALN82" s="3"/>
      <c r="ALO82" s="3"/>
      <c r="ALP82" s="3"/>
      <c r="ALQ82" s="3"/>
      <c r="ALR82" s="3"/>
      <c r="ALS82" s="3"/>
      <c r="ALT82" s="3"/>
      <c r="ALU82" s="3"/>
      <c r="ALV82" s="3"/>
      <c r="ALW82" s="3"/>
      <c r="ALX82" s="3"/>
      <c r="ALY82" s="3"/>
      <c r="ALZ82" s="3"/>
      <c r="AMA82" s="3"/>
      <c r="AMB82" s="3"/>
      <c r="AMC82" s="3"/>
      <c r="AMD82" s="3"/>
    </row>
    <row r="83" spans="1:1018" s="2" customFormat="1" ht="28.5" customHeight="1" x14ac:dyDescent="0.15">
      <c r="A83" s="242">
        <v>76</v>
      </c>
      <c r="B83" s="242"/>
      <c r="C83" s="242"/>
      <c r="D83" s="243"/>
      <c r="E83" s="243"/>
      <c r="F83" s="243"/>
      <c r="G83" s="243"/>
      <c r="H83" s="243"/>
      <c r="I83" s="243"/>
      <c r="J83" s="243"/>
      <c r="K83" s="243"/>
      <c r="L83" s="243"/>
      <c r="M83" s="243"/>
      <c r="N83" s="243"/>
      <c r="O83" s="243"/>
      <c r="P83" s="243"/>
      <c r="Q83" s="243"/>
      <c r="R83" s="243"/>
      <c r="S83" s="243"/>
      <c r="T83" s="243"/>
      <c r="U83" s="243"/>
      <c r="V83" s="243"/>
      <c r="W83" s="243"/>
      <c r="X83" s="247"/>
      <c r="Y83" s="229"/>
      <c r="Z83" s="229"/>
      <c r="AA83" s="229"/>
      <c r="AB83" s="229"/>
      <c r="AC83" s="248"/>
      <c r="AD83" s="244"/>
      <c r="AE83" s="245"/>
      <c r="AF83" s="245"/>
      <c r="AG83" s="246"/>
      <c r="AH83" s="235"/>
      <c r="AI83" s="236"/>
      <c r="AJ83" s="236"/>
      <c r="AK83" s="236"/>
      <c r="AL83" s="236"/>
      <c r="AM83" s="237"/>
      <c r="AN83" s="220">
        <f t="shared" si="13"/>
        <v>0</v>
      </c>
      <c r="AO83" s="221"/>
      <c r="AP83" s="221"/>
      <c r="AQ83" s="221"/>
      <c r="AR83" s="221"/>
      <c r="AS83" s="221"/>
      <c r="AT83" s="228">
        <v>0</v>
      </c>
      <c r="AU83" s="229"/>
      <c r="AV83" s="229"/>
      <c r="AW83" s="229"/>
      <c r="AX83" s="229"/>
      <c r="AY83" s="230"/>
      <c r="AZ83" s="232" t="str">
        <f t="shared" si="14"/>
        <v/>
      </c>
      <c r="BA83" s="233"/>
      <c r="BB83" s="233"/>
      <c r="BC83" s="233"/>
      <c r="BD83" s="233"/>
      <c r="BE83" s="234"/>
      <c r="BF83" s="220" t="str">
        <f t="shared" si="15"/>
        <v/>
      </c>
      <c r="BG83" s="221"/>
      <c r="BH83" s="221"/>
      <c r="BI83" s="221"/>
      <c r="BJ83" s="221"/>
      <c r="BK83" s="222"/>
      <c r="BL83" s="224">
        <f t="shared" si="18"/>
        <v>0</v>
      </c>
      <c r="BM83" s="224"/>
      <c r="BN83" s="224"/>
      <c r="BO83" s="224"/>
      <c r="BP83" s="224"/>
      <c r="BQ83" s="225"/>
      <c r="BR83" s="220">
        <f t="shared" si="19"/>
        <v>0</v>
      </c>
      <c r="BS83" s="221"/>
      <c r="BT83" s="221"/>
      <c r="BU83" s="221"/>
      <c r="BV83" s="221"/>
      <c r="BW83" s="226"/>
      <c r="BX83" s="238"/>
      <c r="BY83" s="239"/>
      <c r="BZ83" s="239"/>
      <c r="CA83" s="239"/>
      <c r="CB83" s="239"/>
      <c r="CC83" s="239"/>
      <c r="CD83" s="239"/>
      <c r="CE83" s="239"/>
      <c r="CF83" s="239"/>
      <c r="CG83" s="239"/>
      <c r="CH83" s="239"/>
      <c r="CI83" s="240"/>
      <c r="CL83" s="249"/>
      <c r="CM83" s="250"/>
      <c r="CN83" s="250"/>
      <c r="CO83" s="250"/>
      <c r="CP83" s="250"/>
      <c r="CQ83" s="251"/>
      <c r="CR83" s="253">
        <f t="shared" si="16"/>
        <v>0</v>
      </c>
      <c r="CS83" s="253"/>
      <c r="CT83" s="253"/>
      <c r="CU83" s="253"/>
      <c r="CV83" s="253"/>
      <c r="CW83" s="253"/>
      <c r="CX83" s="220">
        <f t="shared" si="20"/>
        <v>0</v>
      </c>
      <c r="CY83" s="221"/>
      <c r="CZ83" s="221"/>
      <c r="DA83" s="221"/>
      <c r="DB83" s="221"/>
      <c r="DC83" s="226"/>
      <c r="DD83" s="220">
        <f t="shared" si="17"/>
        <v>0</v>
      </c>
      <c r="DE83" s="221"/>
      <c r="DF83" s="221"/>
      <c r="DG83" s="221"/>
      <c r="DH83" s="221"/>
      <c r="DI83" s="226"/>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row>
    <row r="84" spans="1:1018" s="2" customFormat="1" ht="28.5" customHeight="1" x14ac:dyDescent="0.15">
      <c r="A84" s="242">
        <v>77</v>
      </c>
      <c r="B84" s="242"/>
      <c r="C84" s="242"/>
      <c r="D84" s="243"/>
      <c r="E84" s="243"/>
      <c r="F84" s="243"/>
      <c r="G84" s="243"/>
      <c r="H84" s="243"/>
      <c r="I84" s="243"/>
      <c r="J84" s="243"/>
      <c r="K84" s="243"/>
      <c r="L84" s="243"/>
      <c r="M84" s="243"/>
      <c r="N84" s="243"/>
      <c r="O84" s="243"/>
      <c r="P84" s="243"/>
      <c r="Q84" s="243"/>
      <c r="R84" s="243"/>
      <c r="S84" s="243"/>
      <c r="T84" s="243"/>
      <c r="U84" s="243"/>
      <c r="V84" s="243"/>
      <c r="W84" s="243"/>
      <c r="X84" s="247"/>
      <c r="Y84" s="229"/>
      <c r="Z84" s="229"/>
      <c r="AA84" s="229"/>
      <c r="AB84" s="229"/>
      <c r="AC84" s="248"/>
      <c r="AD84" s="244"/>
      <c r="AE84" s="245"/>
      <c r="AF84" s="245"/>
      <c r="AG84" s="246"/>
      <c r="AH84" s="235"/>
      <c r="AI84" s="236"/>
      <c r="AJ84" s="236"/>
      <c r="AK84" s="236"/>
      <c r="AL84" s="236"/>
      <c r="AM84" s="237"/>
      <c r="AN84" s="220">
        <f t="shared" si="13"/>
        <v>0</v>
      </c>
      <c r="AO84" s="221"/>
      <c r="AP84" s="221"/>
      <c r="AQ84" s="221"/>
      <c r="AR84" s="221"/>
      <c r="AS84" s="221"/>
      <c r="AT84" s="228">
        <v>0</v>
      </c>
      <c r="AU84" s="229"/>
      <c r="AV84" s="229"/>
      <c r="AW84" s="229"/>
      <c r="AX84" s="229"/>
      <c r="AY84" s="230"/>
      <c r="AZ84" s="232" t="str">
        <f t="shared" si="14"/>
        <v/>
      </c>
      <c r="BA84" s="233"/>
      <c r="BB84" s="233"/>
      <c r="BC84" s="233"/>
      <c r="BD84" s="233"/>
      <c r="BE84" s="234"/>
      <c r="BF84" s="220" t="str">
        <f t="shared" si="15"/>
        <v/>
      </c>
      <c r="BG84" s="221"/>
      <c r="BH84" s="221"/>
      <c r="BI84" s="221"/>
      <c r="BJ84" s="221"/>
      <c r="BK84" s="222"/>
      <c r="BL84" s="224">
        <f t="shared" si="18"/>
        <v>0</v>
      </c>
      <c r="BM84" s="224"/>
      <c r="BN84" s="224"/>
      <c r="BO84" s="224"/>
      <c r="BP84" s="224"/>
      <c r="BQ84" s="225"/>
      <c r="BR84" s="220">
        <f t="shared" si="19"/>
        <v>0</v>
      </c>
      <c r="BS84" s="221"/>
      <c r="BT84" s="221"/>
      <c r="BU84" s="221"/>
      <c r="BV84" s="221"/>
      <c r="BW84" s="226"/>
      <c r="BX84" s="238"/>
      <c r="BY84" s="239"/>
      <c r="BZ84" s="239"/>
      <c r="CA84" s="239"/>
      <c r="CB84" s="239"/>
      <c r="CC84" s="239"/>
      <c r="CD84" s="239"/>
      <c r="CE84" s="239"/>
      <c r="CF84" s="239"/>
      <c r="CG84" s="239"/>
      <c r="CH84" s="239"/>
      <c r="CI84" s="240"/>
      <c r="CL84" s="249"/>
      <c r="CM84" s="250"/>
      <c r="CN84" s="250"/>
      <c r="CO84" s="250"/>
      <c r="CP84" s="250"/>
      <c r="CQ84" s="251"/>
      <c r="CR84" s="253">
        <f t="shared" si="16"/>
        <v>0</v>
      </c>
      <c r="CS84" s="253"/>
      <c r="CT84" s="253"/>
      <c r="CU84" s="253"/>
      <c r="CV84" s="253"/>
      <c r="CW84" s="253"/>
      <c r="CX84" s="220">
        <f t="shared" si="20"/>
        <v>0</v>
      </c>
      <c r="CY84" s="221"/>
      <c r="CZ84" s="221"/>
      <c r="DA84" s="221"/>
      <c r="DB84" s="221"/>
      <c r="DC84" s="226"/>
      <c r="DD84" s="220">
        <f t="shared" si="17"/>
        <v>0</v>
      </c>
      <c r="DE84" s="221"/>
      <c r="DF84" s="221"/>
      <c r="DG84" s="221"/>
      <c r="DH84" s="221"/>
      <c r="DI84" s="226"/>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c r="AJY84" s="3"/>
      <c r="AJZ84" s="3"/>
      <c r="AKA84" s="3"/>
      <c r="AKB84" s="3"/>
      <c r="AKC84" s="3"/>
      <c r="AKD84" s="3"/>
      <c r="AKE84" s="3"/>
      <c r="AKF84" s="3"/>
      <c r="AKG84" s="3"/>
      <c r="AKH84" s="3"/>
      <c r="AKI84" s="3"/>
      <c r="AKJ84" s="3"/>
      <c r="AKK84" s="3"/>
      <c r="AKL84" s="3"/>
      <c r="AKM84" s="3"/>
      <c r="AKN84" s="3"/>
      <c r="AKO84" s="3"/>
      <c r="AKP84" s="3"/>
      <c r="AKQ84" s="3"/>
      <c r="AKR84" s="3"/>
      <c r="AKS84" s="3"/>
      <c r="AKT84" s="3"/>
      <c r="AKU84" s="3"/>
      <c r="AKV84" s="3"/>
      <c r="AKW84" s="3"/>
      <c r="AKX84" s="3"/>
      <c r="AKY84" s="3"/>
      <c r="AKZ84" s="3"/>
      <c r="ALA84" s="3"/>
      <c r="ALB84" s="3"/>
      <c r="ALC84" s="3"/>
      <c r="ALD84" s="3"/>
      <c r="ALE84" s="3"/>
      <c r="ALF84" s="3"/>
      <c r="ALG84" s="3"/>
      <c r="ALH84" s="3"/>
      <c r="ALI84" s="3"/>
      <c r="ALJ84" s="3"/>
      <c r="ALK84" s="3"/>
      <c r="ALL84" s="3"/>
      <c r="ALM84" s="3"/>
      <c r="ALN84" s="3"/>
      <c r="ALO84" s="3"/>
      <c r="ALP84" s="3"/>
      <c r="ALQ84" s="3"/>
      <c r="ALR84" s="3"/>
      <c r="ALS84" s="3"/>
      <c r="ALT84" s="3"/>
      <c r="ALU84" s="3"/>
      <c r="ALV84" s="3"/>
      <c r="ALW84" s="3"/>
      <c r="ALX84" s="3"/>
      <c r="ALY84" s="3"/>
      <c r="ALZ84" s="3"/>
      <c r="AMA84" s="3"/>
      <c r="AMB84" s="3"/>
      <c r="AMC84" s="3"/>
      <c r="AMD84" s="3"/>
    </row>
    <row r="85" spans="1:1018" s="2" customFormat="1" ht="28.5" customHeight="1" x14ac:dyDescent="0.15">
      <c r="A85" s="242">
        <v>78</v>
      </c>
      <c r="B85" s="242"/>
      <c r="C85" s="242"/>
      <c r="D85" s="243"/>
      <c r="E85" s="243"/>
      <c r="F85" s="243"/>
      <c r="G85" s="243"/>
      <c r="H85" s="243"/>
      <c r="I85" s="243"/>
      <c r="J85" s="243"/>
      <c r="K85" s="243"/>
      <c r="L85" s="243"/>
      <c r="M85" s="243"/>
      <c r="N85" s="243"/>
      <c r="O85" s="243"/>
      <c r="P85" s="243"/>
      <c r="Q85" s="243"/>
      <c r="R85" s="243"/>
      <c r="S85" s="243"/>
      <c r="T85" s="243"/>
      <c r="U85" s="243"/>
      <c r="V85" s="243"/>
      <c r="W85" s="243"/>
      <c r="X85" s="247"/>
      <c r="Y85" s="229"/>
      <c r="Z85" s="229"/>
      <c r="AA85" s="229"/>
      <c r="AB85" s="229"/>
      <c r="AC85" s="248"/>
      <c r="AD85" s="244"/>
      <c r="AE85" s="245"/>
      <c r="AF85" s="245"/>
      <c r="AG85" s="246"/>
      <c r="AH85" s="235"/>
      <c r="AI85" s="236"/>
      <c r="AJ85" s="236"/>
      <c r="AK85" s="236"/>
      <c r="AL85" s="236"/>
      <c r="AM85" s="237"/>
      <c r="AN85" s="220">
        <f t="shared" si="13"/>
        <v>0</v>
      </c>
      <c r="AO85" s="221"/>
      <c r="AP85" s="221"/>
      <c r="AQ85" s="221"/>
      <c r="AR85" s="221"/>
      <c r="AS85" s="221"/>
      <c r="AT85" s="228">
        <v>0</v>
      </c>
      <c r="AU85" s="229"/>
      <c r="AV85" s="229"/>
      <c r="AW85" s="229"/>
      <c r="AX85" s="229"/>
      <c r="AY85" s="230"/>
      <c r="AZ85" s="232" t="str">
        <f t="shared" si="14"/>
        <v/>
      </c>
      <c r="BA85" s="233"/>
      <c r="BB85" s="233"/>
      <c r="BC85" s="233"/>
      <c r="BD85" s="233"/>
      <c r="BE85" s="234"/>
      <c r="BF85" s="220" t="str">
        <f t="shared" si="15"/>
        <v/>
      </c>
      <c r="BG85" s="221"/>
      <c r="BH85" s="221"/>
      <c r="BI85" s="221"/>
      <c r="BJ85" s="221"/>
      <c r="BK85" s="222"/>
      <c r="BL85" s="224">
        <f t="shared" si="18"/>
        <v>0</v>
      </c>
      <c r="BM85" s="224"/>
      <c r="BN85" s="224"/>
      <c r="BO85" s="224"/>
      <c r="BP85" s="224"/>
      <c r="BQ85" s="225"/>
      <c r="BR85" s="220">
        <f t="shared" si="19"/>
        <v>0</v>
      </c>
      <c r="BS85" s="221"/>
      <c r="BT85" s="221"/>
      <c r="BU85" s="221"/>
      <c r="BV85" s="221"/>
      <c r="BW85" s="226"/>
      <c r="BX85" s="238"/>
      <c r="BY85" s="239"/>
      <c r="BZ85" s="239"/>
      <c r="CA85" s="239"/>
      <c r="CB85" s="239"/>
      <c r="CC85" s="239"/>
      <c r="CD85" s="239"/>
      <c r="CE85" s="239"/>
      <c r="CF85" s="239"/>
      <c r="CG85" s="239"/>
      <c r="CH85" s="239"/>
      <c r="CI85" s="240"/>
      <c r="CL85" s="249"/>
      <c r="CM85" s="250"/>
      <c r="CN85" s="250"/>
      <c r="CO85" s="250"/>
      <c r="CP85" s="250"/>
      <c r="CQ85" s="251"/>
      <c r="CR85" s="253">
        <f t="shared" si="16"/>
        <v>0</v>
      </c>
      <c r="CS85" s="253"/>
      <c r="CT85" s="253"/>
      <c r="CU85" s="253"/>
      <c r="CV85" s="253"/>
      <c r="CW85" s="253"/>
      <c r="CX85" s="220">
        <f t="shared" si="20"/>
        <v>0</v>
      </c>
      <c r="CY85" s="221"/>
      <c r="CZ85" s="221"/>
      <c r="DA85" s="221"/>
      <c r="DB85" s="221"/>
      <c r="DC85" s="226"/>
      <c r="DD85" s="220">
        <f t="shared" si="17"/>
        <v>0</v>
      </c>
      <c r="DE85" s="221"/>
      <c r="DF85" s="221"/>
      <c r="DG85" s="221"/>
      <c r="DH85" s="221"/>
      <c r="DI85" s="226"/>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c r="AJY85" s="3"/>
      <c r="AJZ85" s="3"/>
      <c r="AKA85" s="3"/>
      <c r="AKB85" s="3"/>
      <c r="AKC85" s="3"/>
      <c r="AKD85" s="3"/>
      <c r="AKE85" s="3"/>
      <c r="AKF85" s="3"/>
      <c r="AKG85" s="3"/>
      <c r="AKH85" s="3"/>
      <c r="AKI85" s="3"/>
      <c r="AKJ85" s="3"/>
      <c r="AKK85" s="3"/>
      <c r="AKL85" s="3"/>
      <c r="AKM85" s="3"/>
      <c r="AKN85" s="3"/>
      <c r="AKO85" s="3"/>
      <c r="AKP85" s="3"/>
      <c r="AKQ85" s="3"/>
      <c r="AKR85" s="3"/>
      <c r="AKS85" s="3"/>
      <c r="AKT85" s="3"/>
      <c r="AKU85" s="3"/>
      <c r="AKV85" s="3"/>
      <c r="AKW85" s="3"/>
      <c r="AKX85" s="3"/>
      <c r="AKY85" s="3"/>
      <c r="AKZ85" s="3"/>
      <c r="ALA85" s="3"/>
      <c r="ALB85" s="3"/>
      <c r="ALC85" s="3"/>
      <c r="ALD85" s="3"/>
      <c r="ALE85" s="3"/>
      <c r="ALF85" s="3"/>
      <c r="ALG85" s="3"/>
      <c r="ALH85" s="3"/>
      <c r="ALI85" s="3"/>
      <c r="ALJ85" s="3"/>
      <c r="ALK85" s="3"/>
      <c r="ALL85" s="3"/>
      <c r="ALM85" s="3"/>
      <c r="ALN85" s="3"/>
      <c r="ALO85" s="3"/>
      <c r="ALP85" s="3"/>
      <c r="ALQ85" s="3"/>
      <c r="ALR85" s="3"/>
      <c r="ALS85" s="3"/>
      <c r="ALT85" s="3"/>
      <c r="ALU85" s="3"/>
      <c r="ALV85" s="3"/>
      <c r="ALW85" s="3"/>
      <c r="ALX85" s="3"/>
      <c r="ALY85" s="3"/>
      <c r="ALZ85" s="3"/>
      <c r="AMA85" s="3"/>
      <c r="AMB85" s="3"/>
      <c r="AMC85" s="3"/>
      <c r="AMD85" s="3"/>
    </row>
    <row r="86" spans="1:1018" s="2" customFormat="1" ht="28.5" customHeight="1" x14ac:dyDescent="0.15">
      <c r="A86" s="242">
        <v>79</v>
      </c>
      <c r="B86" s="242"/>
      <c r="C86" s="242"/>
      <c r="D86" s="243"/>
      <c r="E86" s="243"/>
      <c r="F86" s="243"/>
      <c r="G86" s="243"/>
      <c r="H86" s="243"/>
      <c r="I86" s="243"/>
      <c r="J86" s="243"/>
      <c r="K86" s="243"/>
      <c r="L86" s="243"/>
      <c r="M86" s="243"/>
      <c r="N86" s="243"/>
      <c r="O86" s="243"/>
      <c r="P86" s="243"/>
      <c r="Q86" s="243"/>
      <c r="R86" s="243"/>
      <c r="S86" s="243"/>
      <c r="T86" s="243"/>
      <c r="U86" s="243"/>
      <c r="V86" s="243"/>
      <c r="W86" s="243"/>
      <c r="X86" s="247"/>
      <c r="Y86" s="229"/>
      <c r="Z86" s="229"/>
      <c r="AA86" s="229"/>
      <c r="AB86" s="229"/>
      <c r="AC86" s="248"/>
      <c r="AD86" s="244"/>
      <c r="AE86" s="245"/>
      <c r="AF86" s="245"/>
      <c r="AG86" s="246"/>
      <c r="AH86" s="235"/>
      <c r="AI86" s="236"/>
      <c r="AJ86" s="236"/>
      <c r="AK86" s="236"/>
      <c r="AL86" s="236"/>
      <c r="AM86" s="237"/>
      <c r="AN86" s="220">
        <f t="shared" si="13"/>
        <v>0</v>
      </c>
      <c r="AO86" s="221"/>
      <c r="AP86" s="221"/>
      <c r="AQ86" s="221"/>
      <c r="AR86" s="221"/>
      <c r="AS86" s="221"/>
      <c r="AT86" s="228">
        <v>0</v>
      </c>
      <c r="AU86" s="229"/>
      <c r="AV86" s="229"/>
      <c r="AW86" s="229"/>
      <c r="AX86" s="229"/>
      <c r="AY86" s="230"/>
      <c r="AZ86" s="232" t="str">
        <f t="shared" si="14"/>
        <v/>
      </c>
      <c r="BA86" s="233"/>
      <c r="BB86" s="233"/>
      <c r="BC86" s="233"/>
      <c r="BD86" s="233"/>
      <c r="BE86" s="234"/>
      <c r="BF86" s="220" t="str">
        <f t="shared" si="15"/>
        <v/>
      </c>
      <c r="BG86" s="221"/>
      <c r="BH86" s="221"/>
      <c r="BI86" s="221"/>
      <c r="BJ86" s="221"/>
      <c r="BK86" s="222"/>
      <c r="BL86" s="224">
        <f t="shared" si="18"/>
        <v>0</v>
      </c>
      <c r="BM86" s="224"/>
      <c r="BN86" s="224"/>
      <c r="BO86" s="224"/>
      <c r="BP86" s="224"/>
      <c r="BQ86" s="225"/>
      <c r="BR86" s="220">
        <f t="shared" si="19"/>
        <v>0</v>
      </c>
      <c r="BS86" s="221"/>
      <c r="BT86" s="221"/>
      <c r="BU86" s="221"/>
      <c r="BV86" s="221"/>
      <c r="BW86" s="226"/>
      <c r="BX86" s="238"/>
      <c r="BY86" s="239"/>
      <c r="BZ86" s="239"/>
      <c r="CA86" s="239"/>
      <c r="CB86" s="239"/>
      <c r="CC86" s="239"/>
      <c r="CD86" s="239"/>
      <c r="CE86" s="239"/>
      <c r="CF86" s="239"/>
      <c r="CG86" s="239"/>
      <c r="CH86" s="239"/>
      <c r="CI86" s="240"/>
      <c r="CL86" s="249"/>
      <c r="CM86" s="250"/>
      <c r="CN86" s="250"/>
      <c r="CO86" s="250"/>
      <c r="CP86" s="250"/>
      <c r="CQ86" s="251"/>
      <c r="CR86" s="253">
        <f t="shared" si="16"/>
        <v>0</v>
      </c>
      <c r="CS86" s="253"/>
      <c r="CT86" s="253"/>
      <c r="CU86" s="253"/>
      <c r="CV86" s="253"/>
      <c r="CW86" s="253"/>
      <c r="CX86" s="220">
        <f t="shared" si="20"/>
        <v>0</v>
      </c>
      <c r="CY86" s="221"/>
      <c r="CZ86" s="221"/>
      <c r="DA86" s="221"/>
      <c r="DB86" s="221"/>
      <c r="DC86" s="226"/>
      <c r="DD86" s="220">
        <f t="shared" si="17"/>
        <v>0</v>
      </c>
      <c r="DE86" s="221"/>
      <c r="DF86" s="221"/>
      <c r="DG86" s="221"/>
      <c r="DH86" s="221"/>
      <c r="DI86" s="226"/>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c r="AJY86" s="3"/>
      <c r="AJZ86" s="3"/>
      <c r="AKA86" s="3"/>
      <c r="AKB86" s="3"/>
      <c r="AKC86" s="3"/>
      <c r="AKD86" s="3"/>
      <c r="AKE86" s="3"/>
      <c r="AKF86" s="3"/>
      <c r="AKG86" s="3"/>
      <c r="AKH86" s="3"/>
      <c r="AKI86" s="3"/>
      <c r="AKJ86" s="3"/>
      <c r="AKK86" s="3"/>
      <c r="AKL86" s="3"/>
      <c r="AKM86" s="3"/>
      <c r="AKN86" s="3"/>
      <c r="AKO86" s="3"/>
      <c r="AKP86" s="3"/>
      <c r="AKQ86" s="3"/>
      <c r="AKR86" s="3"/>
      <c r="AKS86" s="3"/>
      <c r="AKT86" s="3"/>
      <c r="AKU86" s="3"/>
      <c r="AKV86" s="3"/>
      <c r="AKW86" s="3"/>
      <c r="AKX86" s="3"/>
      <c r="AKY86" s="3"/>
      <c r="AKZ86" s="3"/>
      <c r="ALA86" s="3"/>
      <c r="ALB86" s="3"/>
      <c r="ALC86" s="3"/>
      <c r="ALD86" s="3"/>
      <c r="ALE86" s="3"/>
      <c r="ALF86" s="3"/>
      <c r="ALG86" s="3"/>
      <c r="ALH86" s="3"/>
      <c r="ALI86" s="3"/>
      <c r="ALJ86" s="3"/>
      <c r="ALK86" s="3"/>
      <c r="ALL86" s="3"/>
      <c r="ALM86" s="3"/>
      <c r="ALN86" s="3"/>
      <c r="ALO86" s="3"/>
      <c r="ALP86" s="3"/>
      <c r="ALQ86" s="3"/>
      <c r="ALR86" s="3"/>
      <c r="ALS86" s="3"/>
      <c r="ALT86" s="3"/>
      <c r="ALU86" s="3"/>
      <c r="ALV86" s="3"/>
      <c r="ALW86" s="3"/>
      <c r="ALX86" s="3"/>
      <c r="ALY86" s="3"/>
      <c r="ALZ86" s="3"/>
      <c r="AMA86" s="3"/>
      <c r="AMB86" s="3"/>
      <c r="AMC86" s="3"/>
      <c r="AMD86" s="3"/>
    </row>
    <row r="87" spans="1:1018" s="2" customFormat="1" ht="28.5" customHeight="1" x14ac:dyDescent="0.15">
      <c r="A87" s="242">
        <v>80</v>
      </c>
      <c r="B87" s="242"/>
      <c r="C87" s="242"/>
      <c r="D87" s="243"/>
      <c r="E87" s="243"/>
      <c r="F87" s="243"/>
      <c r="G87" s="243"/>
      <c r="H87" s="243"/>
      <c r="I87" s="243"/>
      <c r="J87" s="243"/>
      <c r="K87" s="243"/>
      <c r="L87" s="243"/>
      <c r="M87" s="243"/>
      <c r="N87" s="243"/>
      <c r="O87" s="243"/>
      <c r="P87" s="243"/>
      <c r="Q87" s="243"/>
      <c r="R87" s="243"/>
      <c r="S87" s="243"/>
      <c r="T87" s="243"/>
      <c r="U87" s="243"/>
      <c r="V87" s="243"/>
      <c r="W87" s="243"/>
      <c r="X87" s="247"/>
      <c r="Y87" s="229"/>
      <c r="Z87" s="229"/>
      <c r="AA87" s="229"/>
      <c r="AB87" s="229"/>
      <c r="AC87" s="248"/>
      <c r="AD87" s="244"/>
      <c r="AE87" s="245"/>
      <c r="AF87" s="245"/>
      <c r="AG87" s="246"/>
      <c r="AH87" s="235"/>
      <c r="AI87" s="236"/>
      <c r="AJ87" s="236"/>
      <c r="AK87" s="236"/>
      <c r="AL87" s="236"/>
      <c r="AM87" s="237"/>
      <c r="AN87" s="220">
        <f t="shared" si="13"/>
        <v>0</v>
      </c>
      <c r="AO87" s="221"/>
      <c r="AP87" s="221"/>
      <c r="AQ87" s="221"/>
      <c r="AR87" s="221"/>
      <c r="AS87" s="221"/>
      <c r="AT87" s="228">
        <v>0</v>
      </c>
      <c r="AU87" s="229"/>
      <c r="AV87" s="229"/>
      <c r="AW87" s="229"/>
      <c r="AX87" s="229"/>
      <c r="AY87" s="230"/>
      <c r="AZ87" s="232" t="str">
        <f t="shared" si="14"/>
        <v/>
      </c>
      <c r="BA87" s="233"/>
      <c r="BB87" s="233"/>
      <c r="BC87" s="233"/>
      <c r="BD87" s="233"/>
      <c r="BE87" s="234"/>
      <c r="BF87" s="220" t="str">
        <f t="shared" si="15"/>
        <v/>
      </c>
      <c r="BG87" s="221"/>
      <c r="BH87" s="221"/>
      <c r="BI87" s="221"/>
      <c r="BJ87" s="221"/>
      <c r="BK87" s="222"/>
      <c r="BL87" s="224">
        <f t="shared" si="18"/>
        <v>0</v>
      </c>
      <c r="BM87" s="224"/>
      <c r="BN87" s="224"/>
      <c r="BO87" s="224"/>
      <c r="BP87" s="224"/>
      <c r="BQ87" s="225"/>
      <c r="BR87" s="220">
        <f t="shared" si="19"/>
        <v>0</v>
      </c>
      <c r="BS87" s="221"/>
      <c r="BT87" s="221"/>
      <c r="BU87" s="221"/>
      <c r="BV87" s="221"/>
      <c r="BW87" s="226"/>
      <c r="BX87" s="238"/>
      <c r="BY87" s="239"/>
      <c r="BZ87" s="239"/>
      <c r="CA87" s="239"/>
      <c r="CB87" s="239"/>
      <c r="CC87" s="239"/>
      <c r="CD87" s="239"/>
      <c r="CE87" s="239"/>
      <c r="CF87" s="239"/>
      <c r="CG87" s="239"/>
      <c r="CH87" s="239"/>
      <c r="CI87" s="240"/>
      <c r="CL87" s="249"/>
      <c r="CM87" s="250"/>
      <c r="CN87" s="250"/>
      <c r="CO87" s="250"/>
      <c r="CP87" s="250"/>
      <c r="CQ87" s="251"/>
      <c r="CR87" s="253">
        <f t="shared" si="16"/>
        <v>0</v>
      </c>
      <c r="CS87" s="253"/>
      <c r="CT87" s="253"/>
      <c r="CU87" s="253"/>
      <c r="CV87" s="253"/>
      <c r="CW87" s="253"/>
      <c r="CX87" s="220">
        <f t="shared" si="20"/>
        <v>0</v>
      </c>
      <c r="CY87" s="221"/>
      <c r="CZ87" s="221"/>
      <c r="DA87" s="221"/>
      <c r="DB87" s="221"/>
      <c r="DC87" s="226"/>
      <c r="DD87" s="220">
        <f t="shared" si="17"/>
        <v>0</v>
      </c>
      <c r="DE87" s="221"/>
      <c r="DF87" s="221"/>
      <c r="DG87" s="221"/>
      <c r="DH87" s="221"/>
      <c r="DI87" s="226"/>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c r="AJY87" s="3"/>
      <c r="AJZ87" s="3"/>
      <c r="AKA87" s="3"/>
      <c r="AKB87" s="3"/>
      <c r="AKC87" s="3"/>
      <c r="AKD87" s="3"/>
      <c r="AKE87" s="3"/>
      <c r="AKF87" s="3"/>
      <c r="AKG87" s="3"/>
      <c r="AKH87" s="3"/>
      <c r="AKI87" s="3"/>
      <c r="AKJ87" s="3"/>
      <c r="AKK87" s="3"/>
      <c r="AKL87" s="3"/>
      <c r="AKM87" s="3"/>
      <c r="AKN87" s="3"/>
      <c r="AKO87" s="3"/>
      <c r="AKP87" s="3"/>
      <c r="AKQ87" s="3"/>
      <c r="AKR87" s="3"/>
      <c r="AKS87" s="3"/>
      <c r="AKT87" s="3"/>
      <c r="AKU87" s="3"/>
      <c r="AKV87" s="3"/>
      <c r="AKW87" s="3"/>
      <c r="AKX87" s="3"/>
      <c r="AKY87" s="3"/>
      <c r="AKZ87" s="3"/>
      <c r="ALA87" s="3"/>
      <c r="ALB87" s="3"/>
      <c r="ALC87" s="3"/>
      <c r="ALD87" s="3"/>
      <c r="ALE87" s="3"/>
      <c r="ALF87" s="3"/>
      <c r="ALG87" s="3"/>
      <c r="ALH87" s="3"/>
      <c r="ALI87" s="3"/>
      <c r="ALJ87" s="3"/>
      <c r="ALK87" s="3"/>
      <c r="ALL87" s="3"/>
      <c r="ALM87" s="3"/>
      <c r="ALN87" s="3"/>
      <c r="ALO87" s="3"/>
      <c r="ALP87" s="3"/>
      <c r="ALQ87" s="3"/>
      <c r="ALR87" s="3"/>
      <c r="ALS87" s="3"/>
      <c r="ALT87" s="3"/>
      <c r="ALU87" s="3"/>
      <c r="ALV87" s="3"/>
      <c r="ALW87" s="3"/>
      <c r="ALX87" s="3"/>
      <c r="ALY87" s="3"/>
      <c r="ALZ87" s="3"/>
      <c r="AMA87" s="3"/>
      <c r="AMB87" s="3"/>
      <c r="AMC87" s="3"/>
      <c r="AMD87" s="3"/>
    </row>
    <row r="88" spans="1:1018" s="2" customFormat="1" ht="28.5" customHeight="1" x14ac:dyDescent="0.15">
      <c r="A88" s="242">
        <v>81</v>
      </c>
      <c r="B88" s="242"/>
      <c r="C88" s="242"/>
      <c r="D88" s="243"/>
      <c r="E88" s="243"/>
      <c r="F88" s="243"/>
      <c r="G88" s="243"/>
      <c r="H88" s="243"/>
      <c r="I88" s="243"/>
      <c r="J88" s="243"/>
      <c r="K88" s="243"/>
      <c r="L88" s="243"/>
      <c r="M88" s="243"/>
      <c r="N88" s="243"/>
      <c r="O88" s="243"/>
      <c r="P88" s="243"/>
      <c r="Q88" s="243"/>
      <c r="R88" s="243"/>
      <c r="S88" s="243"/>
      <c r="T88" s="243"/>
      <c r="U88" s="243"/>
      <c r="V88" s="243"/>
      <c r="W88" s="243"/>
      <c r="X88" s="247"/>
      <c r="Y88" s="229"/>
      <c r="Z88" s="229"/>
      <c r="AA88" s="229"/>
      <c r="AB88" s="229"/>
      <c r="AC88" s="248"/>
      <c r="AD88" s="244"/>
      <c r="AE88" s="245"/>
      <c r="AF88" s="245"/>
      <c r="AG88" s="246"/>
      <c r="AH88" s="235"/>
      <c r="AI88" s="236"/>
      <c r="AJ88" s="236"/>
      <c r="AK88" s="236"/>
      <c r="AL88" s="236"/>
      <c r="AM88" s="237"/>
      <c r="AN88" s="220">
        <f t="shared" si="13"/>
        <v>0</v>
      </c>
      <c r="AO88" s="221"/>
      <c r="AP88" s="221"/>
      <c r="AQ88" s="221"/>
      <c r="AR88" s="221"/>
      <c r="AS88" s="221"/>
      <c r="AT88" s="228">
        <v>0</v>
      </c>
      <c r="AU88" s="229"/>
      <c r="AV88" s="229"/>
      <c r="AW88" s="229"/>
      <c r="AX88" s="229"/>
      <c r="AY88" s="230"/>
      <c r="AZ88" s="232" t="str">
        <f t="shared" si="14"/>
        <v/>
      </c>
      <c r="BA88" s="233"/>
      <c r="BB88" s="233"/>
      <c r="BC88" s="233"/>
      <c r="BD88" s="233"/>
      <c r="BE88" s="234"/>
      <c r="BF88" s="220" t="str">
        <f t="shared" si="15"/>
        <v/>
      </c>
      <c r="BG88" s="221"/>
      <c r="BH88" s="221"/>
      <c r="BI88" s="221"/>
      <c r="BJ88" s="221"/>
      <c r="BK88" s="222"/>
      <c r="BL88" s="224">
        <f t="shared" si="18"/>
        <v>0</v>
      </c>
      <c r="BM88" s="224"/>
      <c r="BN88" s="224"/>
      <c r="BO88" s="224"/>
      <c r="BP88" s="224"/>
      <c r="BQ88" s="225"/>
      <c r="BR88" s="220">
        <f t="shared" si="19"/>
        <v>0</v>
      </c>
      <c r="BS88" s="221"/>
      <c r="BT88" s="221"/>
      <c r="BU88" s="221"/>
      <c r="BV88" s="221"/>
      <c r="BW88" s="226"/>
      <c r="BX88" s="238"/>
      <c r="BY88" s="239"/>
      <c r="BZ88" s="239"/>
      <c r="CA88" s="239"/>
      <c r="CB88" s="239"/>
      <c r="CC88" s="239"/>
      <c r="CD88" s="239"/>
      <c r="CE88" s="239"/>
      <c r="CF88" s="239"/>
      <c r="CG88" s="239"/>
      <c r="CH88" s="239"/>
      <c r="CI88" s="240"/>
      <c r="CL88" s="249"/>
      <c r="CM88" s="250"/>
      <c r="CN88" s="250"/>
      <c r="CO88" s="250"/>
      <c r="CP88" s="250"/>
      <c r="CQ88" s="251"/>
      <c r="CR88" s="253">
        <f t="shared" si="16"/>
        <v>0</v>
      </c>
      <c r="CS88" s="253"/>
      <c r="CT88" s="253"/>
      <c r="CU88" s="253"/>
      <c r="CV88" s="253"/>
      <c r="CW88" s="253"/>
      <c r="CX88" s="220">
        <f t="shared" si="20"/>
        <v>0</v>
      </c>
      <c r="CY88" s="221"/>
      <c r="CZ88" s="221"/>
      <c r="DA88" s="221"/>
      <c r="DB88" s="221"/>
      <c r="DC88" s="226"/>
      <c r="DD88" s="220">
        <f t="shared" si="17"/>
        <v>0</v>
      </c>
      <c r="DE88" s="221"/>
      <c r="DF88" s="221"/>
      <c r="DG88" s="221"/>
      <c r="DH88" s="221"/>
      <c r="DI88" s="226"/>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c r="PO88" s="3"/>
      <c r="PP88" s="3"/>
      <c r="PQ88" s="3"/>
      <c r="PR88" s="3"/>
      <c r="PS88" s="3"/>
      <c r="PT88" s="3"/>
      <c r="PU88" s="3"/>
      <c r="PV88" s="3"/>
      <c r="PW88" s="3"/>
      <c r="PX88" s="3"/>
      <c r="PY88" s="3"/>
      <c r="PZ88" s="3"/>
      <c r="QA88" s="3"/>
      <c r="QB88" s="3"/>
      <c r="QC88" s="3"/>
      <c r="QD88" s="3"/>
      <c r="QE88" s="3"/>
      <c r="QF88" s="3"/>
      <c r="QG88" s="3"/>
      <c r="QH88" s="3"/>
      <c r="QI88" s="3"/>
      <c r="QJ88" s="3"/>
      <c r="QK88" s="3"/>
      <c r="QL88" s="3"/>
      <c r="QM88" s="3"/>
      <c r="QN88" s="3"/>
      <c r="QO88" s="3"/>
      <c r="QP88" s="3"/>
      <c r="QQ88" s="3"/>
      <c r="QR88" s="3"/>
      <c r="QS88" s="3"/>
      <c r="QT88" s="3"/>
      <c r="QU88" s="3"/>
      <c r="QV88" s="3"/>
      <c r="QW88" s="3"/>
      <c r="QX88" s="3"/>
      <c r="QY88" s="3"/>
      <c r="QZ88" s="3"/>
      <c r="RA88" s="3"/>
      <c r="RB88" s="3"/>
      <c r="RC88" s="3"/>
      <c r="RD88" s="3"/>
      <c r="RE88" s="3"/>
      <c r="RF88" s="3"/>
      <c r="RG88" s="3"/>
      <c r="RH88" s="3"/>
      <c r="RI88" s="3"/>
      <c r="RJ88" s="3"/>
      <c r="RK88" s="3"/>
      <c r="RL88" s="3"/>
      <c r="RM88" s="3"/>
      <c r="RN88" s="3"/>
      <c r="RO88" s="3"/>
      <c r="RP88" s="3"/>
      <c r="RQ88" s="3"/>
      <c r="RR88" s="3"/>
      <c r="RS88" s="3"/>
      <c r="RT88" s="3"/>
      <c r="RU88" s="3"/>
      <c r="RV88" s="3"/>
      <c r="RW88" s="3"/>
      <c r="RX88" s="3"/>
      <c r="RY88" s="3"/>
      <c r="RZ88" s="3"/>
      <c r="SA88" s="3"/>
      <c r="SB88" s="3"/>
      <c r="SC88" s="3"/>
      <c r="SD88" s="3"/>
      <c r="SE88" s="3"/>
      <c r="SF88" s="3"/>
      <c r="SG88" s="3"/>
      <c r="SH88" s="3"/>
      <c r="SI88" s="3"/>
      <c r="SJ88" s="3"/>
      <c r="SK88" s="3"/>
      <c r="SL88" s="3"/>
      <c r="SM88" s="3"/>
      <c r="SN88" s="3"/>
      <c r="SO88" s="3"/>
      <c r="SP88" s="3"/>
      <c r="SQ88" s="3"/>
      <c r="SR88" s="3"/>
      <c r="SS88" s="3"/>
      <c r="ST88" s="3"/>
      <c r="SU88" s="3"/>
      <c r="SV88" s="3"/>
      <c r="SW88" s="3"/>
      <c r="SX88" s="3"/>
      <c r="SY88" s="3"/>
      <c r="SZ88" s="3"/>
      <c r="TA88" s="3"/>
      <c r="TB88" s="3"/>
      <c r="TC88" s="3"/>
      <c r="TD88" s="3"/>
      <c r="TE88" s="3"/>
      <c r="TF88" s="3"/>
      <c r="TG88" s="3"/>
      <c r="TH88" s="3"/>
      <c r="TI88" s="3"/>
      <c r="TJ88" s="3"/>
      <c r="TK88" s="3"/>
      <c r="TL88" s="3"/>
      <c r="TM88" s="3"/>
      <c r="TN88" s="3"/>
      <c r="TO88" s="3"/>
      <c r="TP88" s="3"/>
      <c r="TQ88" s="3"/>
      <c r="TR88" s="3"/>
      <c r="TS88" s="3"/>
      <c r="TT88" s="3"/>
      <c r="TU88" s="3"/>
      <c r="TV88" s="3"/>
      <c r="TW88" s="3"/>
      <c r="TX88" s="3"/>
      <c r="TY88" s="3"/>
      <c r="TZ88" s="3"/>
      <c r="UA88" s="3"/>
      <c r="UB88" s="3"/>
      <c r="UC88" s="3"/>
      <c r="UD88" s="3"/>
      <c r="UE88" s="3"/>
      <c r="UF88" s="3"/>
      <c r="UG88" s="3"/>
      <c r="UH88" s="3"/>
      <c r="UI88" s="3"/>
      <c r="UJ88" s="3"/>
      <c r="UK88" s="3"/>
      <c r="UL88" s="3"/>
      <c r="UM88" s="3"/>
      <c r="UN88" s="3"/>
      <c r="UO88" s="3"/>
      <c r="UP88" s="3"/>
      <c r="UQ88" s="3"/>
      <c r="UR88" s="3"/>
      <c r="US88" s="3"/>
      <c r="UT88" s="3"/>
      <c r="UU88" s="3"/>
      <c r="UV88" s="3"/>
      <c r="UW88" s="3"/>
      <c r="UX88" s="3"/>
      <c r="UY88" s="3"/>
      <c r="UZ88" s="3"/>
      <c r="VA88" s="3"/>
      <c r="VB88" s="3"/>
      <c r="VC88" s="3"/>
      <c r="VD88" s="3"/>
      <c r="VE88" s="3"/>
      <c r="VF88" s="3"/>
      <c r="VG88" s="3"/>
      <c r="VH88" s="3"/>
      <c r="VI88" s="3"/>
      <c r="VJ88" s="3"/>
      <c r="VK88" s="3"/>
      <c r="VL88" s="3"/>
      <c r="VM88" s="3"/>
      <c r="VN88" s="3"/>
      <c r="VO88" s="3"/>
      <c r="VP88" s="3"/>
      <c r="VQ88" s="3"/>
      <c r="VR88" s="3"/>
      <c r="VS88" s="3"/>
      <c r="VT88" s="3"/>
      <c r="VU88" s="3"/>
      <c r="VV88" s="3"/>
      <c r="VW88" s="3"/>
      <c r="VX88" s="3"/>
      <c r="VY88" s="3"/>
      <c r="VZ88" s="3"/>
      <c r="WA88" s="3"/>
      <c r="WB88" s="3"/>
      <c r="WC88" s="3"/>
      <c r="WD88" s="3"/>
      <c r="WE88" s="3"/>
      <c r="WF88" s="3"/>
      <c r="WG88" s="3"/>
      <c r="WH88" s="3"/>
      <c r="WI88" s="3"/>
      <c r="WJ88" s="3"/>
      <c r="WK88" s="3"/>
      <c r="WL88" s="3"/>
      <c r="WM88" s="3"/>
      <c r="WN88" s="3"/>
      <c r="WO88" s="3"/>
      <c r="WP88" s="3"/>
      <c r="WQ88" s="3"/>
      <c r="WR88" s="3"/>
      <c r="WS88" s="3"/>
      <c r="WT88" s="3"/>
      <c r="WU88" s="3"/>
      <c r="WV88" s="3"/>
      <c r="WW88" s="3"/>
      <c r="WX88" s="3"/>
      <c r="WY88" s="3"/>
      <c r="WZ88" s="3"/>
      <c r="XA88" s="3"/>
      <c r="XB88" s="3"/>
      <c r="XC88" s="3"/>
      <c r="XD88" s="3"/>
      <c r="XE88" s="3"/>
      <c r="XF88" s="3"/>
      <c r="XG88" s="3"/>
      <c r="XH88" s="3"/>
      <c r="XI88" s="3"/>
      <c r="XJ88" s="3"/>
      <c r="XK88" s="3"/>
      <c r="XL88" s="3"/>
      <c r="XM88" s="3"/>
      <c r="XN88" s="3"/>
      <c r="XO88" s="3"/>
      <c r="XP88" s="3"/>
      <c r="XQ88" s="3"/>
      <c r="XR88" s="3"/>
      <c r="XS88" s="3"/>
      <c r="XT88" s="3"/>
      <c r="XU88" s="3"/>
      <c r="XV88" s="3"/>
      <c r="XW88" s="3"/>
      <c r="XX88" s="3"/>
      <c r="XY88" s="3"/>
      <c r="XZ88" s="3"/>
      <c r="YA88" s="3"/>
      <c r="YB88" s="3"/>
      <c r="YC88" s="3"/>
      <c r="YD88" s="3"/>
      <c r="YE88" s="3"/>
      <c r="YF88" s="3"/>
      <c r="YG88" s="3"/>
      <c r="YH88" s="3"/>
      <c r="YI88" s="3"/>
      <c r="YJ88" s="3"/>
      <c r="YK88" s="3"/>
      <c r="YL88" s="3"/>
      <c r="YM88" s="3"/>
      <c r="YN88" s="3"/>
      <c r="YO88" s="3"/>
      <c r="YP88" s="3"/>
      <c r="YQ88" s="3"/>
      <c r="YR88" s="3"/>
      <c r="YS88" s="3"/>
      <c r="YT88" s="3"/>
      <c r="YU88" s="3"/>
      <c r="YV88" s="3"/>
      <c r="YW88" s="3"/>
      <c r="YX88" s="3"/>
      <c r="YY88" s="3"/>
      <c r="YZ88" s="3"/>
      <c r="ZA88" s="3"/>
      <c r="ZB88" s="3"/>
      <c r="ZC88" s="3"/>
      <c r="ZD88" s="3"/>
      <c r="ZE88" s="3"/>
      <c r="ZF88" s="3"/>
      <c r="ZG88" s="3"/>
      <c r="ZH88" s="3"/>
      <c r="ZI88" s="3"/>
      <c r="ZJ88" s="3"/>
      <c r="ZK88" s="3"/>
      <c r="ZL88" s="3"/>
      <c r="ZM88" s="3"/>
      <c r="ZN88" s="3"/>
      <c r="ZO88" s="3"/>
      <c r="ZP88" s="3"/>
      <c r="ZQ88" s="3"/>
      <c r="ZR88" s="3"/>
      <c r="ZS88" s="3"/>
      <c r="ZT88" s="3"/>
      <c r="ZU88" s="3"/>
      <c r="ZV88" s="3"/>
      <c r="ZW88" s="3"/>
      <c r="ZX88" s="3"/>
      <c r="ZY88" s="3"/>
      <c r="ZZ88" s="3"/>
      <c r="AAA88" s="3"/>
      <c r="AAB88" s="3"/>
      <c r="AAC88" s="3"/>
      <c r="AAD88" s="3"/>
      <c r="AAE88" s="3"/>
      <c r="AAF88" s="3"/>
      <c r="AAG88" s="3"/>
      <c r="AAH88" s="3"/>
      <c r="AAI88" s="3"/>
      <c r="AAJ88" s="3"/>
      <c r="AAK88" s="3"/>
      <c r="AAL88" s="3"/>
      <c r="AAM88" s="3"/>
      <c r="AAN88" s="3"/>
      <c r="AAO88" s="3"/>
      <c r="AAP88" s="3"/>
      <c r="AAQ88" s="3"/>
      <c r="AAR88" s="3"/>
      <c r="AAS88" s="3"/>
      <c r="AAT88" s="3"/>
      <c r="AAU88" s="3"/>
      <c r="AAV88" s="3"/>
      <c r="AAW88" s="3"/>
      <c r="AAX88" s="3"/>
      <c r="AAY88" s="3"/>
      <c r="AAZ88" s="3"/>
      <c r="ABA88" s="3"/>
      <c r="ABB88" s="3"/>
      <c r="ABC88" s="3"/>
      <c r="ABD88" s="3"/>
      <c r="ABE88" s="3"/>
      <c r="ABF88" s="3"/>
      <c r="ABG88" s="3"/>
      <c r="ABH88" s="3"/>
      <c r="ABI88" s="3"/>
      <c r="ABJ88" s="3"/>
      <c r="ABK88" s="3"/>
      <c r="ABL88" s="3"/>
      <c r="ABM88" s="3"/>
      <c r="ABN88" s="3"/>
      <c r="ABO88" s="3"/>
      <c r="ABP88" s="3"/>
      <c r="ABQ88" s="3"/>
      <c r="ABR88" s="3"/>
      <c r="ABS88" s="3"/>
      <c r="ABT88" s="3"/>
      <c r="ABU88" s="3"/>
      <c r="ABV88" s="3"/>
      <c r="ABW88" s="3"/>
      <c r="ABX88" s="3"/>
      <c r="ABY88" s="3"/>
      <c r="ABZ88" s="3"/>
      <c r="ACA88" s="3"/>
      <c r="ACB88" s="3"/>
      <c r="ACC88" s="3"/>
      <c r="ACD88" s="3"/>
      <c r="ACE88" s="3"/>
      <c r="ACF88" s="3"/>
      <c r="ACG88" s="3"/>
      <c r="ACH88" s="3"/>
      <c r="ACI88" s="3"/>
      <c r="ACJ88" s="3"/>
      <c r="ACK88" s="3"/>
      <c r="ACL88" s="3"/>
      <c r="ACM88" s="3"/>
      <c r="ACN88" s="3"/>
      <c r="ACO88" s="3"/>
      <c r="ACP88" s="3"/>
      <c r="ACQ88" s="3"/>
      <c r="ACR88" s="3"/>
      <c r="ACS88" s="3"/>
      <c r="ACT88" s="3"/>
      <c r="ACU88" s="3"/>
      <c r="ACV88" s="3"/>
      <c r="ACW88" s="3"/>
      <c r="ACX88" s="3"/>
      <c r="ACY88" s="3"/>
      <c r="ACZ88" s="3"/>
      <c r="ADA88" s="3"/>
      <c r="ADB88" s="3"/>
      <c r="ADC88" s="3"/>
      <c r="ADD88" s="3"/>
      <c r="ADE88" s="3"/>
      <c r="ADF88" s="3"/>
      <c r="ADG88" s="3"/>
      <c r="ADH88" s="3"/>
      <c r="ADI88" s="3"/>
      <c r="ADJ88" s="3"/>
      <c r="ADK88" s="3"/>
      <c r="ADL88" s="3"/>
      <c r="ADM88" s="3"/>
      <c r="ADN88" s="3"/>
      <c r="ADO88" s="3"/>
      <c r="ADP88" s="3"/>
      <c r="ADQ88" s="3"/>
      <c r="ADR88" s="3"/>
      <c r="ADS88" s="3"/>
      <c r="ADT88" s="3"/>
      <c r="ADU88" s="3"/>
      <c r="ADV88" s="3"/>
      <c r="ADW88" s="3"/>
      <c r="ADX88" s="3"/>
      <c r="ADY88" s="3"/>
      <c r="ADZ88" s="3"/>
      <c r="AEA88" s="3"/>
      <c r="AEB88" s="3"/>
      <c r="AEC88" s="3"/>
      <c r="AED88" s="3"/>
      <c r="AEE88" s="3"/>
      <c r="AEF88" s="3"/>
      <c r="AEG88" s="3"/>
      <c r="AEH88" s="3"/>
      <c r="AEI88" s="3"/>
      <c r="AEJ88" s="3"/>
      <c r="AEK88" s="3"/>
      <c r="AEL88" s="3"/>
      <c r="AEM88" s="3"/>
      <c r="AEN88" s="3"/>
      <c r="AEO88" s="3"/>
      <c r="AEP88" s="3"/>
      <c r="AEQ88" s="3"/>
      <c r="AER88" s="3"/>
      <c r="AES88" s="3"/>
      <c r="AET88" s="3"/>
      <c r="AEU88" s="3"/>
      <c r="AEV88" s="3"/>
      <c r="AEW88" s="3"/>
      <c r="AEX88" s="3"/>
      <c r="AEY88" s="3"/>
      <c r="AEZ88" s="3"/>
      <c r="AFA88" s="3"/>
      <c r="AFB88" s="3"/>
      <c r="AFC88" s="3"/>
      <c r="AFD88" s="3"/>
      <c r="AFE88" s="3"/>
      <c r="AFF88" s="3"/>
      <c r="AFG88" s="3"/>
      <c r="AFH88" s="3"/>
      <c r="AFI88" s="3"/>
      <c r="AFJ88" s="3"/>
      <c r="AFK88" s="3"/>
      <c r="AFL88" s="3"/>
      <c r="AFM88" s="3"/>
      <c r="AFN88" s="3"/>
      <c r="AFO88" s="3"/>
      <c r="AFP88" s="3"/>
      <c r="AFQ88" s="3"/>
      <c r="AFR88" s="3"/>
      <c r="AFS88" s="3"/>
      <c r="AFT88" s="3"/>
      <c r="AFU88" s="3"/>
      <c r="AFV88" s="3"/>
      <c r="AFW88" s="3"/>
      <c r="AFX88" s="3"/>
      <c r="AFY88" s="3"/>
      <c r="AFZ88" s="3"/>
      <c r="AGA88" s="3"/>
      <c r="AGB88" s="3"/>
      <c r="AGC88" s="3"/>
      <c r="AGD88" s="3"/>
      <c r="AGE88" s="3"/>
      <c r="AGF88" s="3"/>
      <c r="AGG88" s="3"/>
      <c r="AGH88" s="3"/>
      <c r="AGI88" s="3"/>
      <c r="AGJ88" s="3"/>
      <c r="AGK88" s="3"/>
      <c r="AGL88" s="3"/>
      <c r="AGM88" s="3"/>
      <c r="AGN88" s="3"/>
      <c r="AGO88" s="3"/>
      <c r="AGP88" s="3"/>
      <c r="AGQ88" s="3"/>
      <c r="AGR88" s="3"/>
      <c r="AGS88" s="3"/>
      <c r="AGT88" s="3"/>
      <c r="AGU88" s="3"/>
      <c r="AGV88" s="3"/>
      <c r="AGW88" s="3"/>
      <c r="AGX88" s="3"/>
      <c r="AGY88" s="3"/>
      <c r="AGZ88" s="3"/>
      <c r="AHA88" s="3"/>
      <c r="AHB88" s="3"/>
      <c r="AHC88" s="3"/>
      <c r="AHD88" s="3"/>
      <c r="AHE88" s="3"/>
      <c r="AHF88" s="3"/>
      <c r="AHG88" s="3"/>
      <c r="AHH88" s="3"/>
      <c r="AHI88" s="3"/>
      <c r="AHJ88" s="3"/>
      <c r="AHK88" s="3"/>
      <c r="AHL88" s="3"/>
      <c r="AHM88" s="3"/>
      <c r="AHN88" s="3"/>
      <c r="AHO88" s="3"/>
      <c r="AHP88" s="3"/>
      <c r="AHQ88" s="3"/>
      <c r="AHR88" s="3"/>
      <c r="AHS88" s="3"/>
      <c r="AHT88" s="3"/>
      <c r="AHU88" s="3"/>
      <c r="AHV88" s="3"/>
      <c r="AHW88" s="3"/>
      <c r="AHX88" s="3"/>
      <c r="AHY88" s="3"/>
      <c r="AHZ88" s="3"/>
      <c r="AIA88" s="3"/>
      <c r="AIB88" s="3"/>
      <c r="AIC88" s="3"/>
      <c r="AID88" s="3"/>
      <c r="AIE88" s="3"/>
      <c r="AIF88" s="3"/>
      <c r="AIG88" s="3"/>
      <c r="AIH88" s="3"/>
      <c r="AII88" s="3"/>
      <c r="AIJ88" s="3"/>
      <c r="AIK88" s="3"/>
      <c r="AIL88" s="3"/>
      <c r="AIM88" s="3"/>
      <c r="AIN88" s="3"/>
      <c r="AIO88" s="3"/>
      <c r="AIP88" s="3"/>
      <c r="AIQ88" s="3"/>
      <c r="AIR88" s="3"/>
      <c r="AIS88" s="3"/>
      <c r="AIT88" s="3"/>
      <c r="AIU88" s="3"/>
      <c r="AIV88" s="3"/>
      <c r="AIW88" s="3"/>
      <c r="AIX88" s="3"/>
      <c r="AIY88" s="3"/>
      <c r="AIZ88" s="3"/>
      <c r="AJA88" s="3"/>
      <c r="AJB88" s="3"/>
      <c r="AJC88" s="3"/>
      <c r="AJD88" s="3"/>
      <c r="AJE88" s="3"/>
      <c r="AJF88" s="3"/>
      <c r="AJG88" s="3"/>
      <c r="AJH88" s="3"/>
      <c r="AJI88" s="3"/>
      <c r="AJJ88" s="3"/>
      <c r="AJK88" s="3"/>
      <c r="AJL88" s="3"/>
      <c r="AJM88" s="3"/>
      <c r="AJN88" s="3"/>
      <c r="AJO88" s="3"/>
      <c r="AJP88" s="3"/>
      <c r="AJQ88" s="3"/>
      <c r="AJR88" s="3"/>
      <c r="AJS88" s="3"/>
      <c r="AJT88" s="3"/>
      <c r="AJU88" s="3"/>
      <c r="AJV88" s="3"/>
      <c r="AJW88" s="3"/>
      <c r="AJX88" s="3"/>
      <c r="AJY88" s="3"/>
      <c r="AJZ88" s="3"/>
      <c r="AKA88" s="3"/>
      <c r="AKB88" s="3"/>
      <c r="AKC88" s="3"/>
      <c r="AKD88" s="3"/>
      <c r="AKE88" s="3"/>
      <c r="AKF88" s="3"/>
      <c r="AKG88" s="3"/>
      <c r="AKH88" s="3"/>
      <c r="AKI88" s="3"/>
      <c r="AKJ88" s="3"/>
      <c r="AKK88" s="3"/>
      <c r="AKL88" s="3"/>
      <c r="AKM88" s="3"/>
      <c r="AKN88" s="3"/>
      <c r="AKO88" s="3"/>
      <c r="AKP88" s="3"/>
      <c r="AKQ88" s="3"/>
      <c r="AKR88" s="3"/>
      <c r="AKS88" s="3"/>
      <c r="AKT88" s="3"/>
      <c r="AKU88" s="3"/>
      <c r="AKV88" s="3"/>
      <c r="AKW88" s="3"/>
      <c r="AKX88" s="3"/>
      <c r="AKY88" s="3"/>
      <c r="AKZ88" s="3"/>
      <c r="ALA88" s="3"/>
      <c r="ALB88" s="3"/>
      <c r="ALC88" s="3"/>
      <c r="ALD88" s="3"/>
      <c r="ALE88" s="3"/>
      <c r="ALF88" s="3"/>
      <c r="ALG88" s="3"/>
      <c r="ALH88" s="3"/>
      <c r="ALI88" s="3"/>
      <c r="ALJ88" s="3"/>
      <c r="ALK88" s="3"/>
      <c r="ALL88" s="3"/>
      <c r="ALM88" s="3"/>
      <c r="ALN88" s="3"/>
      <c r="ALO88" s="3"/>
      <c r="ALP88" s="3"/>
      <c r="ALQ88" s="3"/>
      <c r="ALR88" s="3"/>
      <c r="ALS88" s="3"/>
      <c r="ALT88" s="3"/>
      <c r="ALU88" s="3"/>
      <c r="ALV88" s="3"/>
      <c r="ALW88" s="3"/>
      <c r="ALX88" s="3"/>
      <c r="ALY88" s="3"/>
      <c r="ALZ88" s="3"/>
      <c r="AMA88" s="3"/>
      <c r="AMB88" s="3"/>
      <c r="AMC88" s="3"/>
      <c r="AMD88" s="3"/>
    </row>
    <row r="89" spans="1:1018" s="2" customFormat="1" ht="28.5" customHeight="1" x14ac:dyDescent="0.15">
      <c r="A89" s="242">
        <v>82</v>
      </c>
      <c r="B89" s="242"/>
      <c r="C89" s="242"/>
      <c r="D89" s="243"/>
      <c r="E89" s="243"/>
      <c r="F89" s="243"/>
      <c r="G89" s="243"/>
      <c r="H89" s="243"/>
      <c r="I89" s="243"/>
      <c r="J89" s="243"/>
      <c r="K89" s="243"/>
      <c r="L89" s="243"/>
      <c r="M89" s="243"/>
      <c r="N89" s="243"/>
      <c r="O89" s="243"/>
      <c r="P89" s="243"/>
      <c r="Q89" s="243"/>
      <c r="R89" s="243"/>
      <c r="S89" s="243"/>
      <c r="T89" s="243"/>
      <c r="U89" s="243"/>
      <c r="V89" s="243"/>
      <c r="W89" s="243"/>
      <c r="X89" s="247"/>
      <c r="Y89" s="229"/>
      <c r="Z89" s="229"/>
      <c r="AA89" s="229"/>
      <c r="AB89" s="229"/>
      <c r="AC89" s="248"/>
      <c r="AD89" s="244"/>
      <c r="AE89" s="245"/>
      <c r="AF89" s="245"/>
      <c r="AG89" s="246"/>
      <c r="AH89" s="235"/>
      <c r="AI89" s="236"/>
      <c r="AJ89" s="236"/>
      <c r="AK89" s="236"/>
      <c r="AL89" s="236"/>
      <c r="AM89" s="237"/>
      <c r="AN89" s="220">
        <f t="shared" si="13"/>
        <v>0</v>
      </c>
      <c r="AO89" s="221"/>
      <c r="AP89" s="221"/>
      <c r="AQ89" s="221"/>
      <c r="AR89" s="221"/>
      <c r="AS89" s="221"/>
      <c r="AT89" s="228">
        <v>0</v>
      </c>
      <c r="AU89" s="229"/>
      <c r="AV89" s="229"/>
      <c r="AW89" s="229"/>
      <c r="AX89" s="229"/>
      <c r="AY89" s="230"/>
      <c r="AZ89" s="232" t="str">
        <f t="shared" si="14"/>
        <v/>
      </c>
      <c r="BA89" s="233"/>
      <c r="BB89" s="233"/>
      <c r="BC89" s="233"/>
      <c r="BD89" s="233"/>
      <c r="BE89" s="234"/>
      <c r="BF89" s="220" t="str">
        <f t="shared" si="15"/>
        <v/>
      </c>
      <c r="BG89" s="221"/>
      <c r="BH89" s="221"/>
      <c r="BI89" s="221"/>
      <c r="BJ89" s="221"/>
      <c r="BK89" s="222"/>
      <c r="BL89" s="224">
        <f t="shared" si="18"/>
        <v>0</v>
      </c>
      <c r="BM89" s="224"/>
      <c r="BN89" s="224"/>
      <c r="BO89" s="224"/>
      <c r="BP89" s="224"/>
      <c r="BQ89" s="225"/>
      <c r="BR89" s="220">
        <f t="shared" si="19"/>
        <v>0</v>
      </c>
      <c r="BS89" s="221"/>
      <c r="BT89" s="221"/>
      <c r="BU89" s="221"/>
      <c r="BV89" s="221"/>
      <c r="BW89" s="226"/>
      <c r="BX89" s="238"/>
      <c r="BY89" s="239"/>
      <c r="BZ89" s="239"/>
      <c r="CA89" s="239"/>
      <c r="CB89" s="239"/>
      <c r="CC89" s="239"/>
      <c r="CD89" s="239"/>
      <c r="CE89" s="239"/>
      <c r="CF89" s="239"/>
      <c r="CG89" s="239"/>
      <c r="CH89" s="239"/>
      <c r="CI89" s="240"/>
      <c r="CL89" s="249"/>
      <c r="CM89" s="250"/>
      <c r="CN89" s="250"/>
      <c r="CO89" s="250"/>
      <c r="CP89" s="250"/>
      <c r="CQ89" s="251"/>
      <c r="CR89" s="253">
        <f t="shared" si="16"/>
        <v>0</v>
      </c>
      <c r="CS89" s="253"/>
      <c r="CT89" s="253"/>
      <c r="CU89" s="253"/>
      <c r="CV89" s="253"/>
      <c r="CW89" s="253"/>
      <c r="CX89" s="220">
        <f t="shared" si="20"/>
        <v>0</v>
      </c>
      <c r="CY89" s="221"/>
      <c r="CZ89" s="221"/>
      <c r="DA89" s="221"/>
      <c r="DB89" s="221"/>
      <c r="DC89" s="226"/>
      <c r="DD89" s="220">
        <f t="shared" si="17"/>
        <v>0</v>
      </c>
      <c r="DE89" s="221"/>
      <c r="DF89" s="221"/>
      <c r="DG89" s="221"/>
      <c r="DH89" s="221"/>
      <c r="DI89" s="226"/>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c r="SD89" s="3"/>
      <c r="SE89" s="3"/>
      <c r="SF89" s="3"/>
      <c r="SG89" s="3"/>
      <c r="SH89" s="3"/>
      <c r="SI89" s="3"/>
      <c r="SJ89" s="3"/>
      <c r="SK89" s="3"/>
      <c r="SL89" s="3"/>
      <c r="SM89" s="3"/>
      <c r="SN89" s="3"/>
      <c r="SO89" s="3"/>
      <c r="SP89" s="3"/>
      <c r="SQ89" s="3"/>
      <c r="SR89" s="3"/>
      <c r="SS89" s="3"/>
      <c r="ST89" s="3"/>
      <c r="SU89" s="3"/>
      <c r="SV89" s="3"/>
      <c r="SW89" s="3"/>
      <c r="SX89" s="3"/>
      <c r="SY89" s="3"/>
      <c r="SZ89" s="3"/>
      <c r="TA89" s="3"/>
      <c r="TB89" s="3"/>
      <c r="TC89" s="3"/>
      <c r="TD89" s="3"/>
      <c r="TE89" s="3"/>
      <c r="TF89" s="3"/>
      <c r="TG89" s="3"/>
      <c r="TH89" s="3"/>
      <c r="TI89" s="3"/>
      <c r="TJ89" s="3"/>
      <c r="TK89" s="3"/>
      <c r="TL89" s="3"/>
      <c r="TM89" s="3"/>
      <c r="TN89" s="3"/>
      <c r="TO89" s="3"/>
      <c r="TP89" s="3"/>
      <c r="TQ89" s="3"/>
      <c r="TR89" s="3"/>
      <c r="TS89" s="3"/>
      <c r="TT89" s="3"/>
      <c r="TU89" s="3"/>
      <c r="TV89" s="3"/>
      <c r="TW89" s="3"/>
      <c r="TX89" s="3"/>
      <c r="TY89" s="3"/>
      <c r="TZ89" s="3"/>
      <c r="UA89" s="3"/>
      <c r="UB89" s="3"/>
      <c r="UC89" s="3"/>
      <c r="UD89" s="3"/>
      <c r="UE89" s="3"/>
      <c r="UF89" s="3"/>
      <c r="UG89" s="3"/>
      <c r="UH89" s="3"/>
      <c r="UI89" s="3"/>
      <c r="UJ89" s="3"/>
      <c r="UK89" s="3"/>
      <c r="UL89" s="3"/>
      <c r="UM89" s="3"/>
      <c r="UN89" s="3"/>
      <c r="UO89" s="3"/>
      <c r="UP89" s="3"/>
      <c r="UQ89" s="3"/>
      <c r="UR89" s="3"/>
      <c r="US89" s="3"/>
      <c r="UT89" s="3"/>
      <c r="UU89" s="3"/>
      <c r="UV89" s="3"/>
      <c r="UW89" s="3"/>
      <c r="UX89" s="3"/>
      <c r="UY89" s="3"/>
      <c r="UZ89" s="3"/>
      <c r="VA89" s="3"/>
      <c r="VB89" s="3"/>
      <c r="VC89" s="3"/>
      <c r="VD89" s="3"/>
      <c r="VE89" s="3"/>
      <c r="VF89" s="3"/>
      <c r="VG89" s="3"/>
      <c r="VH89" s="3"/>
      <c r="VI89" s="3"/>
      <c r="VJ89" s="3"/>
      <c r="VK89" s="3"/>
      <c r="VL89" s="3"/>
      <c r="VM89" s="3"/>
      <c r="VN89" s="3"/>
      <c r="VO89" s="3"/>
      <c r="VP89" s="3"/>
      <c r="VQ89" s="3"/>
      <c r="VR89" s="3"/>
      <c r="VS89" s="3"/>
      <c r="VT89" s="3"/>
      <c r="VU89" s="3"/>
      <c r="VV89" s="3"/>
      <c r="VW89" s="3"/>
      <c r="VX89" s="3"/>
      <c r="VY89" s="3"/>
      <c r="VZ89" s="3"/>
      <c r="WA89" s="3"/>
      <c r="WB89" s="3"/>
      <c r="WC89" s="3"/>
      <c r="WD89" s="3"/>
      <c r="WE89" s="3"/>
      <c r="WF89" s="3"/>
      <c r="WG89" s="3"/>
      <c r="WH89" s="3"/>
      <c r="WI89" s="3"/>
      <c r="WJ89" s="3"/>
      <c r="WK89" s="3"/>
      <c r="WL89" s="3"/>
      <c r="WM89" s="3"/>
      <c r="WN89" s="3"/>
      <c r="WO89" s="3"/>
      <c r="WP89" s="3"/>
      <c r="WQ89" s="3"/>
      <c r="WR89" s="3"/>
      <c r="WS89" s="3"/>
      <c r="WT89" s="3"/>
      <c r="WU89" s="3"/>
      <c r="WV89" s="3"/>
      <c r="WW89" s="3"/>
      <c r="WX89" s="3"/>
      <c r="WY89" s="3"/>
      <c r="WZ89" s="3"/>
      <c r="XA89" s="3"/>
      <c r="XB89" s="3"/>
      <c r="XC89" s="3"/>
      <c r="XD89" s="3"/>
      <c r="XE89" s="3"/>
      <c r="XF89" s="3"/>
      <c r="XG89" s="3"/>
      <c r="XH89" s="3"/>
      <c r="XI89" s="3"/>
      <c r="XJ89" s="3"/>
      <c r="XK89" s="3"/>
      <c r="XL89" s="3"/>
      <c r="XM89" s="3"/>
      <c r="XN89" s="3"/>
      <c r="XO89" s="3"/>
      <c r="XP89" s="3"/>
      <c r="XQ89" s="3"/>
      <c r="XR89" s="3"/>
      <c r="XS89" s="3"/>
      <c r="XT89" s="3"/>
      <c r="XU89" s="3"/>
      <c r="XV89" s="3"/>
      <c r="XW89" s="3"/>
      <c r="XX89" s="3"/>
      <c r="XY89" s="3"/>
      <c r="XZ89" s="3"/>
      <c r="YA89" s="3"/>
      <c r="YB89" s="3"/>
      <c r="YC89" s="3"/>
      <c r="YD89" s="3"/>
      <c r="YE89" s="3"/>
      <c r="YF89" s="3"/>
      <c r="YG89" s="3"/>
      <c r="YH89" s="3"/>
      <c r="YI89" s="3"/>
      <c r="YJ89" s="3"/>
      <c r="YK89" s="3"/>
      <c r="YL89" s="3"/>
      <c r="YM89" s="3"/>
      <c r="YN89" s="3"/>
      <c r="YO89" s="3"/>
      <c r="YP89" s="3"/>
      <c r="YQ89" s="3"/>
      <c r="YR89" s="3"/>
      <c r="YS89" s="3"/>
      <c r="YT89" s="3"/>
      <c r="YU89" s="3"/>
      <c r="YV89" s="3"/>
      <c r="YW89" s="3"/>
      <c r="YX89" s="3"/>
      <c r="YY89" s="3"/>
      <c r="YZ89" s="3"/>
      <c r="ZA89" s="3"/>
      <c r="ZB89" s="3"/>
      <c r="ZC89" s="3"/>
      <c r="ZD89" s="3"/>
      <c r="ZE89" s="3"/>
      <c r="ZF89" s="3"/>
      <c r="ZG89" s="3"/>
      <c r="ZH89" s="3"/>
      <c r="ZI89" s="3"/>
      <c r="ZJ89" s="3"/>
      <c r="ZK89" s="3"/>
      <c r="ZL89" s="3"/>
      <c r="ZM89" s="3"/>
      <c r="ZN89" s="3"/>
      <c r="ZO89" s="3"/>
      <c r="ZP89" s="3"/>
      <c r="ZQ89" s="3"/>
      <c r="ZR89" s="3"/>
      <c r="ZS89" s="3"/>
      <c r="ZT89" s="3"/>
      <c r="ZU89" s="3"/>
      <c r="ZV89" s="3"/>
      <c r="ZW89" s="3"/>
      <c r="ZX89" s="3"/>
      <c r="ZY89" s="3"/>
      <c r="ZZ89" s="3"/>
      <c r="AAA89" s="3"/>
      <c r="AAB89" s="3"/>
      <c r="AAC89" s="3"/>
      <c r="AAD89" s="3"/>
      <c r="AAE89" s="3"/>
      <c r="AAF89" s="3"/>
      <c r="AAG89" s="3"/>
      <c r="AAH89" s="3"/>
      <c r="AAI89" s="3"/>
      <c r="AAJ89" s="3"/>
      <c r="AAK89" s="3"/>
      <c r="AAL89" s="3"/>
      <c r="AAM89" s="3"/>
      <c r="AAN89" s="3"/>
      <c r="AAO89" s="3"/>
      <c r="AAP89" s="3"/>
      <c r="AAQ89" s="3"/>
      <c r="AAR89" s="3"/>
      <c r="AAS89" s="3"/>
      <c r="AAT89" s="3"/>
      <c r="AAU89" s="3"/>
      <c r="AAV89" s="3"/>
      <c r="AAW89" s="3"/>
      <c r="AAX89" s="3"/>
      <c r="AAY89" s="3"/>
      <c r="AAZ89" s="3"/>
      <c r="ABA89" s="3"/>
      <c r="ABB89" s="3"/>
      <c r="ABC89" s="3"/>
      <c r="ABD89" s="3"/>
      <c r="ABE89" s="3"/>
      <c r="ABF89" s="3"/>
      <c r="ABG89" s="3"/>
      <c r="ABH89" s="3"/>
      <c r="ABI89" s="3"/>
      <c r="ABJ89" s="3"/>
      <c r="ABK89" s="3"/>
      <c r="ABL89" s="3"/>
      <c r="ABM89" s="3"/>
      <c r="ABN89" s="3"/>
      <c r="ABO89" s="3"/>
      <c r="ABP89" s="3"/>
      <c r="ABQ89" s="3"/>
      <c r="ABR89" s="3"/>
      <c r="ABS89" s="3"/>
      <c r="ABT89" s="3"/>
      <c r="ABU89" s="3"/>
      <c r="ABV89" s="3"/>
      <c r="ABW89" s="3"/>
      <c r="ABX89" s="3"/>
      <c r="ABY89" s="3"/>
      <c r="ABZ89" s="3"/>
      <c r="ACA89" s="3"/>
      <c r="ACB89" s="3"/>
      <c r="ACC89" s="3"/>
      <c r="ACD89" s="3"/>
      <c r="ACE89" s="3"/>
      <c r="ACF89" s="3"/>
      <c r="ACG89" s="3"/>
      <c r="ACH89" s="3"/>
      <c r="ACI89" s="3"/>
      <c r="ACJ89" s="3"/>
      <c r="ACK89" s="3"/>
      <c r="ACL89" s="3"/>
      <c r="ACM89" s="3"/>
      <c r="ACN89" s="3"/>
      <c r="ACO89" s="3"/>
      <c r="ACP89" s="3"/>
      <c r="ACQ89" s="3"/>
      <c r="ACR89" s="3"/>
      <c r="ACS89" s="3"/>
      <c r="ACT89" s="3"/>
      <c r="ACU89" s="3"/>
      <c r="ACV89" s="3"/>
      <c r="ACW89" s="3"/>
      <c r="ACX89" s="3"/>
      <c r="ACY89" s="3"/>
      <c r="ACZ89" s="3"/>
      <c r="ADA89" s="3"/>
      <c r="ADB89" s="3"/>
      <c r="ADC89" s="3"/>
      <c r="ADD89" s="3"/>
      <c r="ADE89" s="3"/>
      <c r="ADF89" s="3"/>
      <c r="ADG89" s="3"/>
      <c r="ADH89" s="3"/>
      <c r="ADI89" s="3"/>
      <c r="ADJ89" s="3"/>
      <c r="ADK89" s="3"/>
      <c r="ADL89" s="3"/>
      <c r="ADM89" s="3"/>
      <c r="ADN89" s="3"/>
      <c r="ADO89" s="3"/>
      <c r="ADP89" s="3"/>
      <c r="ADQ89" s="3"/>
      <c r="ADR89" s="3"/>
      <c r="ADS89" s="3"/>
      <c r="ADT89" s="3"/>
      <c r="ADU89" s="3"/>
      <c r="ADV89" s="3"/>
      <c r="ADW89" s="3"/>
      <c r="ADX89" s="3"/>
      <c r="ADY89" s="3"/>
      <c r="ADZ89" s="3"/>
      <c r="AEA89" s="3"/>
      <c r="AEB89" s="3"/>
      <c r="AEC89" s="3"/>
      <c r="AED89" s="3"/>
      <c r="AEE89" s="3"/>
      <c r="AEF89" s="3"/>
      <c r="AEG89" s="3"/>
      <c r="AEH89" s="3"/>
      <c r="AEI89" s="3"/>
      <c r="AEJ89" s="3"/>
      <c r="AEK89" s="3"/>
      <c r="AEL89" s="3"/>
      <c r="AEM89" s="3"/>
      <c r="AEN89" s="3"/>
      <c r="AEO89" s="3"/>
      <c r="AEP89" s="3"/>
      <c r="AEQ89" s="3"/>
      <c r="AER89" s="3"/>
      <c r="AES89" s="3"/>
      <c r="AET89" s="3"/>
      <c r="AEU89" s="3"/>
      <c r="AEV89" s="3"/>
      <c r="AEW89" s="3"/>
      <c r="AEX89" s="3"/>
      <c r="AEY89" s="3"/>
      <c r="AEZ89" s="3"/>
      <c r="AFA89" s="3"/>
      <c r="AFB89" s="3"/>
      <c r="AFC89" s="3"/>
      <c r="AFD89" s="3"/>
      <c r="AFE89" s="3"/>
      <c r="AFF89" s="3"/>
      <c r="AFG89" s="3"/>
      <c r="AFH89" s="3"/>
      <c r="AFI89" s="3"/>
      <c r="AFJ89" s="3"/>
      <c r="AFK89" s="3"/>
      <c r="AFL89" s="3"/>
      <c r="AFM89" s="3"/>
      <c r="AFN89" s="3"/>
      <c r="AFO89" s="3"/>
      <c r="AFP89" s="3"/>
      <c r="AFQ89" s="3"/>
      <c r="AFR89" s="3"/>
      <c r="AFS89" s="3"/>
      <c r="AFT89" s="3"/>
      <c r="AFU89" s="3"/>
      <c r="AFV89" s="3"/>
      <c r="AFW89" s="3"/>
      <c r="AFX89" s="3"/>
      <c r="AFY89" s="3"/>
      <c r="AFZ89" s="3"/>
      <c r="AGA89" s="3"/>
      <c r="AGB89" s="3"/>
      <c r="AGC89" s="3"/>
      <c r="AGD89" s="3"/>
      <c r="AGE89" s="3"/>
      <c r="AGF89" s="3"/>
      <c r="AGG89" s="3"/>
      <c r="AGH89" s="3"/>
      <c r="AGI89" s="3"/>
      <c r="AGJ89" s="3"/>
      <c r="AGK89" s="3"/>
      <c r="AGL89" s="3"/>
      <c r="AGM89" s="3"/>
      <c r="AGN89" s="3"/>
      <c r="AGO89" s="3"/>
      <c r="AGP89" s="3"/>
      <c r="AGQ89" s="3"/>
      <c r="AGR89" s="3"/>
      <c r="AGS89" s="3"/>
      <c r="AGT89" s="3"/>
      <c r="AGU89" s="3"/>
      <c r="AGV89" s="3"/>
      <c r="AGW89" s="3"/>
      <c r="AGX89" s="3"/>
      <c r="AGY89" s="3"/>
      <c r="AGZ89" s="3"/>
      <c r="AHA89" s="3"/>
      <c r="AHB89" s="3"/>
      <c r="AHC89" s="3"/>
      <c r="AHD89" s="3"/>
      <c r="AHE89" s="3"/>
      <c r="AHF89" s="3"/>
      <c r="AHG89" s="3"/>
      <c r="AHH89" s="3"/>
      <c r="AHI89" s="3"/>
      <c r="AHJ89" s="3"/>
      <c r="AHK89" s="3"/>
      <c r="AHL89" s="3"/>
      <c r="AHM89" s="3"/>
      <c r="AHN89" s="3"/>
      <c r="AHO89" s="3"/>
      <c r="AHP89" s="3"/>
      <c r="AHQ89" s="3"/>
      <c r="AHR89" s="3"/>
      <c r="AHS89" s="3"/>
      <c r="AHT89" s="3"/>
      <c r="AHU89" s="3"/>
      <c r="AHV89" s="3"/>
      <c r="AHW89" s="3"/>
      <c r="AHX89" s="3"/>
      <c r="AHY89" s="3"/>
      <c r="AHZ89" s="3"/>
      <c r="AIA89" s="3"/>
      <c r="AIB89" s="3"/>
      <c r="AIC89" s="3"/>
      <c r="AID89" s="3"/>
      <c r="AIE89" s="3"/>
      <c r="AIF89" s="3"/>
      <c r="AIG89" s="3"/>
      <c r="AIH89" s="3"/>
      <c r="AII89" s="3"/>
      <c r="AIJ89" s="3"/>
      <c r="AIK89" s="3"/>
      <c r="AIL89" s="3"/>
      <c r="AIM89" s="3"/>
      <c r="AIN89" s="3"/>
      <c r="AIO89" s="3"/>
      <c r="AIP89" s="3"/>
      <c r="AIQ89" s="3"/>
      <c r="AIR89" s="3"/>
      <c r="AIS89" s="3"/>
      <c r="AIT89" s="3"/>
      <c r="AIU89" s="3"/>
      <c r="AIV89" s="3"/>
      <c r="AIW89" s="3"/>
      <c r="AIX89" s="3"/>
      <c r="AIY89" s="3"/>
      <c r="AIZ89" s="3"/>
      <c r="AJA89" s="3"/>
      <c r="AJB89" s="3"/>
      <c r="AJC89" s="3"/>
      <c r="AJD89" s="3"/>
      <c r="AJE89" s="3"/>
      <c r="AJF89" s="3"/>
      <c r="AJG89" s="3"/>
      <c r="AJH89" s="3"/>
      <c r="AJI89" s="3"/>
      <c r="AJJ89" s="3"/>
      <c r="AJK89" s="3"/>
      <c r="AJL89" s="3"/>
      <c r="AJM89" s="3"/>
      <c r="AJN89" s="3"/>
      <c r="AJO89" s="3"/>
      <c r="AJP89" s="3"/>
      <c r="AJQ89" s="3"/>
      <c r="AJR89" s="3"/>
      <c r="AJS89" s="3"/>
      <c r="AJT89" s="3"/>
      <c r="AJU89" s="3"/>
      <c r="AJV89" s="3"/>
      <c r="AJW89" s="3"/>
      <c r="AJX89" s="3"/>
      <c r="AJY89" s="3"/>
      <c r="AJZ89" s="3"/>
      <c r="AKA89" s="3"/>
      <c r="AKB89" s="3"/>
      <c r="AKC89" s="3"/>
      <c r="AKD89" s="3"/>
      <c r="AKE89" s="3"/>
      <c r="AKF89" s="3"/>
      <c r="AKG89" s="3"/>
      <c r="AKH89" s="3"/>
      <c r="AKI89" s="3"/>
      <c r="AKJ89" s="3"/>
      <c r="AKK89" s="3"/>
      <c r="AKL89" s="3"/>
      <c r="AKM89" s="3"/>
      <c r="AKN89" s="3"/>
      <c r="AKO89" s="3"/>
      <c r="AKP89" s="3"/>
      <c r="AKQ89" s="3"/>
      <c r="AKR89" s="3"/>
      <c r="AKS89" s="3"/>
      <c r="AKT89" s="3"/>
      <c r="AKU89" s="3"/>
      <c r="AKV89" s="3"/>
      <c r="AKW89" s="3"/>
      <c r="AKX89" s="3"/>
      <c r="AKY89" s="3"/>
      <c r="AKZ89" s="3"/>
      <c r="ALA89" s="3"/>
      <c r="ALB89" s="3"/>
      <c r="ALC89" s="3"/>
      <c r="ALD89" s="3"/>
      <c r="ALE89" s="3"/>
      <c r="ALF89" s="3"/>
      <c r="ALG89" s="3"/>
      <c r="ALH89" s="3"/>
      <c r="ALI89" s="3"/>
      <c r="ALJ89" s="3"/>
      <c r="ALK89" s="3"/>
      <c r="ALL89" s="3"/>
      <c r="ALM89" s="3"/>
      <c r="ALN89" s="3"/>
      <c r="ALO89" s="3"/>
      <c r="ALP89" s="3"/>
      <c r="ALQ89" s="3"/>
      <c r="ALR89" s="3"/>
      <c r="ALS89" s="3"/>
      <c r="ALT89" s="3"/>
      <c r="ALU89" s="3"/>
      <c r="ALV89" s="3"/>
      <c r="ALW89" s="3"/>
      <c r="ALX89" s="3"/>
      <c r="ALY89" s="3"/>
      <c r="ALZ89" s="3"/>
      <c r="AMA89" s="3"/>
      <c r="AMB89" s="3"/>
      <c r="AMC89" s="3"/>
      <c r="AMD89" s="3"/>
    </row>
    <row r="90" spans="1:1018" s="2" customFormat="1" ht="28.5" customHeight="1" x14ac:dyDescent="0.15">
      <c r="A90" s="242">
        <v>83</v>
      </c>
      <c r="B90" s="242"/>
      <c r="C90" s="242"/>
      <c r="D90" s="243"/>
      <c r="E90" s="243"/>
      <c r="F90" s="243"/>
      <c r="G90" s="243"/>
      <c r="H90" s="243"/>
      <c r="I90" s="243"/>
      <c r="J90" s="243"/>
      <c r="K90" s="243"/>
      <c r="L90" s="243"/>
      <c r="M90" s="243"/>
      <c r="N90" s="243"/>
      <c r="O90" s="243"/>
      <c r="P90" s="243"/>
      <c r="Q90" s="243"/>
      <c r="R90" s="243"/>
      <c r="S90" s="243"/>
      <c r="T90" s="243"/>
      <c r="U90" s="243"/>
      <c r="V90" s="243"/>
      <c r="W90" s="243"/>
      <c r="X90" s="247"/>
      <c r="Y90" s="229"/>
      <c r="Z90" s="229"/>
      <c r="AA90" s="229"/>
      <c r="AB90" s="229"/>
      <c r="AC90" s="248"/>
      <c r="AD90" s="244"/>
      <c r="AE90" s="245"/>
      <c r="AF90" s="245"/>
      <c r="AG90" s="246"/>
      <c r="AH90" s="235"/>
      <c r="AI90" s="236"/>
      <c r="AJ90" s="236"/>
      <c r="AK90" s="236"/>
      <c r="AL90" s="236"/>
      <c r="AM90" s="237"/>
      <c r="AN90" s="220">
        <f t="shared" si="13"/>
        <v>0</v>
      </c>
      <c r="AO90" s="221"/>
      <c r="AP90" s="221"/>
      <c r="AQ90" s="221"/>
      <c r="AR90" s="221"/>
      <c r="AS90" s="221"/>
      <c r="AT90" s="228">
        <v>0</v>
      </c>
      <c r="AU90" s="229"/>
      <c r="AV90" s="229"/>
      <c r="AW90" s="229"/>
      <c r="AX90" s="229"/>
      <c r="AY90" s="230"/>
      <c r="AZ90" s="232" t="str">
        <f t="shared" si="14"/>
        <v/>
      </c>
      <c r="BA90" s="233"/>
      <c r="BB90" s="233"/>
      <c r="BC90" s="233"/>
      <c r="BD90" s="233"/>
      <c r="BE90" s="234"/>
      <c r="BF90" s="220" t="str">
        <f t="shared" si="15"/>
        <v/>
      </c>
      <c r="BG90" s="221"/>
      <c r="BH90" s="221"/>
      <c r="BI90" s="221"/>
      <c r="BJ90" s="221"/>
      <c r="BK90" s="222"/>
      <c r="BL90" s="224">
        <f t="shared" si="18"/>
        <v>0</v>
      </c>
      <c r="BM90" s="224"/>
      <c r="BN90" s="224"/>
      <c r="BO90" s="224"/>
      <c r="BP90" s="224"/>
      <c r="BQ90" s="225"/>
      <c r="BR90" s="220">
        <f t="shared" si="19"/>
        <v>0</v>
      </c>
      <c r="BS90" s="221"/>
      <c r="BT90" s="221"/>
      <c r="BU90" s="221"/>
      <c r="BV90" s="221"/>
      <c r="BW90" s="226"/>
      <c r="BX90" s="238"/>
      <c r="BY90" s="239"/>
      <c r="BZ90" s="239"/>
      <c r="CA90" s="239"/>
      <c r="CB90" s="239"/>
      <c r="CC90" s="239"/>
      <c r="CD90" s="239"/>
      <c r="CE90" s="239"/>
      <c r="CF90" s="239"/>
      <c r="CG90" s="239"/>
      <c r="CH90" s="239"/>
      <c r="CI90" s="240"/>
      <c r="CL90" s="249"/>
      <c r="CM90" s="250"/>
      <c r="CN90" s="250"/>
      <c r="CO90" s="250"/>
      <c r="CP90" s="250"/>
      <c r="CQ90" s="251"/>
      <c r="CR90" s="253">
        <f t="shared" si="16"/>
        <v>0</v>
      </c>
      <c r="CS90" s="253"/>
      <c r="CT90" s="253"/>
      <c r="CU90" s="253"/>
      <c r="CV90" s="253"/>
      <c r="CW90" s="253"/>
      <c r="CX90" s="220">
        <f t="shared" si="20"/>
        <v>0</v>
      </c>
      <c r="CY90" s="221"/>
      <c r="CZ90" s="221"/>
      <c r="DA90" s="221"/>
      <c r="DB90" s="221"/>
      <c r="DC90" s="226"/>
      <c r="DD90" s="220">
        <f t="shared" si="17"/>
        <v>0</v>
      </c>
      <c r="DE90" s="221"/>
      <c r="DF90" s="221"/>
      <c r="DG90" s="221"/>
      <c r="DH90" s="221"/>
      <c r="DI90" s="226"/>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c r="PO90" s="3"/>
      <c r="PP90" s="3"/>
      <c r="PQ90" s="3"/>
      <c r="PR90" s="3"/>
      <c r="PS90" s="3"/>
      <c r="PT90" s="3"/>
      <c r="PU90" s="3"/>
      <c r="PV90" s="3"/>
      <c r="PW90" s="3"/>
      <c r="PX90" s="3"/>
      <c r="PY90" s="3"/>
      <c r="PZ90" s="3"/>
      <c r="QA90" s="3"/>
      <c r="QB90" s="3"/>
      <c r="QC90" s="3"/>
      <c r="QD90" s="3"/>
      <c r="QE90" s="3"/>
      <c r="QF90" s="3"/>
      <c r="QG90" s="3"/>
      <c r="QH90" s="3"/>
      <c r="QI90" s="3"/>
      <c r="QJ90" s="3"/>
      <c r="QK90" s="3"/>
      <c r="QL90" s="3"/>
      <c r="QM90" s="3"/>
      <c r="QN90" s="3"/>
      <c r="QO90" s="3"/>
      <c r="QP90" s="3"/>
      <c r="QQ90" s="3"/>
      <c r="QR90" s="3"/>
      <c r="QS90" s="3"/>
      <c r="QT90" s="3"/>
      <c r="QU90" s="3"/>
      <c r="QV90" s="3"/>
      <c r="QW90" s="3"/>
      <c r="QX90" s="3"/>
      <c r="QY90" s="3"/>
      <c r="QZ90" s="3"/>
      <c r="RA90" s="3"/>
      <c r="RB90" s="3"/>
      <c r="RC90" s="3"/>
      <c r="RD90" s="3"/>
      <c r="RE90" s="3"/>
      <c r="RF90" s="3"/>
      <c r="RG90" s="3"/>
      <c r="RH90" s="3"/>
      <c r="RI90" s="3"/>
      <c r="RJ90" s="3"/>
      <c r="RK90" s="3"/>
      <c r="RL90" s="3"/>
      <c r="RM90" s="3"/>
      <c r="RN90" s="3"/>
      <c r="RO90" s="3"/>
      <c r="RP90" s="3"/>
      <c r="RQ90" s="3"/>
      <c r="RR90" s="3"/>
      <c r="RS90" s="3"/>
      <c r="RT90" s="3"/>
      <c r="RU90" s="3"/>
      <c r="RV90" s="3"/>
      <c r="RW90" s="3"/>
      <c r="RX90" s="3"/>
      <c r="RY90" s="3"/>
      <c r="RZ90" s="3"/>
      <c r="SA90" s="3"/>
      <c r="SB90" s="3"/>
      <c r="SC90" s="3"/>
      <c r="SD90" s="3"/>
      <c r="SE90" s="3"/>
      <c r="SF90" s="3"/>
      <c r="SG90" s="3"/>
      <c r="SH90" s="3"/>
      <c r="SI90" s="3"/>
      <c r="SJ90" s="3"/>
      <c r="SK90" s="3"/>
      <c r="SL90" s="3"/>
      <c r="SM90" s="3"/>
      <c r="SN90" s="3"/>
      <c r="SO90" s="3"/>
      <c r="SP90" s="3"/>
      <c r="SQ90" s="3"/>
      <c r="SR90" s="3"/>
      <c r="SS90" s="3"/>
      <c r="ST90" s="3"/>
      <c r="SU90" s="3"/>
      <c r="SV90" s="3"/>
      <c r="SW90" s="3"/>
      <c r="SX90" s="3"/>
      <c r="SY90" s="3"/>
      <c r="SZ90" s="3"/>
      <c r="TA90" s="3"/>
      <c r="TB90" s="3"/>
      <c r="TC90" s="3"/>
      <c r="TD90" s="3"/>
      <c r="TE90" s="3"/>
      <c r="TF90" s="3"/>
      <c r="TG90" s="3"/>
      <c r="TH90" s="3"/>
      <c r="TI90" s="3"/>
      <c r="TJ90" s="3"/>
      <c r="TK90" s="3"/>
      <c r="TL90" s="3"/>
      <c r="TM90" s="3"/>
      <c r="TN90" s="3"/>
      <c r="TO90" s="3"/>
      <c r="TP90" s="3"/>
      <c r="TQ90" s="3"/>
      <c r="TR90" s="3"/>
      <c r="TS90" s="3"/>
      <c r="TT90" s="3"/>
      <c r="TU90" s="3"/>
      <c r="TV90" s="3"/>
      <c r="TW90" s="3"/>
      <c r="TX90" s="3"/>
      <c r="TY90" s="3"/>
      <c r="TZ90" s="3"/>
      <c r="UA90" s="3"/>
      <c r="UB90" s="3"/>
      <c r="UC90" s="3"/>
      <c r="UD90" s="3"/>
      <c r="UE90" s="3"/>
      <c r="UF90" s="3"/>
      <c r="UG90" s="3"/>
      <c r="UH90" s="3"/>
      <c r="UI90" s="3"/>
      <c r="UJ90" s="3"/>
      <c r="UK90" s="3"/>
      <c r="UL90" s="3"/>
      <c r="UM90" s="3"/>
      <c r="UN90" s="3"/>
      <c r="UO90" s="3"/>
      <c r="UP90" s="3"/>
      <c r="UQ90" s="3"/>
      <c r="UR90" s="3"/>
      <c r="US90" s="3"/>
      <c r="UT90" s="3"/>
      <c r="UU90" s="3"/>
      <c r="UV90" s="3"/>
      <c r="UW90" s="3"/>
      <c r="UX90" s="3"/>
      <c r="UY90" s="3"/>
      <c r="UZ90" s="3"/>
      <c r="VA90" s="3"/>
      <c r="VB90" s="3"/>
      <c r="VC90" s="3"/>
      <c r="VD90" s="3"/>
      <c r="VE90" s="3"/>
      <c r="VF90" s="3"/>
      <c r="VG90" s="3"/>
      <c r="VH90" s="3"/>
      <c r="VI90" s="3"/>
      <c r="VJ90" s="3"/>
      <c r="VK90" s="3"/>
      <c r="VL90" s="3"/>
      <c r="VM90" s="3"/>
      <c r="VN90" s="3"/>
      <c r="VO90" s="3"/>
      <c r="VP90" s="3"/>
      <c r="VQ90" s="3"/>
      <c r="VR90" s="3"/>
      <c r="VS90" s="3"/>
      <c r="VT90" s="3"/>
      <c r="VU90" s="3"/>
      <c r="VV90" s="3"/>
      <c r="VW90" s="3"/>
      <c r="VX90" s="3"/>
      <c r="VY90" s="3"/>
      <c r="VZ90" s="3"/>
      <c r="WA90" s="3"/>
      <c r="WB90" s="3"/>
      <c r="WC90" s="3"/>
      <c r="WD90" s="3"/>
      <c r="WE90" s="3"/>
      <c r="WF90" s="3"/>
      <c r="WG90" s="3"/>
      <c r="WH90" s="3"/>
      <c r="WI90" s="3"/>
      <c r="WJ90" s="3"/>
      <c r="WK90" s="3"/>
      <c r="WL90" s="3"/>
      <c r="WM90" s="3"/>
      <c r="WN90" s="3"/>
      <c r="WO90" s="3"/>
      <c r="WP90" s="3"/>
      <c r="WQ90" s="3"/>
      <c r="WR90" s="3"/>
      <c r="WS90" s="3"/>
      <c r="WT90" s="3"/>
      <c r="WU90" s="3"/>
      <c r="WV90" s="3"/>
      <c r="WW90" s="3"/>
      <c r="WX90" s="3"/>
      <c r="WY90" s="3"/>
      <c r="WZ90" s="3"/>
      <c r="XA90" s="3"/>
      <c r="XB90" s="3"/>
      <c r="XC90" s="3"/>
      <c r="XD90" s="3"/>
      <c r="XE90" s="3"/>
      <c r="XF90" s="3"/>
      <c r="XG90" s="3"/>
      <c r="XH90" s="3"/>
      <c r="XI90" s="3"/>
      <c r="XJ90" s="3"/>
      <c r="XK90" s="3"/>
      <c r="XL90" s="3"/>
      <c r="XM90" s="3"/>
      <c r="XN90" s="3"/>
      <c r="XO90" s="3"/>
      <c r="XP90" s="3"/>
      <c r="XQ90" s="3"/>
      <c r="XR90" s="3"/>
      <c r="XS90" s="3"/>
      <c r="XT90" s="3"/>
      <c r="XU90" s="3"/>
      <c r="XV90" s="3"/>
      <c r="XW90" s="3"/>
      <c r="XX90" s="3"/>
      <c r="XY90" s="3"/>
      <c r="XZ90" s="3"/>
      <c r="YA90" s="3"/>
      <c r="YB90" s="3"/>
      <c r="YC90" s="3"/>
      <c r="YD90" s="3"/>
      <c r="YE90" s="3"/>
      <c r="YF90" s="3"/>
      <c r="YG90" s="3"/>
      <c r="YH90" s="3"/>
      <c r="YI90" s="3"/>
      <c r="YJ90" s="3"/>
      <c r="YK90" s="3"/>
      <c r="YL90" s="3"/>
      <c r="YM90" s="3"/>
      <c r="YN90" s="3"/>
      <c r="YO90" s="3"/>
      <c r="YP90" s="3"/>
      <c r="YQ90" s="3"/>
      <c r="YR90" s="3"/>
      <c r="YS90" s="3"/>
      <c r="YT90" s="3"/>
      <c r="YU90" s="3"/>
      <c r="YV90" s="3"/>
      <c r="YW90" s="3"/>
      <c r="YX90" s="3"/>
      <c r="YY90" s="3"/>
      <c r="YZ90" s="3"/>
      <c r="ZA90" s="3"/>
      <c r="ZB90" s="3"/>
      <c r="ZC90" s="3"/>
      <c r="ZD90" s="3"/>
      <c r="ZE90" s="3"/>
      <c r="ZF90" s="3"/>
      <c r="ZG90" s="3"/>
      <c r="ZH90" s="3"/>
      <c r="ZI90" s="3"/>
      <c r="ZJ90" s="3"/>
      <c r="ZK90" s="3"/>
      <c r="ZL90" s="3"/>
      <c r="ZM90" s="3"/>
      <c r="ZN90" s="3"/>
      <c r="ZO90" s="3"/>
      <c r="ZP90" s="3"/>
      <c r="ZQ90" s="3"/>
      <c r="ZR90" s="3"/>
      <c r="ZS90" s="3"/>
      <c r="ZT90" s="3"/>
      <c r="ZU90" s="3"/>
      <c r="ZV90" s="3"/>
      <c r="ZW90" s="3"/>
      <c r="ZX90" s="3"/>
      <c r="ZY90" s="3"/>
      <c r="ZZ90" s="3"/>
      <c r="AAA90" s="3"/>
      <c r="AAB90" s="3"/>
      <c r="AAC90" s="3"/>
      <c r="AAD90" s="3"/>
      <c r="AAE90" s="3"/>
      <c r="AAF90" s="3"/>
      <c r="AAG90" s="3"/>
      <c r="AAH90" s="3"/>
      <c r="AAI90" s="3"/>
      <c r="AAJ90" s="3"/>
      <c r="AAK90" s="3"/>
      <c r="AAL90" s="3"/>
      <c r="AAM90" s="3"/>
      <c r="AAN90" s="3"/>
      <c r="AAO90" s="3"/>
      <c r="AAP90" s="3"/>
      <c r="AAQ90" s="3"/>
      <c r="AAR90" s="3"/>
      <c r="AAS90" s="3"/>
      <c r="AAT90" s="3"/>
      <c r="AAU90" s="3"/>
      <c r="AAV90" s="3"/>
      <c r="AAW90" s="3"/>
      <c r="AAX90" s="3"/>
      <c r="AAY90" s="3"/>
      <c r="AAZ90" s="3"/>
      <c r="ABA90" s="3"/>
      <c r="ABB90" s="3"/>
      <c r="ABC90" s="3"/>
      <c r="ABD90" s="3"/>
      <c r="ABE90" s="3"/>
      <c r="ABF90" s="3"/>
      <c r="ABG90" s="3"/>
      <c r="ABH90" s="3"/>
      <c r="ABI90" s="3"/>
      <c r="ABJ90" s="3"/>
      <c r="ABK90" s="3"/>
      <c r="ABL90" s="3"/>
      <c r="ABM90" s="3"/>
      <c r="ABN90" s="3"/>
      <c r="ABO90" s="3"/>
      <c r="ABP90" s="3"/>
      <c r="ABQ90" s="3"/>
      <c r="ABR90" s="3"/>
      <c r="ABS90" s="3"/>
      <c r="ABT90" s="3"/>
      <c r="ABU90" s="3"/>
      <c r="ABV90" s="3"/>
      <c r="ABW90" s="3"/>
      <c r="ABX90" s="3"/>
      <c r="ABY90" s="3"/>
      <c r="ABZ90" s="3"/>
      <c r="ACA90" s="3"/>
      <c r="ACB90" s="3"/>
      <c r="ACC90" s="3"/>
      <c r="ACD90" s="3"/>
      <c r="ACE90" s="3"/>
      <c r="ACF90" s="3"/>
      <c r="ACG90" s="3"/>
      <c r="ACH90" s="3"/>
      <c r="ACI90" s="3"/>
      <c r="ACJ90" s="3"/>
      <c r="ACK90" s="3"/>
      <c r="ACL90" s="3"/>
      <c r="ACM90" s="3"/>
      <c r="ACN90" s="3"/>
      <c r="ACO90" s="3"/>
      <c r="ACP90" s="3"/>
      <c r="ACQ90" s="3"/>
      <c r="ACR90" s="3"/>
      <c r="ACS90" s="3"/>
      <c r="ACT90" s="3"/>
      <c r="ACU90" s="3"/>
      <c r="ACV90" s="3"/>
      <c r="ACW90" s="3"/>
      <c r="ACX90" s="3"/>
      <c r="ACY90" s="3"/>
      <c r="ACZ90" s="3"/>
      <c r="ADA90" s="3"/>
      <c r="ADB90" s="3"/>
      <c r="ADC90" s="3"/>
      <c r="ADD90" s="3"/>
      <c r="ADE90" s="3"/>
      <c r="ADF90" s="3"/>
      <c r="ADG90" s="3"/>
      <c r="ADH90" s="3"/>
      <c r="ADI90" s="3"/>
      <c r="ADJ90" s="3"/>
      <c r="ADK90" s="3"/>
      <c r="ADL90" s="3"/>
      <c r="ADM90" s="3"/>
      <c r="ADN90" s="3"/>
      <c r="ADO90" s="3"/>
      <c r="ADP90" s="3"/>
      <c r="ADQ90" s="3"/>
      <c r="ADR90" s="3"/>
      <c r="ADS90" s="3"/>
      <c r="ADT90" s="3"/>
      <c r="ADU90" s="3"/>
      <c r="ADV90" s="3"/>
      <c r="ADW90" s="3"/>
      <c r="ADX90" s="3"/>
      <c r="ADY90" s="3"/>
      <c r="ADZ90" s="3"/>
      <c r="AEA90" s="3"/>
      <c r="AEB90" s="3"/>
      <c r="AEC90" s="3"/>
      <c r="AED90" s="3"/>
      <c r="AEE90" s="3"/>
      <c r="AEF90" s="3"/>
      <c r="AEG90" s="3"/>
      <c r="AEH90" s="3"/>
      <c r="AEI90" s="3"/>
      <c r="AEJ90" s="3"/>
      <c r="AEK90" s="3"/>
      <c r="AEL90" s="3"/>
      <c r="AEM90" s="3"/>
      <c r="AEN90" s="3"/>
      <c r="AEO90" s="3"/>
      <c r="AEP90" s="3"/>
      <c r="AEQ90" s="3"/>
      <c r="AER90" s="3"/>
      <c r="AES90" s="3"/>
      <c r="AET90" s="3"/>
      <c r="AEU90" s="3"/>
      <c r="AEV90" s="3"/>
      <c r="AEW90" s="3"/>
      <c r="AEX90" s="3"/>
      <c r="AEY90" s="3"/>
      <c r="AEZ90" s="3"/>
      <c r="AFA90" s="3"/>
      <c r="AFB90" s="3"/>
      <c r="AFC90" s="3"/>
      <c r="AFD90" s="3"/>
      <c r="AFE90" s="3"/>
      <c r="AFF90" s="3"/>
      <c r="AFG90" s="3"/>
      <c r="AFH90" s="3"/>
      <c r="AFI90" s="3"/>
      <c r="AFJ90" s="3"/>
      <c r="AFK90" s="3"/>
      <c r="AFL90" s="3"/>
      <c r="AFM90" s="3"/>
      <c r="AFN90" s="3"/>
      <c r="AFO90" s="3"/>
      <c r="AFP90" s="3"/>
      <c r="AFQ90" s="3"/>
      <c r="AFR90" s="3"/>
      <c r="AFS90" s="3"/>
      <c r="AFT90" s="3"/>
      <c r="AFU90" s="3"/>
      <c r="AFV90" s="3"/>
      <c r="AFW90" s="3"/>
      <c r="AFX90" s="3"/>
      <c r="AFY90" s="3"/>
      <c r="AFZ90" s="3"/>
      <c r="AGA90" s="3"/>
      <c r="AGB90" s="3"/>
      <c r="AGC90" s="3"/>
      <c r="AGD90" s="3"/>
      <c r="AGE90" s="3"/>
      <c r="AGF90" s="3"/>
      <c r="AGG90" s="3"/>
      <c r="AGH90" s="3"/>
      <c r="AGI90" s="3"/>
      <c r="AGJ90" s="3"/>
      <c r="AGK90" s="3"/>
      <c r="AGL90" s="3"/>
      <c r="AGM90" s="3"/>
      <c r="AGN90" s="3"/>
      <c r="AGO90" s="3"/>
      <c r="AGP90" s="3"/>
      <c r="AGQ90" s="3"/>
      <c r="AGR90" s="3"/>
      <c r="AGS90" s="3"/>
      <c r="AGT90" s="3"/>
      <c r="AGU90" s="3"/>
      <c r="AGV90" s="3"/>
      <c r="AGW90" s="3"/>
      <c r="AGX90" s="3"/>
      <c r="AGY90" s="3"/>
      <c r="AGZ90" s="3"/>
      <c r="AHA90" s="3"/>
      <c r="AHB90" s="3"/>
      <c r="AHC90" s="3"/>
      <c r="AHD90" s="3"/>
      <c r="AHE90" s="3"/>
      <c r="AHF90" s="3"/>
      <c r="AHG90" s="3"/>
      <c r="AHH90" s="3"/>
      <c r="AHI90" s="3"/>
      <c r="AHJ90" s="3"/>
      <c r="AHK90" s="3"/>
      <c r="AHL90" s="3"/>
      <c r="AHM90" s="3"/>
      <c r="AHN90" s="3"/>
      <c r="AHO90" s="3"/>
      <c r="AHP90" s="3"/>
      <c r="AHQ90" s="3"/>
      <c r="AHR90" s="3"/>
      <c r="AHS90" s="3"/>
      <c r="AHT90" s="3"/>
      <c r="AHU90" s="3"/>
      <c r="AHV90" s="3"/>
      <c r="AHW90" s="3"/>
      <c r="AHX90" s="3"/>
      <c r="AHY90" s="3"/>
      <c r="AHZ90" s="3"/>
      <c r="AIA90" s="3"/>
      <c r="AIB90" s="3"/>
      <c r="AIC90" s="3"/>
      <c r="AID90" s="3"/>
      <c r="AIE90" s="3"/>
      <c r="AIF90" s="3"/>
      <c r="AIG90" s="3"/>
      <c r="AIH90" s="3"/>
      <c r="AII90" s="3"/>
      <c r="AIJ90" s="3"/>
      <c r="AIK90" s="3"/>
      <c r="AIL90" s="3"/>
      <c r="AIM90" s="3"/>
      <c r="AIN90" s="3"/>
      <c r="AIO90" s="3"/>
      <c r="AIP90" s="3"/>
      <c r="AIQ90" s="3"/>
      <c r="AIR90" s="3"/>
      <c r="AIS90" s="3"/>
      <c r="AIT90" s="3"/>
      <c r="AIU90" s="3"/>
      <c r="AIV90" s="3"/>
      <c r="AIW90" s="3"/>
      <c r="AIX90" s="3"/>
      <c r="AIY90" s="3"/>
      <c r="AIZ90" s="3"/>
      <c r="AJA90" s="3"/>
      <c r="AJB90" s="3"/>
      <c r="AJC90" s="3"/>
      <c r="AJD90" s="3"/>
      <c r="AJE90" s="3"/>
      <c r="AJF90" s="3"/>
      <c r="AJG90" s="3"/>
      <c r="AJH90" s="3"/>
      <c r="AJI90" s="3"/>
      <c r="AJJ90" s="3"/>
      <c r="AJK90" s="3"/>
      <c r="AJL90" s="3"/>
      <c r="AJM90" s="3"/>
      <c r="AJN90" s="3"/>
      <c r="AJO90" s="3"/>
      <c r="AJP90" s="3"/>
      <c r="AJQ90" s="3"/>
      <c r="AJR90" s="3"/>
      <c r="AJS90" s="3"/>
      <c r="AJT90" s="3"/>
      <c r="AJU90" s="3"/>
      <c r="AJV90" s="3"/>
      <c r="AJW90" s="3"/>
      <c r="AJX90" s="3"/>
      <c r="AJY90" s="3"/>
      <c r="AJZ90" s="3"/>
      <c r="AKA90" s="3"/>
      <c r="AKB90" s="3"/>
      <c r="AKC90" s="3"/>
      <c r="AKD90" s="3"/>
      <c r="AKE90" s="3"/>
      <c r="AKF90" s="3"/>
      <c r="AKG90" s="3"/>
      <c r="AKH90" s="3"/>
      <c r="AKI90" s="3"/>
      <c r="AKJ90" s="3"/>
      <c r="AKK90" s="3"/>
      <c r="AKL90" s="3"/>
      <c r="AKM90" s="3"/>
      <c r="AKN90" s="3"/>
      <c r="AKO90" s="3"/>
      <c r="AKP90" s="3"/>
      <c r="AKQ90" s="3"/>
      <c r="AKR90" s="3"/>
      <c r="AKS90" s="3"/>
      <c r="AKT90" s="3"/>
      <c r="AKU90" s="3"/>
      <c r="AKV90" s="3"/>
      <c r="AKW90" s="3"/>
      <c r="AKX90" s="3"/>
      <c r="AKY90" s="3"/>
      <c r="AKZ90" s="3"/>
      <c r="ALA90" s="3"/>
      <c r="ALB90" s="3"/>
      <c r="ALC90" s="3"/>
      <c r="ALD90" s="3"/>
      <c r="ALE90" s="3"/>
      <c r="ALF90" s="3"/>
      <c r="ALG90" s="3"/>
      <c r="ALH90" s="3"/>
      <c r="ALI90" s="3"/>
      <c r="ALJ90" s="3"/>
      <c r="ALK90" s="3"/>
      <c r="ALL90" s="3"/>
      <c r="ALM90" s="3"/>
      <c r="ALN90" s="3"/>
      <c r="ALO90" s="3"/>
      <c r="ALP90" s="3"/>
      <c r="ALQ90" s="3"/>
      <c r="ALR90" s="3"/>
      <c r="ALS90" s="3"/>
      <c r="ALT90" s="3"/>
      <c r="ALU90" s="3"/>
      <c r="ALV90" s="3"/>
      <c r="ALW90" s="3"/>
      <c r="ALX90" s="3"/>
      <c r="ALY90" s="3"/>
      <c r="ALZ90" s="3"/>
      <c r="AMA90" s="3"/>
      <c r="AMB90" s="3"/>
      <c r="AMC90" s="3"/>
      <c r="AMD90" s="3"/>
    </row>
    <row r="91" spans="1:1018" s="2" customFormat="1" ht="28.5" customHeight="1" x14ac:dyDescent="0.15">
      <c r="A91" s="242">
        <v>84</v>
      </c>
      <c r="B91" s="242"/>
      <c r="C91" s="242"/>
      <c r="D91" s="243"/>
      <c r="E91" s="243"/>
      <c r="F91" s="243"/>
      <c r="G91" s="243"/>
      <c r="H91" s="243"/>
      <c r="I91" s="243"/>
      <c r="J91" s="243"/>
      <c r="K91" s="243"/>
      <c r="L91" s="243"/>
      <c r="M91" s="243"/>
      <c r="N91" s="243"/>
      <c r="O91" s="243"/>
      <c r="P91" s="243"/>
      <c r="Q91" s="243"/>
      <c r="R91" s="243"/>
      <c r="S91" s="243"/>
      <c r="T91" s="243"/>
      <c r="U91" s="243"/>
      <c r="V91" s="243"/>
      <c r="W91" s="243"/>
      <c r="X91" s="247"/>
      <c r="Y91" s="229"/>
      <c r="Z91" s="229"/>
      <c r="AA91" s="229"/>
      <c r="AB91" s="229"/>
      <c r="AC91" s="248"/>
      <c r="AD91" s="244"/>
      <c r="AE91" s="245"/>
      <c r="AF91" s="245"/>
      <c r="AG91" s="246"/>
      <c r="AH91" s="235"/>
      <c r="AI91" s="236"/>
      <c r="AJ91" s="236"/>
      <c r="AK91" s="236"/>
      <c r="AL91" s="236"/>
      <c r="AM91" s="237"/>
      <c r="AN91" s="220">
        <f t="shared" si="13"/>
        <v>0</v>
      </c>
      <c r="AO91" s="221"/>
      <c r="AP91" s="221"/>
      <c r="AQ91" s="221"/>
      <c r="AR91" s="221"/>
      <c r="AS91" s="221"/>
      <c r="AT91" s="228">
        <v>0</v>
      </c>
      <c r="AU91" s="229"/>
      <c r="AV91" s="229"/>
      <c r="AW91" s="229"/>
      <c r="AX91" s="229"/>
      <c r="AY91" s="230"/>
      <c r="AZ91" s="232" t="str">
        <f t="shared" si="14"/>
        <v/>
      </c>
      <c r="BA91" s="233"/>
      <c r="BB91" s="233"/>
      <c r="BC91" s="233"/>
      <c r="BD91" s="233"/>
      <c r="BE91" s="234"/>
      <c r="BF91" s="220" t="str">
        <f t="shared" si="15"/>
        <v/>
      </c>
      <c r="BG91" s="221"/>
      <c r="BH91" s="221"/>
      <c r="BI91" s="221"/>
      <c r="BJ91" s="221"/>
      <c r="BK91" s="222"/>
      <c r="BL91" s="224">
        <f t="shared" si="18"/>
        <v>0</v>
      </c>
      <c r="BM91" s="224"/>
      <c r="BN91" s="224"/>
      <c r="BO91" s="224"/>
      <c r="BP91" s="224"/>
      <c r="BQ91" s="225"/>
      <c r="BR91" s="220">
        <f t="shared" si="19"/>
        <v>0</v>
      </c>
      <c r="BS91" s="221"/>
      <c r="BT91" s="221"/>
      <c r="BU91" s="221"/>
      <c r="BV91" s="221"/>
      <c r="BW91" s="226"/>
      <c r="BX91" s="238"/>
      <c r="BY91" s="239"/>
      <c r="BZ91" s="239"/>
      <c r="CA91" s="239"/>
      <c r="CB91" s="239"/>
      <c r="CC91" s="239"/>
      <c r="CD91" s="239"/>
      <c r="CE91" s="239"/>
      <c r="CF91" s="239"/>
      <c r="CG91" s="239"/>
      <c r="CH91" s="239"/>
      <c r="CI91" s="240"/>
      <c r="CL91" s="249"/>
      <c r="CM91" s="250"/>
      <c r="CN91" s="250"/>
      <c r="CO91" s="250"/>
      <c r="CP91" s="250"/>
      <c r="CQ91" s="251"/>
      <c r="CR91" s="253">
        <f t="shared" si="16"/>
        <v>0</v>
      </c>
      <c r="CS91" s="253"/>
      <c r="CT91" s="253"/>
      <c r="CU91" s="253"/>
      <c r="CV91" s="253"/>
      <c r="CW91" s="253"/>
      <c r="CX91" s="220">
        <f t="shared" si="20"/>
        <v>0</v>
      </c>
      <c r="CY91" s="221"/>
      <c r="CZ91" s="221"/>
      <c r="DA91" s="221"/>
      <c r="DB91" s="221"/>
      <c r="DC91" s="226"/>
      <c r="DD91" s="220">
        <f t="shared" si="17"/>
        <v>0</v>
      </c>
      <c r="DE91" s="221"/>
      <c r="DF91" s="221"/>
      <c r="DG91" s="221"/>
      <c r="DH91" s="221"/>
      <c r="DI91" s="226"/>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c r="SD91" s="3"/>
      <c r="SE91" s="3"/>
      <c r="SF91" s="3"/>
      <c r="SG91" s="3"/>
      <c r="SH91" s="3"/>
      <c r="SI91" s="3"/>
      <c r="SJ91" s="3"/>
      <c r="SK91" s="3"/>
      <c r="SL91" s="3"/>
      <c r="SM91" s="3"/>
      <c r="SN91" s="3"/>
      <c r="SO91" s="3"/>
      <c r="SP91" s="3"/>
      <c r="SQ91" s="3"/>
      <c r="SR91" s="3"/>
      <c r="SS91" s="3"/>
      <c r="ST91" s="3"/>
      <c r="SU91" s="3"/>
      <c r="SV91" s="3"/>
      <c r="SW91" s="3"/>
      <c r="SX91" s="3"/>
      <c r="SY91" s="3"/>
      <c r="SZ91" s="3"/>
      <c r="TA91" s="3"/>
      <c r="TB91" s="3"/>
      <c r="TC91" s="3"/>
      <c r="TD91" s="3"/>
      <c r="TE91" s="3"/>
      <c r="TF91" s="3"/>
      <c r="TG91" s="3"/>
      <c r="TH91" s="3"/>
      <c r="TI91" s="3"/>
      <c r="TJ91" s="3"/>
      <c r="TK91" s="3"/>
      <c r="TL91" s="3"/>
      <c r="TM91" s="3"/>
      <c r="TN91" s="3"/>
      <c r="TO91" s="3"/>
      <c r="TP91" s="3"/>
      <c r="TQ91" s="3"/>
      <c r="TR91" s="3"/>
      <c r="TS91" s="3"/>
      <c r="TT91" s="3"/>
      <c r="TU91" s="3"/>
      <c r="TV91" s="3"/>
      <c r="TW91" s="3"/>
      <c r="TX91" s="3"/>
      <c r="TY91" s="3"/>
      <c r="TZ91" s="3"/>
      <c r="UA91" s="3"/>
      <c r="UB91" s="3"/>
      <c r="UC91" s="3"/>
      <c r="UD91" s="3"/>
      <c r="UE91" s="3"/>
      <c r="UF91" s="3"/>
      <c r="UG91" s="3"/>
      <c r="UH91" s="3"/>
      <c r="UI91" s="3"/>
      <c r="UJ91" s="3"/>
      <c r="UK91" s="3"/>
      <c r="UL91" s="3"/>
      <c r="UM91" s="3"/>
      <c r="UN91" s="3"/>
      <c r="UO91" s="3"/>
      <c r="UP91" s="3"/>
      <c r="UQ91" s="3"/>
      <c r="UR91" s="3"/>
      <c r="US91" s="3"/>
      <c r="UT91" s="3"/>
      <c r="UU91" s="3"/>
      <c r="UV91" s="3"/>
      <c r="UW91" s="3"/>
      <c r="UX91" s="3"/>
      <c r="UY91" s="3"/>
      <c r="UZ91" s="3"/>
      <c r="VA91" s="3"/>
      <c r="VB91" s="3"/>
      <c r="VC91" s="3"/>
      <c r="VD91" s="3"/>
      <c r="VE91" s="3"/>
      <c r="VF91" s="3"/>
      <c r="VG91" s="3"/>
      <c r="VH91" s="3"/>
      <c r="VI91" s="3"/>
      <c r="VJ91" s="3"/>
      <c r="VK91" s="3"/>
      <c r="VL91" s="3"/>
      <c r="VM91" s="3"/>
      <c r="VN91" s="3"/>
      <c r="VO91" s="3"/>
      <c r="VP91" s="3"/>
      <c r="VQ91" s="3"/>
      <c r="VR91" s="3"/>
      <c r="VS91" s="3"/>
      <c r="VT91" s="3"/>
      <c r="VU91" s="3"/>
      <c r="VV91" s="3"/>
      <c r="VW91" s="3"/>
      <c r="VX91" s="3"/>
      <c r="VY91" s="3"/>
      <c r="VZ91" s="3"/>
      <c r="WA91" s="3"/>
      <c r="WB91" s="3"/>
      <c r="WC91" s="3"/>
      <c r="WD91" s="3"/>
      <c r="WE91" s="3"/>
      <c r="WF91" s="3"/>
      <c r="WG91" s="3"/>
      <c r="WH91" s="3"/>
      <c r="WI91" s="3"/>
      <c r="WJ91" s="3"/>
      <c r="WK91" s="3"/>
      <c r="WL91" s="3"/>
      <c r="WM91" s="3"/>
      <c r="WN91" s="3"/>
      <c r="WO91" s="3"/>
      <c r="WP91" s="3"/>
      <c r="WQ91" s="3"/>
      <c r="WR91" s="3"/>
      <c r="WS91" s="3"/>
      <c r="WT91" s="3"/>
      <c r="WU91" s="3"/>
      <c r="WV91" s="3"/>
      <c r="WW91" s="3"/>
      <c r="WX91" s="3"/>
      <c r="WY91" s="3"/>
      <c r="WZ91" s="3"/>
      <c r="XA91" s="3"/>
      <c r="XB91" s="3"/>
      <c r="XC91" s="3"/>
      <c r="XD91" s="3"/>
      <c r="XE91" s="3"/>
      <c r="XF91" s="3"/>
      <c r="XG91" s="3"/>
      <c r="XH91" s="3"/>
      <c r="XI91" s="3"/>
      <c r="XJ91" s="3"/>
      <c r="XK91" s="3"/>
      <c r="XL91" s="3"/>
      <c r="XM91" s="3"/>
      <c r="XN91" s="3"/>
      <c r="XO91" s="3"/>
      <c r="XP91" s="3"/>
      <c r="XQ91" s="3"/>
      <c r="XR91" s="3"/>
      <c r="XS91" s="3"/>
      <c r="XT91" s="3"/>
      <c r="XU91" s="3"/>
      <c r="XV91" s="3"/>
      <c r="XW91" s="3"/>
      <c r="XX91" s="3"/>
      <c r="XY91" s="3"/>
      <c r="XZ91" s="3"/>
      <c r="YA91" s="3"/>
      <c r="YB91" s="3"/>
      <c r="YC91" s="3"/>
      <c r="YD91" s="3"/>
      <c r="YE91" s="3"/>
      <c r="YF91" s="3"/>
      <c r="YG91" s="3"/>
      <c r="YH91" s="3"/>
      <c r="YI91" s="3"/>
      <c r="YJ91" s="3"/>
      <c r="YK91" s="3"/>
      <c r="YL91" s="3"/>
      <c r="YM91" s="3"/>
      <c r="YN91" s="3"/>
      <c r="YO91" s="3"/>
      <c r="YP91" s="3"/>
      <c r="YQ91" s="3"/>
      <c r="YR91" s="3"/>
      <c r="YS91" s="3"/>
      <c r="YT91" s="3"/>
      <c r="YU91" s="3"/>
      <c r="YV91" s="3"/>
      <c r="YW91" s="3"/>
      <c r="YX91" s="3"/>
      <c r="YY91" s="3"/>
      <c r="YZ91" s="3"/>
      <c r="ZA91" s="3"/>
      <c r="ZB91" s="3"/>
      <c r="ZC91" s="3"/>
      <c r="ZD91" s="3"/>
      <c r="ZE91" s="3"/>
      <c r="ZF91" s="3"/>
      <c r="ZG91" s="3"/>
      <c r="ZH91" s="3"/>
      <c r="ZI91" s="3"/>
      <c r="ZJ91" s="3"/>
      <c r="ZK91" s="3"/>
      <c r="ZL91" s="3"/>
      <c r="ZM91" s="3"/>
      <c r="ZN91" s="3"/>
      <c r="ZO91" s="3"/>
      <c r="ZP91" s="3"/>
      <c r="ZQ91" s="3"/>
      <c r="ZR91" s="3"/>
      <c r="ZS91" s="3"/>
      <c r="ZT91" s="3"/>
      <c r="ZU91" s="3"/>
      <c r="ZV91" s="3"/>
      <c r="ZW91" s="3"/>
      <c r="ZX91" s="3"/>
      <c r="ZY91" s="3"/>
      <c r="ZZ91" s="3"/>
      <c r="AAA91" s="3"/>
      <c r="AAB91" s="3"/>
      <c r="AAC91" s="3"/>
      <c r="AAD91" s="3"/>
      <c r="AAE91" s="3"/>
      <c r="AAF91" s="3"/>
      <c r="AAG91" s="3"/>
      <c r="AAH91" s="3"/>
      <c r="AAI91" s="3"/>
      <c r="AAJ91" s="3"/>
      <c r="AAK91" s="3"/>
      <c r="AAL91" s="3"/>
      <c r="AAM91" s="3"/>
      <c r="AAN91" s="3"/>
      <c r="AAO91" s="3"/>
      <c r="AAP91" s="3"/>
      <c r="AAQ91" s="3"/>
      <c r="AAR91" s="3"/>
      <c r="AAS91" s="3"/>
      <c r="AAT91" s="3"/>
      <c r="AAU91" s="3"/>
      <c r="AAV91" s="3"/>
      <c r="AAW91" s="3"/>
      <c r="AAX91" s="3"/>
      <c r="AAY91" s="3"/>
      <c r="AAZ91" s="3"/>
      <c r="ABA91" s="3"/>
      <c r="ABB91" s="3"/>
      <c r="ABC91" s="3"/>
      <c r="ABD91" s="3"/>
      <c r="ABE91" s="3"/>
      <c r="ABF91" s="3"/>
      <c r="ABG91" s="3"/>
      <c r="ABH91" s="3"/>
      <c r="ABI91" s="3"/>
      <c r="ABJ91" s="3"/>
      <c r="ABK91" s="3"/>
      <c r="ABL91" s="3"/>
      <c r="ABM91" s="3"/>
      <c r="ABN91" s="3"/>
      <c r="ABO91" s="3"/>
      <c r="ABP91" s="3"/>
      <c r="ABQ91" s="3"/>
      <c r="ABR91" s="3"/>
      <c r="ABS91" s="3"/>
      <c r="ABT91" s="3"/>
      <c r="ABU91" s="3"/>
      <c r="ABV91" s="3"/>
      <c r="ABW91" s="3"/>
      <c r="ABX91" s="3"/>
      <c r="ABY91" s="3"/>
      <c r="ABZ91" s="3"/>
      <c r="ACA91" s="3"/>
      <c r="ACB91" s="3"/>
      <c r="ACC91" s="3"/>
      <c r="ACD91" s="3"/>
      <c r="ACE91" s="3"/>
      <c r="ACF91" s="3"/>
      <c r="ACG91" s="3"/>
      <c r="ACH91" s="3"/>
      <c r="ACI91" s="3"/>
      <c r="ACJ91" s="3"/>
      <c r="ACK91" s="3"/>
      <c r="ACL91" s="3"/>
      <c r="ACM91" s="3"/>
      <c r="ACN91" s="3"/>
      <c r="ACO91" s="3"/>
      <c r="ACP91" s="3"/>
      <c r="ACQ91" s="3"/>
      <c r="ACR91" s="3"/>
      <c r="ACS91" s="3"/>
      <c r="ACT91" s="3"/>
      <c r="ACU91" s="3"/>
      <c r="ACV91" s="3"/>
      <c r="ACW91" s="3"/>
      <c r="ACX91" s="3"/>
      <c r="ACY91" s="3"/>
      <c r="ACZ91" s="3"/>
      <c r="ADA91" s="3"/>
      <c r="ADB91" s="3"/>
      <c r="ADC91" s="3"/>
      <c r="ADD91" s="3"/>
      <c r="ADE91" s="3"/>
      <c r="ADF91" s="3"/>
      <c r="ADG91" s="3"/>
      <c r="ADH91" s="3"/>
      <c r="ADI91" s="3"/>
      <c r="ADJ91" s="3"/>
      <c r="ADK91" s="3"/>
      <c r="ADL91" s="3"/>
      <c r="ADM91" s="3"/>
      <c r="ADN91" s="3"/>
      <c r="ADO91" s="3"/>
      <c r="ADP91" s="3"/>
      <c r="ADQ91" s="3"/>
      <c r="ADR91" s="3"/>
      <c r="ADS91" s="3"/>
      <c r="ADT91" s="3"/>
      <c r="ADU91" s="3"/>
      <c r="ADV91" s="3"/>
      <c r="ADW91" s="3"/>
      <c r="ADX91" s="3"/>
      <c r="ADY91" s="3"/>
      <c r="ADZ91" s="3"/>
      <c r="AEA91" s="3"/>
      <c r="AEB91" s="3"/>
      <c r="AEC91" s="3"/>
      <c r="AED91" s="3"/>
      <c r="AEE91" s="3"/>
      <c r="AEF91" s="3"/>
      <c r="AEG91" s="3"/>
      <c r="AEH91" s="3"/>
      <c r="AEI91" s="3"/>
      <c r="AEJ91" s="3"/>
      <c r="AEK91" s="3"/>
      <c r="AEL91" s="3"/>
      <c r="AEM91" s="3"/>
      <c r="AEN91" s="3"/>
      <c r="AEO91" s="3"/>
      <c r="AEP91" s="3"/>
      <c r="AEQ91" s="3"/>
      <c r="AER91" s="3"/>
      <c r="AES91" s="3"/>
      <c r="AET91" s="3"/>
      <c r="AEU91" s="3"/>
      <c r="AEV91" s="3"/>
      <c r="AEW91" s="3"/>
      <c r="AEX91" s="3"/>
      <c r="AEY91" s="3"/>
      <c r="AEZ91" s="3"/>
      <c r="AFA91" s="3"/>
      <c r="AFB91" s="3"/>
      <c r="AFC91" s="3"/>
      <c r="AFD91" s="3"/>
      <c r="AFE91" s="3"/>
      <c r="AFF91" s="3"/>
      <c r="AFG91" s="3"/>
      <c r="AFH91" s="3"/>
      <c r="AFI91" s="3"/>
      <c r="AFJ91" s="3"/>
      <c r="AFK91" s="3"/>
      <c r="AFL91" s="3"/>
      <c r="AFM91" s="3"/>
      <c r="AFN91" s="3"/>
      <c r="AFO91" s="3"/>
      <c r="AFP91" s="3"/>
      <c r="AFQ91" s="3"/>
      <c r="AFR91" s="3"/>
      <c r="AFS91" s="3"/>
      <c r="AFT91" s="3"/>
      <c r="AFU91" s="3"/>
      <c r="AFV91" s="3"/>
      <c r="AFW91" s="3"/>
      <c r="AFX91" s="3"/>
      <c r="AFY91" s="3"/>
      <c r="AFZ91" s="3"/>
      <c r="AGA91" s="3"/>
      <c r="AGB91" s="3"/>
      <c r="AGC91" s="3"/>
      <c r="AGD91" s="3"/>
      <c r="AGE91" s="3"/>
      <c r="AGF91" s="3"/>
      <c r="AGG91" s="3"/>
      <c r="AGH91" s="3"/>
      <c r="AGI91" s="3"/>
      <c r="AGJ91" s="3"/>
      <c r="AGK91" s="3"/>
      <c r="AGL91" s="3"/>
      <c r="AGM91" s="3"/>
      <c r="AGN91" s="3"/>
      <c r="AGO91" s="3"/>
      <c r="AGP91" s="3"/>
      <c r="AGQ91" s="3"/>
      <c r="AGR91" s="3"/>
      <c r="AGS91" s="3"/>
      <c r="AGT91" s="3"/>
      <c r="AGU91" s="3"/>
      <c r="AGV91" s="3"/>
      <c r="AGW91" s="3"/>
      <c r="AGX91" s="3"/>
      <c r="AGY91" s="3"/>
      <c r="AGZ91" s="3"/>
      <c r="AHA91" s="3"/>
      <c r="AHB91" s="3"/>
      <c r="AHC91" s="3"/>
      <c r="AHD91" s="3"/>
      <c r="AHE91" s="3"/>
      <c r="AHF91" s="3"/>
      <c r="AHG91" s="3"/>
      <c r="AHH91" s="3"/>
      <c r="AHI91" s="3"/>
      <c r="AHJ91" s="3"/>
      <c r="AHK91" s="3"/>
      <c r="AHL91" s="3"/>
      <c r="AHM91" s="3"/>
      <c r="AHN91" s="3"/>
      <c r="AHO91" s="3"/>
      <c r="AHP91" s="3"/>
      <c r="AHQ91" s="3"/>
      <c r="AHR91" s="3"/>
      <c r="AHS91" s="3"/>
      <c r="AHT91" s="3"/>
      <c r="AHU91" s="3"/>
      <c r="AHV91" s="3"/>
      <c r="AHW91" s="3"/>
      <c r="AHX91" s="3"/>
      <c r="AHY91" s="3"/>
      <c r="AHZ91" s="3"/>
      <c r="AIA91" s="3"/>
      <c r="AIB91" s="3"/>
      <c r="AIC91" s="3"/>
      <c r="AID91" s="3"/>
      <c r="AIE91" s="3"/>
      <c r="AIF91" s="3"/>
      <c r="AIG91" s="3"/>
      <c r="AIH91" s="3"/>
      <c r="AII91" s="3"/>
      <c r="AIJ91" s="3"/>
      <c r="AIK91" s="3"/>
      <c r="AIL91" s="3"/>
      <c r="AIM91" s="3"/>
      <c r="AIN91" s="3"/>
      <c r="AIO91" s="3"/>
      <c r="AIP91" s="3"/>
      <c r="AIQ91" s="3"/>
      <c r="AIR91" s="3"/>
      <c r="AIS91" s="3"/>
      <c r="AIT91" s="3"/>
      <c r="AIU91" s="3"/>
      <c r="AIV91" s="3"/>
      <c r="AIW91" s="3"/>
      <c r="AIX91" s="3"/>
      <c r="AIY91" s="3"/>
      <c r="AIZ91" s="3"/>
      <c r="AJA91" s="3"/>
      <c r="AJB91" s="3"/>
      <c r="AJC91" s="3"/>
      <c r="AJD91" s="3"/>
      <c r="AJE91" s="3"/>
      <c r="AJF91" s="3"/>
      <c r="AJG91" s="3"/>
      <c r="AJH91" s="3"/>
      <c r="AJI91" s="3"/>
      <c r="AJJ91" s="3"/>
      <c r="AJK91" s="3"/>
      <c r="AJL91" s="3"/>
      <c r="AJM91" s="3"/>
      <c r="AJN91" s="3"/>
      <c r="AJO91" s="3"/>
      <c r="AJP91" s="3"/>
      <c r="AJQ91" s="3"/>
      <c r="AJR91" s="3"/>
      <c r="AJS91" s="3"/>
      <c r="AJT91" s="3"/>
      <c r="AJU91" s="3"/>
      <c r="AJV91" s="3"/>
      <c r="AJW91" s="3"/>
      <c r="AJX91" s="3"/>
      <c r="AJY91" s="3"/>
      <c r="AJZ91" s="3"/>
      <c r="AKA91" s="3"/>
      <c r="AKB91" s="3"/>
      <c r="AKC91" s="3"/>
      <c r="AKD91" s="3"/>
      <c r="AKE91" s="3"/>
      <c r="AKF91" s="3"/>
      <c r="AKG91" s="3"/>
      <c r="AKH91" s="3"/>
      <c r="AKI91" s="3"/>
      <c r="AKJ91" s="3"/>
      <c r="AKK91" s="3"/>
      <c r="AKL91" s="3"/>
      <c r="AKM91" s="3"/>
      <c r="AKN91" s="3"/>
      <c r="AKO91" s="3"/>
      <c r="AKP91" s="3"/>
      <c r="AKQ91" s="3"/>
      <c r="AKR91" s="3"/>
      <c r="AKS91" s="3"/>
      <c r="AKT91" s="3"/>
      <c r="AKU91" s="3"/>
      <c r="AKV91" s="3"/>
      <c r="AKW91" s="3"/>
      <c r="AKX91" s="3"/>
      <c r="AKY91" s="3"/>
      <c r="AKZ91" s="3"/>
      <c r="ALA91" s="3"/>
      <c r="ALB91" s="3"/>
      <c r="ALC91" s="3"/>
      <c r="ALD91" s="3"/>
      <c r="ALE91" s="3"/>
      <c r="ALF91" s="3"/>
      <c r="ALG91" s="3"/>
      <c r="ALH91" s="3"/>
      <c r="ALI91" s="3"/>
      <c r="ALJ91" s="3"/>
      <c r="ALK91" s="3"/>
      <c r="ALL91" s="3"/>
      <c r="ALM91" s="3"/>
      <c r="ALN91" s="3"/>
      <c r="ALO91" s="3"/>
      <c r="ALP91" s="3"/>
      <c r="ALQ91" s="3"/>
      <c r="ALR91" s="3"/>
      <c r="ALS91" s="3"/>
      <c r="ALT91" s="3"/>
      <c r="ALU91" s="3"/>
      <c r="ALV91" s="3"/>
      <c r="ALW91" s="3"/>
      <c r="ALX91" s="3"/>
      <c r="ALY91" s="3"/>
      <c r="ALZ91" s="3"/>
      <c r="AMA91" s="3"/>
      <c r="AMB91" s="3"/>
      <c r="AMC91" s="3"/>
      <c r="AMD91" s="3"/>
    </row>
    <row r="92" spans="1:1018" s="2" customFormat="1" ht="28.5" customHeight="1" x14ac:dyDescent="0.15">
      <c r="A92" s="242">
        <v>85</v>
      </c>
      <c r="B92" s="242"/>
      <c r="C92" s="242"/>
      <c r="D92" s="243"/>
      <c r="E92" s="243"/>
      <c r="F92" s="243"/>
      <c r="G92" s="243"/>
      <c r="H92" s="243"/>
      <c r="I92" s="243"/>
      <c r="J92" s="243"/>
      <c r="K92" s="243"/>
      <c r="L92" s="243"/>
      <c r="M92" s="243"/>
      <c r="N92" s="243"/>
      <c r="O92" s="243"/>
      <c r="P92" s="243"/>
      <c r="Q92" s="243"/>
      <c r="R92" s="243"/>
      <c r="S92" s="243"/>
      <c r="T92" s="243"/>
      <c r="U92" s="243"/>
      <c r="V92" s="243"/>
      <c r="W92" s="243"/>
      <c r="X92" s="247"/>
      <c r="Y92" s="229"/>
      <c r="Z92" s="229"/>
      <c r="AA92" s="229"/>
      <c r="AB92" s="229"/>
      <c r="AC92" s="248"/>
      <c r="AD92" s="244"/>
      <c r="AE92" s="245"/>
      <c r="AF92" s="245"/>
      <c r="AG92" s="246"/>
      <c r="AH92" s="235"/>
      <c r="AI92" s="236"/>
      <c r="AJ92" s="236"/>
      <c r="AK92" s="236"/>
      <c r="AL92" s="236"/>
      <c r="AM92" s="237"/>
      <c r="AN92" s="220">
        <f t="shared" si="13"/>
        <v>0</v>
      </c>
      <c r="AO92" s="221"/>
      <c r="AP92" s="221"/>
      <c r="AQ92" s="221"/>
      <c r="AR92" s="221"/>
      <c r="AS92" s="221"/>
      <c r="AT92" s="228">
        <v>0</v>
      </c>
      <c r="AU92" s="229"/>
      <c r="AV92" s="229"/>
      <c r="AW92" s="229"/>
      <c r="AX92" s="229"/>
      <c r="AY92" s="230"/>
      <c r="AZ92" s="232" t="str">
        <f t="shared" si="14"/>
        <v/>
      </c>
      <c r="BA92" s="233"/>
      <c r="BB92" s="233"/>
      <c r="BC92" s="233"/>
      <c r="BD92" s="233"/>
      <c r="BE92" s="234"/>
      <c r="BF92" s="220" t="str">
        <f t="shared" si="15"/>
        <v/>
      </c>
      <c r="BG92" s="221"/>
      <c r="BH92" s="221"/>
      <c r="BI92" s="221"/>
      <c r="BJ92" s="221"/>
      <c r="BK92" s="222"/>
      <c r="BL92" s="224">
        <f t="shared" si="18"/>
        <v>0</v>
      </c>
      <c r="BM92" s="224"/>
      <c r="BN92" s="224"/>
      <c r="BO92" s="224"/>
      <c r="BP92" s="224"/>
      <c r="BQ92" s="225"/>
      <c r="BR92" s="220">
        <f t="shared" si="19"/>
        <v>0</v>
      </c>
      <c r="BS92" s="221"/>
      <c r="BT92" s="221"/>
      <c r="BU92" s="221"/>
      <c r="BV92" s="221"/>
      <c r="BW92" s="226"/>
      <c r="BX92" s="238"/>
      <c r="BY92" s="239"/>
      <c r="BZ92" s="239"/>
      <c r="CA92" s="239"/>
      <c r="CB92" s="239"/>
      <c r="CC92" s="239"/>
      <c r="CD92" s="239"/>
      <c r="CE92" s="239"/>
      <c r="CF92" s="239"/>
      <c r="CG92" s="239"/>
      <c r="CH92" s="239"/>
      <c r="CI92" s="240"/>
      <c r="CL92" s="249"/>
      <c r="CM92" s="250"/>
      <c r="CN92" s="250"/>
      <c r="CO92" s="250"/>
      <c r="CP92" s="250"/>
      <c r="CQ92" s="251"/>
      <c r="CR92" s="253">
        <f t="shared" si="16"/>
        <v>0</v>
      </c>
      <c r="CS92" s="253"/>
      <c r="CT92" s="253"/>
      <c r="CU92" s="253"/>
      <c r="CV92" s="253"/>
      <c r="CW92" s="253"/>
      <c r="CX92" s="220">
        <f t="shared" si="20"/>
        <v>0</v>
      </c>
      <c r="CY92" s="221"/>
      <c r="CZ92" s="221"/>
      <c r="DA92" s="221"/>
      <c r="DB92" s="221"/>
      <c r="DC92" s="226"/>
      <c r="DD92" s="220">
        <f t="shared" si="17"/>
        <v>0</v>
      </c>
      <c r="DE92" s="221"/>
      <c r="DF92" s="221"/>
      <c r="DG92" s="221"/>
      <c r="DH92" s="221"/>
      <c r="DI92" s="226"/>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c r="SD92" s="3"/>
      <c r="SE92" s="3"/>
      <c r="SF92" s="3"/>
      <c r="SG92" s="3"/>
      <c r="SH92" s="3"/>
      <c r="SI92" s="3"/>
      <c r="SJ92" s="3"/>
      <c r="SK92" s="3"/>
      <c r="SL92" s="3"/>
      <c r="SM92" s="3"/>
      <c r="SN92" s="3"/>
      <c r="SO92" s="3"/>
      <c r="SP92" s="3"/>
      <c r="SQ92" s="3"/>
      <c r="SR92" s="3"/>
      <c r="SS92" s="3"/>
      <c r="ST92" s="3"/>
      <c r="SU92" s="3"/>
      <c r="SV92" s="3"/>
      <c r="SW92" s="3"/>
      <c r="SX92" s="3"/>
      <c r="SY92" s="3"/>
      <c r="SZ92" s="3"/>
      <c r="TA92" s="3"/>
      <c r="TB92" s="3"/>
      <c r="TC92" s="3"/>
      <c r="TD92" s="3"/>
      <c r="TE92" s="3"/>
      <c r="TF92" s="3"/>
      <c r="TG92" s="3"/>
      <c r="TH92" s="3"/>
      <c r="TI92" s="3"/>
      <c r="TJ92" s="3"/>
      <c r="TK92" s="3"/>
      <c r="TL92" s="3"/>
      <c r="TM92" s="3"/>
      <c r="TN92" s="3"/>
      <c r="TO92" s="3"/>
      <c r="TP92" s="3"/>
      <c r="TQ92" s="3"/>
      <c r="TR92" s="3"/>
      <c r="TS92" s="3"/>
      <c r="TT92" s="3"/>
      <c r="TU92" s="3"/>
      <c r="TV92" s="3"/>
      <c r="TW92" s="3"/>
      <c r="TX92" s="3"/>
      <c r="TY92" s="3"/>
      <c r="TZ92" s="3"/>
      <c r="UA92" s="3"/>
      <c r="UB92" s="3"/>
      <c r="UC92" s="3"/>
      <c r="UD92" s="3"/>
      <c r="UE92" s="3"/>
      <c r="UF92" s="3"/>
      <c r="UG92" s="3"/>
      <c r="UH92" s="3"/>
      <c r="UI92" s="3"/>
      <c r="UJ92" s="3"/>
      <c r="UK92" s="3"/>
      <c r="UL92" s="3"/>
      <c r="UM92" s="3"/>
      <c r="UN92" s="3"/>
      <c r="UO92" s="3"/>
      <c r="UP92" s="3"/>
      <c r="UQ92" s="3"/>
      <c r="UR92" s="3"/>
      <c r="US92" s="3"/>
      <c r="UT92" s="3"/>
      <c r="UU92" s="3"/>
      <c r="UV92" s="3"/>
      <c r="UW92" s="3"/>
      <c r="UX92" s="3"/>
      <c r="UY92" s="3"/>
      <c r="UZ92" s="3"/>
      <c r="VA92" s="3"/>
      <c r="VB92" s="3"/>
      <c r="VC92" s="3"/>
      <c r="VD92" s="3"/>
      <c r="VE92" s="3"/>
      <c r="VF92" s="3"/>
      <c r="VG92" s="3"/>
      <c r="VH92" s="3"/>
      <c r="VI92" s="3"/>
      <c r="VJ92" s="3"/>
      <c r="VK92" s="3"/>
      <c r="VL92" s="3"/>
      <c r="VM92" s="3"/>
      <c r="VN92" s="3"/>
      <c r="VO92" s="3"/>
      <c r="VP92" s="3"/>
      <c r="VQ92" s="3"/>
      <c r="VR92" s="3"/>
      <c r="VS92" s="3"/>
      <c r="VT92" s="3"/>
      <c r="VU92" s="3"/>
      <c r="VV92" s="3"/>
      <c r="VW92" s="3"/>
      <c r="VX92" s="3"/>
      <c r="VY92" s="3"/>
      <c r="VZ92" s="3"/>
      <c r="WA92" s="3"/>
      <c r="WB92" s="3"/>
      <c r="WC92" s="3"/>
      <c r="WD92" s="3"/>
      <c r="WE92" s="3"/>
      <c r="WF92" s="3"/>
      <c r="WG92" s="3"/>
      <c r="WH92" s="3"/>
      <c r="WI92" s="3"/>
      <c r="WJ92" s="3"/>
      <c r="WK92" s="3"/>
      <c r="WL92" s="3"/>
      <c r="WM92" s="3"/>
      <c r="WN92" s="3"/>
      <c r="WO92" s="3"/>
      <c r="WP92" s="3"/>
      <c r="WQ92" s="3"/>
      <c r="WR92" s="3"/>
      <c r="WS92" s="3"/>
      <c r="WT92" s="3"/>
      <c r="WU92" s="3"/>
      <c r="WV92" s="3"/>
      <c r="WW92" s="3"/>
      <c r="WX92" s="3"/>
      <c r="WY92" s="3"/>
      <c r="WZ92" s="3"/>
      <c r="XA92" s="3"/>
      <c r="XB92" s="3"/>
      <c r="XC92" s="3"/>
      <c r="XD92" s="3"/>
      <c r="XE92" s="3"/>
      <c r="XF92" s="3"/>
      <c r="XG92" s="3"/>
      <c r="XH92" s="3"/>
      <c r="XI92" s="3"/>
      <c r="XJ92" s="3"/>
      <c r="XK92" s="3"/>
      <c r="XL92" s="3"/>
      <c r="XM92" s="3"/>
      <c r="XN92" s="3"/>
      <c r="XO92" s="3"/>
      <c r="XP92" s="3"/>
      <c r="XQ92" s="3"/>
      <c r="XR92" s="3"/>
      <c r="XS92" s="3"/>
      <c r="XT92" s="3"/>
      <c r="XU92" s="3"/>
      <c r="XV92" s="3"/>
      <c r="XW92" s="3"/>
      <c r="XX92" s="3"/>
      <c r="XY92" s="3"/>
      <c r="XZ92" s="3"/>
      <c r="YA92" s="3"/>
      <c r="YB92" s="3"/>
      <c r="YC92" s="3"/>
      <c r="YD92" s="3"/>
      <c r="YE92" s="3"/>
      <c r="YF92" s="3"/>
      <c r="YG92" s="3"/>
      <c r="YH92" s="3"/>
      <c r="YI92" s="3"/>
      <c r="YJ92" s="3"/>
      <c r="YK92" s="3"/>
      <c r="YL92" s="3"/>
      <c r="YM92" s="3"/>
      <c r="YN92" s="3"/>
      <c r="YO92" s="3"/>
      <c r="YP92" s="3"/>
      <c r="YQ92" s="3"/>
      <c r="YR92" s="3"/>
      <c r="YS92" s="3"/>
      <c r="YT92" s="3"/>
      <c r="YU92" s="3"/>
      <c r="YV92" s="3"/>
      <c r="YW92" s="3"/>
      <c r="YX92" s="3"/>
      <c r="YY92" s="3"/>
      <c r="YZ92" s="3"/>
      <c r="ZA92" s="3"/>
      <c r="ZB92" s="3"/>
      <c r="ZC92" s="3"/>
      <c r="ZD92" s="3"/>
      <c r="ZE92" s="3"/>
      <c r="ZF92" s="3"/>
      <c r="ZG92" s="3"/>
      <c r="ZH92" s="3"/>
      <c r="ZI92" s="3"/>
      <c r="ZJ92" s="3"/>
      <c r="ZK92" s="3"/>
      <c r="ZL92" s="3"/>
      <c r="ZM92" s="3"/>
      <c r="ZN92" s="3"/>
      <c r="ZO92" s="3"/>
      <c r="ZP92" s="3"/>
      <c r="ZQ92" s="3"/>
      <c r="ZR92" s="3"/>
      <c r="ZS92" s="3"/>
      <c r="ZT92" s="3"/>
      <c r="ZU92" s="3"/>
      <c r="ZV92" s="3"/>
      <c r="ZW92" s="3"/>
      <c r="ZX92" s="3"/>
      <c r="ZY92" s="3"/>
      <c r="ZZ92" s="3"/>
      <c r="AAA92" s="3"/>
      <c r="AAB92" s="3"/>
      <c r="AAC92" s="3"/>
      <c r="AAD92" s="3"/>
      <c r="AAE92" s="3"/>
      <c r="AAF92" s="3"/>
      <c r="AAG92" s="3"/>
      <c r="AAH92" s="3"/>
      <c r="AAI92" s="3"/>
      <c r="AAJ92" s="3"/>
      <c r="AAK92" s="3"/>
      <c r="AAL92" s="3"/>
      <c r="AAM92" s="3"/>
      <c r="AAN92" s="3"/>
      <c r="AAO92" s="3"/>
      <c r="AAP92" s="3"/>
      <c r="AAQ92" s="3"/>
      <c r="AAR92" s="3"/>
      <c r="AAS92" s="3"/>
      <c r="AAT92" s="3"/>
      <c r="AAU92" s="3"/>
      <c r="AAV92" s="3"/>
      <c r="AAW92" s="3"/>
      <c r="AAX92" s="3"/>
      <c r="AAY92" s="3"/>
      <c r="AAZ92" s="3"/>
      <c r="ABA92" s="3"/>
      <c r="ABB92" s="3"/>
      <c r="ABC92" s="3"/>
      <c r="ABD92" s="3"/>
      <c r="ABE92" s="3"/>
      <c r="ABF92" s="3"/>
      <c r="ABG92" s="3"/>
      <c r="ABH92" s="3"/>
      <c r="ABI92" s="3"/>
      <c r="ABJ92" s="3"/>
      <c r="ABK92" s="3"/>
      <c r="ABL92" s="3"/>
      <c r="ABM92" s="3"/>
      <c r="ABN92" s="3"/>
      <c r="ABO92" s="3"/>
      <c r="ABP92" s="3"/>
      <c r="ABQ92" s="3"/>
      <c r="ABR92" s="3"/>
      <c r="ABS92" s="3"/>
      <c r="ABT92" s="3"/>
      <c r="ABU92" s="3"/>
      <c r="ABV92" s="3"/>
      <c r="ABW92" s="3"/>
      <c r="ABX92" s="3"/>
      <c r="ABY92" s="3"/>
      <c r="ABZ92" s="3"/>
      <c r="ACA92" s="3"/>
      <c r="ACB92" s="3"/>
      <c r="ACC92" s="3"/>
      <c r="ACD92" s="3"/>
      <c r="ACE92" s="3"/>
      <c r="ACF92" s="3"/>
      <c r="ACG92" s="3"/>
      <c r="ACH92" s="3"/>
      <c r="ACI92" s="3"/>
      <c r="ACJ92" s="3"/>
      <c r="ACK92" s="3"/>
      <c r="ACL92" s="3"/>
      <c r="ACM92" s="3"/>
      <c r="ACN92" s="3"/>
      <c r="ACO92" s="3"/>
      <c r="ACP92" s="3"/>
      <c r="ACQ92" s="3"/>
      <c r="ACR92" s="3"/>
      <c r="ACS92" s="3"/>
      <c r="ACT92" s="3"/>
      <c r="ACU92" s="3"/>
      <c r="ACV92" s="3"/>
      <c r="ACW92" s="3"/>
      <c r="ACX92" s="3"/>
      <c r="ACY92" s="3"/>
      <c r="ACZ92" s="3"/>
      <c r="ADA92" s="3"/>
      <c r="ADB92" s="3"/>
      <c r="ADC92" s="3"/>
      <c r="ADD92" s="3"/>
      <c r="ADE92" s="3"/>
      <c r="ADF92" s="3"/>
      <c r="ADG92" s="3"/>
      <c r="ADH92" s="3"/>
      <c r="ADI92" s="3"/>
      <c r="ADJ92" s="3"/>
      <c r="ADK92" s="3"/>
      <c r="ADL92" s="3"/>
      <c r="ADM92" s="3"/>
      <c r="ADN92" s="3"/>
      <c r="ADO92" s="3"/>
      <c r="ADP92" s="3"/>
      <c r="ADQ92" s="3"/>
      <c r="ADR92" s="3"/>
      <c r="ADS92" s="3"/>
      <c r="ADT92" s="3"/>
      <c r="ADU92" s="3"/>
      <c r="ADV92" s="3"/>
      <c r="ADW92" s="3"/>
      <c r="ADX92" s="3"/>
      <c r="ADY92" s="3"/>
      <c r="ADZ92" s="3"/>
      <c r="AEA92" s="3"/>
      <c r="AEB92" s="3"/>
      <c r="AEC92" s="3"/>
      <c r="AED92" s="3"/>
      <c r="AEE92" s="3"/>
      <c r="AEF92" s="3"/>
      <c r="AEG92" s="3"/>
      <c r="AEH92" s="3"/>
      <c r="AEI92" s="3"/>
      <c r="AEJ92" s="3"/>
      <c r="AEK92" s="3"/>
      <c r="AEL92" s="3"/>
      <c r="AEM92" s="3"/>
      <c r="AEN92" s="3"/>
      <c r="AEO92" s="3"/>
      <c r="AEP92" s="3"/>
      <c r="AEQ92" s="3"/>
      <c r="AER92" s="3"/>
      <c r="AES92" s="3"/>
      <c r="AET92" s="3"/>
      <c r="AEU92" s="3"/>
      <c r="AEV92" s="3"/>
      <c r="AEW92" s="3"/>
      <c r="AEX92" s="3"/>
      <c r="AEY92" s="3"/>
      <c r="AEZ92" s="3"/>
      <c r="AFA92" s="3"/>
      <c r="AFB92" s="3"/>
      <c r="AFC92" s="3"/>
      <c r="AFD92" s="3"/>
      <c r="AFE92" s="3"/>
      <c r="AFF92" s="3"/>
      <c r="AFG92" s="3"/>
      <c r="AFH92" s="3"/>
      <c r="AFI92" s="3"/>
      <c r="AFJ92" s="3"/>
      <c r="AFK92" s="3"/>
      <c r="AFL92" s="3"/>
      <c r="AFM92" s="3"/>
      <c r="AFN92" s="3"/>
      <c r="AFO92" s="3"/>
      <c r="AFP92" s="3"/>
      <c r="AFQ92" s="3"/>
      <c r="AFR92" s="3"/>
      <c r="AFS92" s="3"/>
      <c r="AFT92" s="3"/>
      <c r="AFU92" s="3"/>
      <c r="AFV92" s="3"/>
      <c r="AFW92" s="3"/>
      <c r="AFX92" s="3"/>
      <c r="AFY92" s="3"/>
      <c r="AFZ92" s="3"/>
      <c r="AGA92" s="3"/>
      <c r="AGB92" s="3"/>
      <c r="AGC92" s="3"/>
      <c r="AGD92" s="3"/>
      <c r="AGE92" s="3"/>
      <c r="AGF92" s="3"/>
      <c r="AGG92" s="3"/>
      <c r="AGH92" s="3"/>
      <c r="AGI92" s="3"/>
      <c r="AGJ92" s="3"/>
      <c r="AGK92" s="3"/>
      <c r="AGL92" s="3"/>
      <c r="AGM92" s="3"/>
      <c r="AGN92" s="3"/>
      <c r="AGO92" s="3"/>
      <c r="AGP92" s="3"/>
      <c r="AGQ92" s="3"/>
      <c r="AGR92" s="3"/>
      <c r="AGS92" s="3"/>
      <c r="AGT92" s="3"/>
      <c r="AGU92" s="3"/>
      <c r="AGV92" s="3"/>
      <c r="AGW92" s="3"/>
      <c r="AGX92" s="3"/>
      <c r="AGY92" s="3"/>
      <c r="AGZ92" s="3"/>
      <c r="AHA92" s="3"/>
      <c r="AHB92" s="3"/>
      <c r="AHC92" s="3"/>
      <c r="AHD92" s="3"/>
      <c r="AHE92" s="3"/>
      <c r="AHF92" s="3"/>
      <c r="AHG92" s="3"/>
      <c r="AHH92" s="3"/>
      <c r="AHI92" s="3"/>
      <c r="AHJ92" s="3"/>
      <c r="AHK92" s="3"/>
      <c r="AHL92" s="3"/>
      <c r="AHM92" s="3"/>
      <c r="AHN92" s="3"/>
      <c r="AHO92" s="3"/>
      <c r="AHP92" s="3"/>
      <c r="AHQ92" s="3"/>
      <c r="AHR92" s="3"/>
      <c r="AHS92" s="3"/>
      <c r="AHT92" s="3"/>
      <c r="AHU92" s="3"/>
      <c r="AHV92" s="3"/>
      <c r="AHW92" s="3"/>
      <c r="AHX92" s="3"/>
      <c r="AHY92" s="3"/>
      <c r="AHZ92" s="3"/>
      <c r="AIA92" s="3"/>
      <c r="AIB92" s="3"/>
      <c r="AIC92" s="3"/>
      <c r="AID92" s="3"/>
      <c r="AIE92" s="3"/>
      <c r="AIF92" s="3"/>
      <c r="AIG92" s="3"/>
      <c r="AIH92" s="3"/>
      <c r="AII92" s="3"/>
      <c r="AIJ92" s="3"/>
      <c r="AIK92" s="3"/>
      <c r="AIL92" s="3"/>
      <c r="AIM92" s="3"/>
      <c r="AIN92" s="3"/>
      <c r="AIO92" s="3"/>
      <c r="AIP92" s="3"/>
      <c r="AIQ92" s="3"/>
      <c r="AIR92" s="3"/>
      <c r="AIS92" s="3"/>
      <c r="AIT92" s="3"/>
      <c r="AIU92" s="3"/>
      <c r="AIV92" s="3"/>
      <c r="AIW92" s="3"/>
      <c r="AIX92" s="3"/>
      <c r="AIY92" s="3"/>
      <c r="AIZ92" s="3"/>
      <c r="AJA92" s="3"/>
      <c r="AJB92" s="3"/>
      <c r="AJC92" s="3"/>
      <c r="AJD92" s="3"/>
      <c r="AJE92" s="3"/>
      <c r="AJF92" s="3"/>
      <c r="AJG92" s="3"/>
      <c r="AJH92" s="3"/>
      <c r="AJI92" s="3"/>
      <c r="AJJ92" s="3"/>
      <c r="AJK92" s="3"/>
      <c r="AJL92" s="3"/>
      <c r="AJM92" s="3"/>
      <c r="AJN92" s="3"/>
      <c r="AJO92" s="3"/>
      <c r="AJP92" s="3"/>
      <c r="AJQ92" s="3"/>
      <c r="AJR92" s="3"/>
      <c r="AJS92" s="3"/>
      <c r="AJT92" s="3"/>
      <c r="AJU92" s="3"/>
      <c r="AJV92" s="3"/>
      <c r="AJW92" s="3"/>
      <c r="AJX92" s="3"/>
      <c r="AJY92" s="3"/>
      <c r="AJZ92" s="3"/>
      <c r="AKA92" s="3"/>
      <c r="AKB92" s="3"/>
      <c r="AKC92" s="3"/>
      <c r="AKD92" s="3"/>
      <c r="AKE92" s="3"/>
      <c r="AKF92" s="3"/>
      <c r="AKG92" s="3"/>
      <c r="AKH92" s="3"/>
      <c r="AKI92" s="3"/>
      <c r="AKJ92" s="3"/>
      <c r="AKK92" s="3"/>
      <c r="AKL92" s="3"/>
      <c r="AKM92" s="3"/>
      <c r="AKN92" s="3"/>
      <c r="AKO92" s="3"/>
      <c r="AKP92" s="3"/>
      <c r="AKQ92" s="3"/>
      <c r="AKR92" s="3"/>
      <c r="AKS92" s="3"/>
      <c r="AKT92" s="3"/>
      <c r="AKU92" s="3"/>
      <c r="AKV92" s="3"/>
      <c r="AKW92" s="3"/>
      <c r="AKX92" s="3"/>
      <c r="AKY92" s="3"/>
      <c r="AKZ92" s="3"/>
      <c r="ALA92" s="3"/>
      <c r="ALB92" s="3"/>
      <c r="ALC92" s="3"/>
      <c r="ALD92" s="3"/>
      <c r="ALE92" s="3"/>
      <c r="ALF92" s="3"/>
      <c r="ALG92" s="3"/>
      <c r="ALH92" s="3"/>
      <c r="ALI92" s="3"/>
      <c r="ALJ92" s="3"/>
      <c r="ALK92" s="3"/>
      <c r="ALL92" s="3"/>
      <c r="ALM92" s="3"/>
      <c r="ALN92" s="3"/>
      <c r="ALO92" s="3"/>
      <c r="ALP92" s="3"/>
      <c r="ALQ92" s="3"/>
      <c r="ALR92" s="3"/>
      <c r="ALS92" s="3"/>
      <c r="ALT92" s="3"/>
      <c r="ALU92" s="3"/>
      <c r="ALV92" s="3"/>
      <c r="ALW92" s="3"/>
      <c r="ALX92" s="3"/>
      <c r="ALY92" s="3"/>
      <c r="ALZ92" s="3"/>
      <c r="AMA92" s="3"/>
      <c r="AMB92" s="3"/>
      <c r="AMC92" s="3"/>
      <c r="AMD92" s="3"/>
    </row>
    <row r="93" spans="1:1018" s="2" customFormat="1" ht="28.5" customHeight="1" x14ac:dyDescent="0.15">
      <c r="A93" s="242">
        <v>86</v>
      </c>
      <c r="B93" s="242"/>
      <c r="C93" s="242"/>
      <c r="D93" s="243"/>
      <c r="E93" s="243"/>
      <c r="F93" s="243"/>
      <c r="G93" s="243"/>
      <c r="H93" s="243"/>
      <c r="I93" s="243"/>
      <c r="J93" s="243"/>
      <c r="K93" s="243"/>
      <c r="L93" s="243"/>
      <c r="M93" s="243"/>
      <c r="N93" s="243"/>
      <c r="O93" s="243"/>
      <c r="P93" s="243"/>
      <c r="Q93" s="243"/>
      <c r="R93" s="243"/>
      <c r="S93" s="243"/>
      <c r="T93" s="243"/>
      <c r="U93" s="243"/>
      <c r="V93" s="243"/>
      <c r="W93" s="243"/>
      <c r="X93" s="247"/>
      <c r="Y93" s="229"/>
      <c r="Z93" s="229"/>
      <c r="AA93" s="229"/>
      <c r="AB93" s="229"/>
      <c r="AC93" s="248"/>
      <c r="AD93" s="244"/>
      <c r="AE93" s="245"/>
      <c r="AF93" s="245"/>
      <c r="AG93" s="246"/>
      <c r="AH93" s="235"/>
      <c r="AI93" s="236"/>
      <c r="AJ93" s="236"/>
      <c r="AK93" s="236"/>
      <c r="AL93" s="236"/>
      <c r="AM93" s="237"/>
      <c r="AN93" s="220">
        <f t="shared" si="13"/>
        <v>0</v>
      </c>
      <c r="AO93" s="221"/>
      <c r="AP93" s="221"/>
      <c r="AQ93" s="221"/>
      <c r="AR93" s="221"/>
      <c r="AS93" s="221"/>
      <c r="AT93" s="228">
        <v>0</v>
      </c>
      <c r="AU93" s="229"/>
      <c r="AV93" s="229"/>
      <c r="AW93" s="229"/>
      <c r="AX93" s="229"/>
      <c r="AY93" s="230"/>
      <c r="AZ93" s="232" t="str">
        <f t="shared" si="14"/>
        <v/>
      </c>
      <c r="BA93" s="233"/>
      <c r="BB93" s="233"/>
      <c r="BC93" s="233"/>
      <c r="BD93" s="233"/>
      <c r="BE93" s="234"/>
      <c r="BF93" s="220" t="str">
        <f t="shared" si="15"/>
        <v/>
      </c>
      <c r="BG93" s="221"/>
      <c r="BH93" s="221"/>
      <c r="BI93" s="221"/>
      <c r="BJ93" s="221"/>
      <c r="BK93" s="222"/>
      <c r="BL93" s="224">
        <f t="shared" si="18"/>
        <v>0</v>
      </c>
      <c r="BM93" s="224"/>
      <c r="BN93" s="224"/>
      <c r="BO93" s="224"/>
      <c r="BP93" s="224"/>
      <c r="BQ93" s="225"/>
      <c r="BR93" s="220">
        <f t="shared" si="19"/>
        <v>0</v>
      </c>
      <c r="BS93" s="221"/>
      <c r="BT93" s="221"/>
      <c r="BU93" s="221"/>
      <c r="BV93" s="221"/>
      <c r="BW93" s="226"/>
      <c r="BX93" s="238"/>
      <c r="BY93" s="239"/>
      <c r="BZ93" s="239"/>
      <c r="CA93" s="239"/>
      <c r="CB93" s="239"/>
      <c r="CC93" s="239"/>
      <c r="CD93" s="239"/>
      <c r="CE93" s="239"/>
      <c r="CF93" s="239"/>
      <c r="CG93" s="239"/>
      <c r="CH93" s="239"/>
      <c r="CI93" s="240"/>
      <c r="CL93" s="249"/>
      <c r="CM93" s="250"/>
      <c r="CN93" s="250"/>
      <c r="CO93" s="250"/>
      <c r="CP93" s="250"/>
      <c r="CQ93" s="251"/>
      <c r="CR93" s="253">
        <f t="shared" si="16"/>
        <v>0</v>
      </c>
      <c r="CS93" s="253"/>
      <c r="CT93" s="253"/>
      <c r="CU93" s="253"/>
      <c r="CV93" s="253"/>
      <c r="CW93" s="253"/>
      <c r="CX93" s="220">
        <f t="shared" si="20"/>
        <v>0</v>
      </c>
      <c r="CY93" s="221"/>
      <c r="CZ93" s="221"/>
      <c r="DA93" s="221"/>
      <c r="DB93" s="221"/>
      <c r="DC93" s="226"/>
      <c r="DD93" s="220">
        <f t="shared" si="17"/>
        <v>0</v>
      </c>
      <c r="DE93" s="221"/>
      <c r="DF93" s="221"/>
      <c r="DG93" s="221"/>
      <c r="DH93" s="221"/>
      <c r="DI93" s="226"/>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c r="SD93" s="3"/>
      <c r="SE93" s="3"/>
      <c r="SF93" s="3"/>
      <c r="SG93" s="3"/>
      <c r="SH93" s="3"/>
      <c r="SI93" s="3"/>
      <c r="SJ93" s="3"/>
      <c r="SK93" s="3"/>
      <c r="SL93" s="3"/>
      <c r="SM93" s="3"/>
      <c r="SN93" s="3"/>
      <c r="SO93" s="3"/>
      <c r="SP93" s="3"/>
      <c r="SQ93" s="3"/>
      <c r="SR93" s="3"/>
      <c r="SS93" s="3"/>
      <c r="ST93" s="3"/>
      <c r="SU93" s="3"/>
      <c r="SV93" s="3"/>
      <c r="SW93" s="3"/>
      <c r="SX93" s="3"/>
      <c r="SY93" s="3"/>
      <c r="SZ93" s="3"/>
      <c r="TA93" s="3"/>
      <c r="TB93" s="3"/>
      <c r="TC93" s="3"/>
      <c r="TD93" s="3"/>
      <c r="TE93" s="3"/>
      <c r="TF93" s="3"/>
      <c r="TG93" s="3"/>
      <c r="TH93" s="3"/>
      <c r="TI93" s="3"/>
      <c r="TJ93" s="3"/>
      <c r="TK93" s="3"/>
      <c r="TL93" s="3"/>
      <c r="TM93" s="3"/>
      <c r="TN93" s="3"/>
      <c r="TO93" s="3"/>
      <c r="TP93" s="3"/>
      <c r="TQ93" s="3"/>
      <c r="TR93" s="3"/>
      <c r="TS93" s="3"/>
      <c r="TT93" s="3"/>
      <c r="TU93" s="3"/>
      <c r="TV93" s="3"/>
      <c r="TW93" s="3"/>
      <c r="TX93" s="3"/>
      <c r="TY93" s="3"/>
      <c r="TZ93" s="3"/>
      <c r="UA93" s="3"/>
      <c r="UB93" s="3"/>
      <c r="UC93" s="3"/>
      <c r="UD93" s="3"/>
      <c r="UE93" s="3"/>
      <c r="UF93" s="3"/>
      <c r="UG93" s="3"/>
      <c r="UH93" s="3"/>
      <c r="UI93" s="3"/>
      <c r="UJ93" s="3"/>
      <c r="UK93" s="3"/>
      <c r="UL93" s="3"/>
      <c r="UM93" s="3"/>
      <c r="UN93" s="3"/>
      <c r="UO93" s="3"/>
      <c r="UP93" s="3"/>
      <c r="UQ93" s="3"/>
      <c r="UR93" s="3"/>
      <c r="US93" s="3"/>
      <c r="UT93" s="3"/>
      <c r="UU93" s="3"/>
      <c r="UV93" s="3"/>
      <c r="UW93" s="3"/>
      <c r="UX93" s="3"/>
      <c r="UY93" s="3"/>
      <c r="UZ93" s="3"/>
      <c r="VA93" s="3"/>
      <c r="VB93" s="3"/>
      <c r="VC93" s="3"/>
      <c r="VD93" s="3"/>
      <c r="VE93" s="3"/>
      <c r="VF93" s="3"/>
      <c r="VG93" s="3"/>
      <c r="VH93" s="3"/>
      <c r="VI93" s="3"/>
      <c r="VJ93" s="3"/>
      <c r="VK93" s="3"/>
      <c r="VL93" s="3"/>
      <c r="VM93" s="3"/>
      <c r="VN93" s="3"/>
      <c r="VO93" s="3"/>
      <c r="VP93" s="3"/>
      <c r="VQ93" s="3"/>
      <c r="VR93" s="3"/>
      <c r="VS93" s="3"/>
      <c r="VT93" s="3"/>
      <c r="VU93" s="3"/>
      <c r="VV93" s="3"/>
      <c r="VW93" s="3"/>
      <c r="VX93" s="3"/>
      <c r="VY93" s="3"/>
      <c r="VZ93" s="3"/>
      <c r="WA93" s="3"/>
      <c r="WB93" s="3"/>
      <c r="WC93" s="3"/>
      <c r="WD93" s="3"/>
      <c r="WE93" s="3"/>
      <c r="WF93" s="3"/>
      <c r="WG93" s="3"/>
      <c r="WH93" s="3"/>
      <c r="WI93" s="3"/>
      <c r="WJ93" s="3"/>
      <c r="WK93" s="3"/>
      <c r="WL93" s="3"/>
      <c r="WM93" s="3"/>
      <c r="WN93" s="3"/>
      <c r="WO93" s="3"/>
      <c r="WP93" s="3"/>
      <c r="WQ93" s="3"/>
      <c r="WR93" s="3"/>
      <c r="WS93" s="3"/>
      <c r="WT93" s="3"/>
      <c r="WU93" s="3"/>
      <c r="WV93" s="3"/>
      <c r="WW93" s="3"/>
      <c r="WX93" s="3"/>
      <c r="WY93" s="3"/>
      <c r="WZ93" s="3"/>
      <c r="XA93" s="3"/>
      <c r="XB93" s="3"/>
      <c r="XC93" s="3"/>
      <c r="XD93" s="3"/>
      <c r="XE93" s="3"/>
      <c r="XF93" s="3"/>
      <c r="XG93" s="3"/>
      <c r="XH93" s="3"/>
      <c r="XI93" s="3"/>
      <c r="XJ93" s="3"/>
      <c r="XK93" s="3"/>
      <c r="XL93" s="3"/>
      <c r="XM93" s="3"/>
      <c r="XN93" s="3"/>
      <c r="XO93" s="3"/>
      <c r="XP93" s="3"/>
      <c r="XQ93" s="3"/>
      <c r="XR93" s="3"/>
      <c r="XS93" s="3"/>
      <c r="XT93" s="3"/>
      <c r="XU93" s="3"/>
      <c r="XV93" s="3"/>
      <c r="XW93" s="3"/>
      <c r="XX93" s="3"/>
      <c r="XY93" s="3"/>
      <c r="XZ93" s="3"/>
      <c r="YA93" s="3"/>
      <c r="YB93" s="3"/>
      <c r="YC93" s="3"/>
      <c r="YD93" s="3"/>
      <c r="YE93" s="3"/>
      <c r="YF93" s="3"/>
      <c r="YG93" s="3"/>
      <c r="YH93" s="3"/>
      <c r="YI93" s="3"/>
      <c r="YJ93" s="3"/>
      <c r="YK93" s="3"/>
      <c r="YL93" s="3"/>
      <c r="YM93" s="3"/>
      <c r="YN93" s="3"/>
      <c r="YO93" s="3"/>
      <c r="YP93" s="3"/>
      <c r="YQ93" s="3"/>
      <c r="YR93" s="3"/>
      <c r="YS93" s="3"/>
      <c r="YT93" s="3"/>
      <c r="YU93" s="3"/>
      <c r="YV93" s="3"/>
      <c r="YW93" s="3"/>
      <c r="YX93" s="3"/>
      <c r="YY93" s="3"/>
      <c r="YZ93" s="3"/>
      <c r="ZA93" s="3"/>
      <c r="ZB93" s="3"/>
      <c r="ZC93" s="3"/>
      <c r="ZD93" s="3"/>
      <c r="ZE93" s="3"/>
      <c r="ZF93" s="3"/>
      <c r="ZG93" s="3"/>
      <c r="ZH93" s="3"/>
      <c r="ZI93" s="3"/>
      <c r="ZJ93" s="3"/>
      <c r="ZK93" s="3"/>
      <c r="ZL93" s="3"/>
      <c r="ZM93" s="3"/>
      <c r="ZN93" s="3"/>
      <c r="ZO93" s="3"/>
      <c r="ZP93" s="3"/>
      <c r="ZQ93" s="3"/>
      <c r="ZR93" s="3"/>
      <c r="ZS93" s="3"/>
      <c r="ZT93" s="3"/>
      <c r="ZU93" s="3"/>
      <c r="ZV93" s="3"/>
      <c r="ZW93" s="3"/>
      <c r="ZX93" s="3"/>
      <c r="ZY93" s="3"/>
      <c r="ZZ93" s="3"/>
      <c r="AAA93" s="3"/>
      <c r="AAB93" s="3"/>
      <c r="AAC93" s="3"/>
      <c r="AAD93" s="3"/>
      <c r="AAE93" s="3"/>
      <c r="AAF93" s="3"/>
      <c r="AAG93" s="3"/>
      <c r="AAH93" s="3"/>
      <c r="AAI93" s="3"/>
      <c r="AAJ93" s="3"/>
      <c r="AAK93" s="3"/>
      <c r="AAL93" s="3"/>
      <c r="AAM93" s="3"/>
      <c r="AAN93" s="3"/>
      <c r="AAO93" s="3"/>
      <c r="AAP93" s="3"/>
      <c r="AAQ93" s="3"/>
      <c r="AAR93" s="3"/>
      <c r="AAS93" s="3"/>
      <c r="AAT93" s="3"/>
      <c r="AAU93" s="3"/>
      <c r="AAV93" s="3"/>
      <c r="AAW93" s="3"/>
      <c r="AAX93" s="3"/>
      <c r="AAY93" s="3"/>
      <c r="AAZ93" s="3"/>
      <c r="ABA93" s="3"/>
      <c r="ABB93" s="3"/>
      <c r="ABC93" s="3"/>
      <c r="ABD93" s="3"/>
      <c r="ABE93" s="3"/>
      <c r="ABF93" s="3"/>
      <c r="ABG93" s="3"/>
      <c r="ABH93" s="3"/>
      <c r="ABI93" s="3"/>
      <c r="ABJ93" s="3"/>
      <c r="ABK93" s="3"/>
      <c r="ABL93" s="3"/>
      <c r="ABM93" s="3"/>
      <c r="ABN93" s="3"/>
      <c r="ABO93" s="3"/>
      <c r="ABP93" s="3"/>
      <c r="ABQ93" s="3"/>
      <c r="ABR93" s="3"/>
      <c r="ABS93" s="3"/>
      <c r="ABT93" s="3"/>
      <c r="ABU93" s="3"/>
      <c r="ABV93" s="3"/>
      <c r="ABW93" s="3"/>
      <c r="ABX93" s="3"/>
      <c r="ABY93" s="3"/>
      <c r="ABZ93" s="3"/>
      <c r="ACA93" s="3"/>
      <c r="ACB93" s="3"/>
      <c r="ACC93" s="3"/>
      <c r="ACD93" s="3"/>
      <c r="ACE93" s="3"/>
      <c r="ACF93" s="3"/>
      <c r="ACG93" s="3"/>
      <c r="ACH93" s="3"/>
      <c r="ACI93" s="3"/>
      <c r="ACJ93" s="3"/>
      <c r="ACK93" s="3"/>
      <c r="ACL93" s="3"/>
      <c r="ACM93" s="3"/>
      <c r="ACN93" s="3"/>
      <c r="ACO93" s="3"/>
      <c r="ACP93" s="3"/>
      <c r="ACQ93" s="3"/>
      <c r="ACR93" s="3"/>
      <c r="ACS93" s="3"/>
      <c r="ACT93" s="3"/>
      <c r="ACU93" s="3"/>
      <c r="ACV93" s="3"/>
      <c r="ACW93" s="3"/>
      <c r="ACX93" s="3"/>
      <c r="ACY93" s="3"/>
      <c r="ACZ93" s="3"/>
      <c r="ADA93" s="3"/>
      <c r="ADB93" s="3"/>
      <c r="ADC93" s="3"/>
      <c r="ADD93" s="3"/>
      <c r="ADE93" s="3"/>
      <c r="ADF93" s="3"/>
      <c r="ADG93" s="3"/>
      <c r="ADH93" s="3"/>
      <c r="ADI93" s="3"/>
      <c r="ADJ93" s="3"/>
      <c r="ADK93" s="3"/>
      <c r="ADL93" s="3"/>
      <c r="ADM93" s="3"/>
      <c r="ADN93" s="3"/>
      <c r="ADO93" s="3"/>
      <c r="ADP93" s="3"/>
      <c r="ADQ93" s="3"/>
      <c r="ADR93" s="3"/>
      <c r="ADS93" s="3"/>
      <c r="ADT93" s="3"/>
      <c r="ADU93" s="3"/>
      <c r="ADV93" s="3"/>
      <c r="ADW93" s="3"/>
      <c r="ADX93" s="3"/>
      <c r="ADY93" s="3"/>
      <c r="ADZ93" s="3"/>
      <c r="AEA93" s="3"/>
      <c r="AEB93" s="3"/>
      <c r="AEC93" s="3"/>
      <c r="AED93" s="3"/>
      <c r="AEE93" s="3"/>
      <c r="AEF93" s="3"/>
      <c r="AEG93" s="3"/>
      <c r="AEH93" s="3"/>
      <c r="AEI93" s="3"/>
      <c r="AEJ93" s="3"/>
      <c r="AEK93" s="3"/>
      <c r="AEL93" s="3"/>
      <c r="AEM93" s="3"/>
      <c r="AEN93" s="3"/>
      <c r="AEO93" s="3"/>
      <c r="AEP93" s="3"/>
      <c r="AEQ93" s="3"/>
      <c r="AER93" s="3"/>
      <c r="AES93" s="3"/>
      <c r="AET93" s="3"/>
      <c r="AEU93" s="3"/>
      <c r="AEV93" s="3"/>
      <c r="AEW93" s="3"/>
      <c r="AEX93" s="3"/>
      <c r="AEY93" s="3"/>
      <c r="AEZ93" s="3"/>
      <c r="AFA93" s="3"/>
      <c r="AFB93" s="3"/>
      <c r="AFC93" s="3"/>
      <c r="AFD93" s="3"/>
      <c r="AFE93" s="3"/>
      <c r="AFF93" s="3"/>
      <c r="AFG93" s="3"/>
      <c r="AFH93" s="3"/>
      <c r="AFI93" s="3"/>
      <c r="AFJ93" s="3"/>
      <c r="AFK93" s="3"/>
      <c r="AFL93" s="3"/>
      <c r="AFM93" s="3"/>
      <c r="AFN93" s="3"/>
      <c r="AFO93" s="3"/>
      <c r="AFP93" s="3"/>
      <c r="AFQ93" s="3"/>
      <c r="AFR93" s="3"/>
      <c r="AFS93" s="3"/>
      <c r="AFT93" s="3"/>
      <c r="AFU93" s="3"/>
      <c r="AFV93" s="3"/>
      <c r="AFW93" s="3"/>
      <c r="AFX93" s="3"/>
      <c r="AFY93" s="3"/>
      <c r="AFZ93" s="3"/>
      <c r="AGA93" s="3"/>
      <c r="AGB93" s="3"/>
      <c r="AGC93" s="3"/>
      <c r="AGD93" s="3"/>
      <c r="AGE93" s="3"/>
      <c r="AGF93" s="3"/>
      <c r="AGG93" s="3"/>
      <c r="AGH93" s="3"/>
      <c r="AGI93" s="3"/>
      <c r="AGJ93" s="3"/>
      <c r="AGK93" s="3"/>
      <c r="AGL93" s="3"/>
      <c r="AGM93" s="3"/>
      <c r="AGN93" s="3"/>
      <c r="AGO93" s="3"/>
      <c r="AGP93" s="3"/>
      <c r="AGQ93" s="3"/>
      <c r="AGR93" s="3"/>
      <c r="AGS93" s="3"/>
      <c r="AGT93" s="3"/>
      <c r="AGU93" s="3"/>
      <c r="AGV93" s="3"/>
      <c r="AGW93" s="3"/>
      <c r="AGX93" s="3"/>
      <c r="AGY93" s="3"/>
      <c r="AGZ93" s="3"/>
      <c r="AHA93" s="3"/>
      <c r="AHB93" s="3"/>
      <c r="AHC93" s="3"/>
      <c r="AHD93" s="3"/>
      <c r="AHE93" s="3"/>
      <c r="AHF93" s="3"/>
      <c r="AHG93" s="3"/>
      <c r="AHH93" s="3"/>
      <c r="AHI93" s="3"/>
      <c r="AHJ93" s="3"/>
      <c r="AHK93" s="3"/>
      <c r="AHL93" s="3"/>
      <c r="AHM93" s="3"/>
      <c r="AHN93" s="3"/>
      <c r="AHO93" s="3"/>
      <c r="AHP93" s="3"/>
      <c r="AHQ93" s="3"/>
      <c r="AHR93" s="3"/>
      <c r="AHS93" s="3"/>
      <c r="AHT93" s="3"/>
      <c r="AHU93" s="3"/>
      <c r="AHV93" s="3"/>
      <c r="AHW93" s="3"/>
      <c r="AHX93" s="3"/>
      <c r="AHY93" s="3"/>
      <c r="AHZ93" s="3"/>
      <c r="AIA93" s="3"/>
      <c r="AIB93" s="3"/>
      <c r="AIC93" s="3"/>
      <c r="AID93" s="3"/>
      <c r="AIE93" s="3"/>
      <c r="AIF93" s="3"/>
      <c r="AIG93" s="3"/>
      <c r="AIH93" s="3"/>
      <c r="AII93" s="3"/>
      <c r="AIJ93" s="3"/>
      <c r="AIK93" s="3"/>
      <c r="AIL93" s="3"/>
      <c r="AIM93" s="3"/>
      <c r="AIN93" s="3"/>
      <c r="AIO93" s="3"/>
      <c r="AIP93" s="3"/>
      <c r="AIQ93" s="3"/>
      <c r="AIR93" s="3"/>
      <c r="AIS93" s="3"/>
      <c r="AIT93" s="3"/>
      <c r="AIU93" s="3"/>
      <c r="AIV93" s="3"/>
      <c r="AIW93" s="3"/>
      <c r="AIX93" s="3"/>
      <c r="AIY93" s="3"/>
      <c r="AIZ93" s="3"/>
      <c r="AJA93" s="3"/>
      <c r="AJB93" s="3"/>
      <c r="AJC93" s="3"/>
      <c r="AJD93" s="3"/>
      <c r="AJE93" s="3"/>
      <c r="AJF93" s="3"/>
      <c r="AJG93" s="3"/>
      <c r="AJH93" s="3"/>
      <c r="AJI93" s="3"/>
      <c r="AJJ93" s="3"/>
      <c r="AJK93" s="3"/>
      <c r="AJL93" s="3"/>
      <c r="AJM93" s="3"/>
      <c r="AJN93" s="3"/>
      <c r="AJO93" s="3"/>
      <c r="AJP93" s="3"/>
      <c r="AJQ93" s="3"/>
      <c r="AJR93" s="3"/>
      <c r="AJS93" s="3"/>
      <c r="AJT93" s="3"/>
      <c r="AJU93" s="3"/>
      <c r="AJV93" s="3"/>
      <c r="AJW93" s="3"/>
      <c r="AJX93" s="3"/>
      <c r="AJY93" s="3"/>
      <c r="AJZ93" s="3"/>
      <c r="AKA93" s="3"/>
      <c r="AKB93" s="3"/>
      <c r="AKC93" s="3"/>
      <c r="AKD93" s="3"/>
      <c r="AKE93" s="3"/>
      <c r="AKF93" s="3"/>
      <c r="AKG93" s="3"/>
      <c r="AKH93" s="3"/>
      <c r="AKI93" s="3"/>
      <c r="AKJ93" s="3"/>
      <c r="AKK93" s="3"/>
      <c r="AKL93" s="3"/>
      <c r="AKM93" s="3"/>
      <c r="AKN93" s="3"/>
      <c r="AKO93" s="3"/>
      <c r="AKP93" s="3"/>
      <c r="AKQ93" s="3"/>
      <c r="AKR93" s="3"/>
      <c r="AKS93" s="3"/>
      <c r="AKT93" s="3"/>
      <c r="AKU93" s="3"/>
      <c r="AKV93" s="3"/>
      <c r="AKW93" s="3"/>
      <c r="AKX93" s="3"/>
      <c r="AKY93" s="3"/>
      <c r="AKZ93" s="3"/>
      <c r="ALA93" s="3"/>
      <c r="ALB93" s="3"/>
      <c r="ALC93" s="3"/>
      <c r="ALD93" s="3"/>
      <c r="ALE93" s="3"/>
      <c r="ALF93" s="3"/>
      <c r="ALG93" s="3"/>
      <c r="ALH93" s="3"/>
      <c r="ALI93" s="3"/>
      <c r="ALJ93" s="3"/>
      <c r="ALK93" s="3"/>
      <c r="ALL93" s="3"/>
      <c r="ALM93" s="3"/>
      <c r="ALN93" s="3"/>
      <c r="ALO93" s="3"/>
      <c r="ALP93" s="3"/>
      <c r="ALQ93" s="3"/>
      <c r="ALR93" s="3"/>
      <c r="ALS93" s="3"/>
      <c r="ALT93" s="3"/>
      <c r="ALU93" s="3"/>
      <c r="ALV93" s="3"/>
      <c r="ALW93" s="3"/>
      <c r="ALX93" s="3"/>
      <c r="ALY93" s="3"/>
      <c r="ALZ93" s="3"/>
      <c r="AMA93" s="3"/>
      <c r="AMB93" s="3"/>
      <c r="AMC93" s="3"/>
      <c r="AMD93" s="3"/>
    </row>
    <row r="94" spans="1:1018" s="2" customFormat="1" ht="28.5" customHeight="1" x14ac:dyDescent="0.15">
      <c r="A94" s="242">
        <v>87</v>
      </c>
      <c r="B94" s="242"/>
      <c r="C94" s="242"/>
      <c r="D94" s="243"/>
      <c r="E94" s="243"/>
      <c r="F94" s="243"/>
      <c r="G94" s="243"/>
      <c r="H94" s="243"/>
      <c r="I94" s="243"/>
      <c r="J94" s="243"/>
      <c r="K94" s="243"/>
      <c r="L94" s="243"/>
      <c r="M94" s="243"/>
      <c r="N94" s="243"/>
      <c r="O94" s="243"/>
      <c r="P94" s="243"/>
      <c r="Q94" s="243"/>
      <c r="R94" s="243"/>
      <c r="S94" s="243"/>
      <c r="T94" s="243"/>
      <c r="U94" s="243"/>
      <c r="V94" s="243"/>
      <c r="W94" s="243"/>
      <c r="X94" s="247"/>
      <c r="Y94" s="229"/>
      <c r="Z94" s="229"/>
      <c r="AA94" s="229"/>
      <c r="AB94" s="229"/>
      <c r="AC94" s="248"/>
      <c r="AD94" s="244"/>
      <c r="AE94" s="245"/>
      <c r="AF94" s="245"/>
      <c r="AG94" s="246"/>
      <c r="AH94" s="235"/>
      <c r="AI94" s="236"/>
      <c r="AJ94" s="236"/>
      <c r="AK94" s="236"/>
      <c r="AL94" s="236"/>
      <c r="AM94" s="237"/>
      <c r="AN94" s="220">
        <f t="shared" si="13"/>
        <v>0</v>
      </c>
      <c r="AO94" s="221"/>
      <c r="AP94" s="221"/>
      <c r="AQ94" s="221"/>
      <c r="AR94" s="221"/>
      <c r="AS94" s="221"/>
      <c r="AT94" s="228">
        <v>0</v>
      </c>
      <c r="AU94" s="229"/>
      <c r="AV94" s="229"/>
      <c r="AW94" s="229"/>
      <c r="AX94" s="229"/>
      <c r="AY94" s="230"/>
      <c r="AZ94" s="232" t="str">
        <f t="shared" si="14"/>
        <v/>
      </c>
      <c r="BA94" s="233"/>
      <c r="BB94" s="233"/>
      <c r="BC94" s="233"/>
      <c r="BD94" s="233"/>
      <c r="BE94" s="234"/>
      <c r="BF94" s="220" t="str">
        <f t="shared" si="15"/>
        <v/>
      </c>
      <c r="BG94" s="221"/>
      <c r="BH94" s="221"/>
      <c r="BI94" s="221"/>
      <c r="BJ94" s="221"/>
      <c r="BK94" s="222"/>
      <c r="BL94" s="224">
        <f t="shared" si="18"/>
        <v>0</v>
      </c>
      <c r="BM94" s="224"/>
      <c r="BN94" s="224"/>
      <c r="BO94" s="224"/>
      <c r="BP94" s="224"/>
      <c r="BQ94" s="225"/>
      <c r="BR94" s="220">
        <f t="shared" si="19"/>
        <v>0</v>
      </c>
      <c r="BS94" s="221"/>
      <c r="BT94" s="221"/>
      <c r="BU94" s="221"/>
      <c r="BV94" s="221"/>
      <c r="BW94" s="226"/>
      <c r="BX94" s="238"/>
      <c r="BY94" s="239"/>
      <c r="BZ94" s="239"/>
      <c r="CA94" s="239"/>
      <c r="CB94" s="239"/>
      <c r="CC94" s="239"/>
      <c r="CD94" s="239"/>
      <c r="CE94" s="239"/>
      <c r="CF94" s="239"/>
      <c r="CG94" s="239"/>
      <c r="CH94" s="239"/>
      <c r="CI94" s="240"/>
      <c r="CL94" s="249"/>
      <c r="CM94" s="250"/>
      <c r="CN94" s="250"/>
      <c r="CO94" s="250"/>
      <c r="CP94" s="250"/>
      <c r="CQ94" s="251"/>
      <c r="CR94" s="253">
        <f t="shared" si="16"/>
        <v>0</v>
      </c>
      <c r="CS94" s="253"/>
      <c r="CT94" s="253"/>
      <c r="CU94" s="253"/>
      <c r="CV94" s="253"/>
      <c r="CW94" s="253"/>
      <c r="CX94" s="220">
        <f t="shared" si="20"/>
        <v>0</v>
      </c>
      <c r="CY94" s="221"/>
      <c r="CZ94" s="221"/>
      <c r="DA94" s="221"/>
      <c r="DB94" s="221"/>
      <c r="DC94" s="226"/>
      <c r="DD94" s="220">
        <f t="shared" si="17"/>
        <v>0</v>
      </c>
      <c r="DE94" s="221"/>
      <c r="DF94" s="221"/>
      <c r="DG94" s="221"/>
      <c r="DH94" s="221"/>
      <c r="DI94" s="226"/>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c r="AJY94" s="3"/>
      <c r="AJZ94" s="3"/>
      <c r="AKA94" s="3"/>
      <c r="AKB94" s="3"/>
      <c r="AKC94" s="3"/>
      <c r="AKD94" s="3"/>
      <c r="AKE94" s="3"/>
      <c r="AKF94" s="3"/>
      <c r="AKG94" s="3"/>
      <c r="AKH94" s="3"/>
      <c r="AKI94" s="3"/>
      <c r="AKJ94" s="3"/>
      <c r="AKK94" s="3"/>
      <c r="AKL94" s="3"/>
      <c r="AKM94" s="3"/>
      <c r="AKN94" s="3"/>
      <c r="AKO94" s="3"/>
      <c r="AKP94" s="3"/>
      <c r="AKQ94" s="3"/>
      <c r="AKR94" s="3"/>
      <c r="AKS94" s="3"/>
      <c r="AKT94" s="3"/>
      <c r="AKU94" s="3"/>
      <c r="AKV94" s="3"/>
      <c r="AKW94" s="3"/>
      <c r="AKX94" s="3"/>
      <c r="AKY94" s="3"/>
      <c r="AKZ94" s="3"/>
      <c r="ALA94" s="3"/>
      <c r="ALB94" s="3"/>
      <c r="ALC94" s="3"/>
      <c r="ALD94" s="3"/>
      <c r="ALE94" s="3"/>
      <c r="ALF94" s="3"/>
      <c r="ALG94" s="3"/>
      <c r="ALH94" s="3"/>
      <c r="ALI94" s="3"/>
      <c r="ALJ94" s="3"/>
      <c r="ALK94" s="3"/>
      <c r="ALL94" s="3"/>
      <c r="ALM94" s="3"/>
      <c r="ALN94" s="3"/>
      <c r="ALO94" s="3"/>
      <c r="ALP94" s="3"/>
      <c r="ALQ94" s="3"/>
      <c r="ALR94" s="3"/>
      <c r="ALS94" s="3"/>
      <c r="ALT94" s="3"/>
      <c r="ALU94" s="3"/>
      <c r="ALV94" s="3"/>
      <c r="ALW94" s="3"/>
      <c r="ALX94" s="3"/>
      <c r="ALY94" s="3"/>
      <c r="ALZ94" s="3"/>
      <c r="AMA94" s="3"/>
      <c r="AMB94" s="3"/>
      <c r="AMC94" s="3"/>
      <c r="AMD94" s="3"/>
    </row>
    <row r="95" spans="1:1018" s="2" customFormat="1" ht="28.5" customHeight="1" x14ac:dyDescent="0.15">
      <c r="A95" s="242">
        <v>88</v>
      </c>
      <c r="B95" s="242"/>
      <c r="C95" s="242"/>
      <c r="D95" s="243"/>
      <c r="E95" s="243"/>
      <c r="F95" s="243"/>
      <c r="G95" s="243"/>
      <c r="H95" s="243"/>
      <c r="I95" s="243"/>
      <c r="J95" s="243"/>
      <c r="K95" s="243"/>
      <c r="L95" s="243"/>
      <c r="M95" s="243"/>
      <c r="N95" s="243"/>
      <c r="O95" s="243"/>
      <c r="P95" s="243"/>
      <c r="Q95" s="243"/>
      <c r="R95" s="243"/>
      <c r="S95" s="243"/>
      <c r="T95" s="243"/>
      <c r="U95" s="243"/>
      <c r="V95" s="243"/>
      <c r="W95" s="243"/>
      <c r="X95" s="247"/>
      <c r="Y95" s="229"/>
      <c r="Z95" s="229"/>
      <c r="AA95" s="229"/>
      <c r="AB95" s="229"/>
      <c r="AC95" s="248"/>
      <c r="AD95" s="244"/>
      <c r="AE95" s="245"/>
      <c r="AF95" s="245"/>
      <c r="AG95" s="246"/>
      <c r="AH95" s="235"/>
      <c r="AI95" s="236"/>
      <c r="AJ95" s="236"/>
      <c r="AK95" s="236"/>
      <c r="AL95" s="236"/>
      <c r="AM95" s="237"/>
      <c r="AN95" s="220">
        <f t="shared" si="13"/>
        <v>0</v>
      </c>
      <c r="AO95" s="221"/>
      <c r="AP95" s="221"/>
      <c r="AQ95" s="221"/>
      <c r="AR95" s="221"/>
      <c r="AS95" s="221"/>
      <c r="AT95" s="228">
        <v>0</v>
      </c>
      <c r="AU95" s="229"/>
      <c r="AV95" s="229"/>
      <c r="AW95" s="229"/>
      <c r="AX95" s="229"/>
      <c r="AY95" s="230"/>
      <c r="AZ95" s="232" t="str">
        <f t="shared" si="14"/>
        <v/>
      </c>
      <c r="BA95" s="233"/>
      <c r="BB95" s="233"/>
      <c r="BC95" s="233"/>
      <c r="BD95" s="233"/>
      <c r="BE95" s="234"/>
      <c r="BF95" s="220" t="str">
        <f t="shared" si="15"/>
        <v/>
      </c>
      <c r="BG95" s="221"/>
      <c r="BH95" s="221"/>
      <c r="BI95" s="221"/>
      <c r="BJ95" s="221"/>
      <c r="BK95" s="222"/>
      <c r="BL95" s="224">
        <f t="shared" si="18"/>
        <v>0</v>
      </c>
      <c r="BM95" s="224"/>
      <c r="BN95" s="224"/>
      <c r="BO95" s="224"/>
      <c r="BP95" s="224"/>
      <c r="BQ95" s="225"/>
      <c r="BR95" s="220">
        <f t="shared" si="19"/>
        <v>0</v>
      </c>
      <c r="BS95" s="221"/>
      <c r="BT95" s="221"/>
      <c r="BU95" s="221"/>
      <c r="BV95" s="221"/>
      <c r="BW95" s="226"/>
      <c r="BX95" s="238"/>
      <c r="BY95" s="239"/>
      <c r="BZ95" s="239"/>
      <c r="CA95" s="239"/>
      <c r="CB95" s="239"/>
      <c r="CC95" s="239"/>
      <c r="CD95" s="239"/>
      <c r="CE95" s="239"/>
      <c r="CF95" s="239"/>
      <c r="CG95" s="239"/>
      <c r="CH95" s="239"/>
      <c r="CI95" s="240"/>
      <c r="CL95" s="249"/>
      <c r="CM95" s="250"/>
      <c r="CN95" s="250"/>
      <c r="CO95" s="250"/>
      <c r="CP95" s="250"/>
      <c r="CQ95" s="251"/>
      <c r="CR95" s="253">
        <f t="shared" si="16"/>
        <v>0</v>
      </c>
      <c r="CS95" s="253"/>
      <c r="CT95" s="253"/>
      <c r="CU95" s="253"/>
      <c r="CV95" s="253"/>
      <c r="CW95" s="253"/>
      <c r="CX95" s="220">
        <f t="shared" si="20"/>
        <v>0</v>
      </c>
      <c r="CY95" s="221"/>
      <c r="CZ95" s="221"/>
      <c r="DA95" s="221"/>
      <c r="DB95" s="221"/>
      <c r="DC95" s="226"/>
      <c r="DD95" s="220">
        <f t="shared" si="17"/>
        <v>0</v>
      </c>
      <c r="DE95" s="221"/>
      <c r="DF95" s="221"/>
      <c r="DG95" s="221"/>
      <c r="DH95" s="221"/>
      <c r="DI95" s="226"/>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c r="AJY95" s="3"/>
      <c r="AJZ95" s="3"/>
      <c r="AKA95" s="3"/>
      <c r="AKB95" s="3"/>
      <c r="AKC95" s="3"/>
      <c r="AKD95" s="3"/>
      <c r="AKE95" s="3"/>
      <c r="AKF95" s="3"/>
      <c r="AKG95" s="3"/>
      <c r="AKH95" s="3"/>
      <c r="AKI95" s="3"/>
      <c r="AKJ95" s="3"/>
      <c r="AKK95" s="3"/>
      <c r="AKL95" s="3"/>
      <c r="AKM95" s="3"/>
      <c r="AKN95" s="3"/>
      <c r="AKO95" s="3"/>
      <c r="AKP95" s="3"/>
      <c r="AKQ95" s="3"/>
      <c r="AKR95" s="3"/>
      <c r="AKS95" s="3"/>
      <c r="AKT95" s="3"/>
      <c r="AKU95" s="3"/>
      <c r="AKV95" s="3"/>
      <c r="AKW95" s="3"/>
      <c r="AKX95" s="3"/>
      <c r="AKY95" s="3"/>
      <c r="AKZ95" s="3"/>
      <c r="ALA95" s="3"/>
      <c r="ALB95" s="3"/>
      <c r="ALC95" s="3"/>
      <c r="ALD95" s="3"/>
      <c r="ALE95" s="3"/>
      <c r="ALF95" s="3"/>
      <c r="ALG95" s="3"/>
      <c r="ALH95" s="3"/>
      <c r="ALI95" s="3"/>
      <c r="ALJ95" s="3"/>
      <c r="ALK95" s="3"/>
      <c r="ALL95" s="3"/>
      <c r="ALM95" s="3"/>
      <c r="ALN95" s="3"/>
      <c r="ALO95" s="3"/>
      <c r="ALP95" s="3"/>
      <c r="ALQ95" s="3"/>
      <c r="ALR95" s="3"/>
      <c r="ALS95" s="3"/>
      <c r="ALT95" s="3"/>
      <c r="ALU95" s="3"/>
      <c r="ALV95" s="3"/>
      <c r="ALW95" s="3"/>
      <c r="ALX95" s="3"/>
      <c r="ALY95" s="3"/>
      <c r="ALZ95" s="3"/>
      <c r="AMA95" s="3"/>
      <c r="AMB95" s="3"/>
      <c r="AMC95" s="3"/>
      <c r="AMD95" s="3"/>
    </row>
    <row r="96" spans="1:1018" s="2" customFormat="1" ht="28.5" customHeight="1" x14ac:dyDescent="0.15">
      <c r="A96" s="242">
        <v>89</v>
      </c>
      <c r="B96" s="242"/>
      <c r="C96" s="242"/>
      <c r="D96" s="243"/>
      <c r="E96" s="243"/>
      <c r="F96" s="243"/>
      <c r="G96" s="243"/>
      <c r="H96" s="243"/>
      <c r="I96" s="243"/>
      <c r="J96" s="243"/>
      <c r="K96" s="243"/>
      <c r="L96" s="243"/>
      <c r="M96" s="243"/>
      <c r="N96" s="243"/>
      <c r="O96" s="243"/>
      <c r="P96" s="243"/>
      <c r="Q96" s="243"/>
      <c r="R96" s="243"/>
      <c r="S96" s="243"/>
      <c r="T96" s="243"/>
      <c r="U96" s="243"/>
      <c r="V96" s="243"/>
      <c r="W96" s="243"/>
      <c r="X96" s="247"/>
      <c r="Y96" s="229"/>
      <c r="Z96" s="229"/>
      <c r="AA96" s="229"/>
      <c r="AB96" s="229"/>
      <c r="AC96" s="248"/>
      <c r="AD96" s="244"/>
      <c r="AE96" s="245"/>
      <c r="AF96" s="245"/>
      <c r="AG96" s="246"/>
      <c r="AH96" s="235"/>
      <c r="AI96" s="236"/>
      <c r="AJ96" s="236"/>
      <c r="AK96" s="236"/>
      <c r="AL96" s="236"/>
      <c r="AM96" s="237"/>
      <c r="AN96" s="220">
        <f t="shared" si="13"/>
        <v>0</v>
      </c>
      <c r="AO96" s="221"/>
      <c r="AP96" s="221"/>
      <c r="AQ96" s="221"/>
      <c r="AR96" s="221"/>
      <c r="AS96" s="221"/>
      <c r="AT96" s="228">
        <v>0</v>
      </c>
      <c r="AU96" s="229"/>
      <c r="AV96" s="229"/>
      <c r="AW96" s="229"/>
      <c r="AX96" s="229"/>
      <c r="AY96" s="230"/>
      <c r="AZ96" s="232" t="str">
        <f t="shared" si="14"/>
        <v/>
      </c>
      <c r="BA96" s="233"/>
      <c r="BB96" s="233"/>
      <c r="BC96" s="233"/>
      <c r="BD96" s="233"/>
      <c r="BE96" s="234"/>
      <c r="BF96" s="220" t="str">
        <f t="shared" si="15"/>
        <v/>
      </c>
      <c r="BG96" s="221"/>
      <c r="BH96" s="221"/>
      <c r="BI96" s="221"/>
      <c r="BJ96" s="221"/>
      <c r="BK96" s="222"/>
      <c r="BL96" s="224">
        <f t="shared" si="18"/>
        <v>0</v>
      </c>
      <c r="BM96" s="224"/>
      <c r="BN96" s="224"/>
      <c r="BO96" s="224"/>
      <c r="BP96" s="224"/>
      <c r="BQ96" s="225"/>
      <c r="BR96" s="220">
        <f t="shared" si="19"/>
        <v>0</v>
      </c>
      <c r="BS96" s="221"/>
      <c r="BT96" s="221"/>
      <c r="BU96" s="221"/>
      <c r="BV96" s="221"/>
      <c r="BW96" s="226"/>
      <c r="BX96" s="238"/>
      <c r="BY96" s="239"/>
      <c r="BZ96" s="239"/>
      <c r="CA96" s="239"/>
      <c r="CB96" s="239"/>
      <c r="CC96" s="239"/>
      <c r="CD96" s="239"/>
      <c r="CE96" s="239"/>
      <c r="CF96" s="239"/>
      <c r="CG96" s="239"/>
      <c r="CH96" s="239"/>
      <c r="CI96" s="240"/>
      <c r="CL96" s="249"/>
      <c r="CM96" s="250"/>
      <c r="CN96" s="250"/>
      <c r="CO96" s="250"/>
      <c r="CP96" s="250"/>
      <c r="CQ96" s="251"/>
      <c r="CR96" s="253">
        <f t="shared" si="16"/>
        <v>0</v>
      </c>
      <c r="CS96" s="253"/>
      <c r="CT96" s="253"/>
      <c r="CU96" s="253"/>
      <c r="CV96" s="253"/>
      <c r="CW96" s="253"/>
      <c r="CX96" s="220">
        <f t="shared" si="20"/>
        <v>0</v>
      </c>
      <c r="CY96" s="221"/>
      <c r="CZ96" s="221"/>
      <c r="DA96" s="221"/>
      <c r="DB96" s="221"/>
      <c r="DC96" s="226"/>
      <c r="DD96" s="220">
        <f t="shared" si="17"/>
        <v>0</v>
      </c>
      <c r="DE96" s="221"/>
      <c r="DF96" s="221"/>
      <c r="DG96" s="221"/>
      <c r="DH96" s="221"/>
      <c r="DI96" s="226"/>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c r="AJY96" s="3"/>
      <c r="AJZ96" s="3"/>
      <c r="AKA96" s="3"/>
      <c r="AKB96" s="3"/>
      <c r="AKC96" s="3"/>
      <c r="AKD96" s="3"/>
      <c r="AKE96" s="3"/>
      <c r="AKF96" s="3"/>
      <c r="AKG96" s="3"/>
      <c r="AKH96" s="3"/>
      <c r="AKI96" s="3"/>
      <c r="AKJ96" s="3"/>
      <c r="AKK96" s="3"/>
      <c r="AKL96" s="3"/>
      <c r="AKM96" s="3"/>
      <c r="AKN96" s="3"/>
      <c r="AKO96" s="3"/>
      <c r="AKP96" s="3"/>
      <c r="AKQ96" s="3"/>
      <c r="AKR96" s="3"/>
      <c r="AKS96" s="3"/>
      <c r="AKT96" s="3"/>
      <c r="AKU96" s="3"/>
      <c r="AKV96" s="3"/>
      <c r="AKW96" s="3"/>
      <c r="AKX96" s="3"/>
      <c r="AKY96" s="3"/>
      <c r="AKZ96" s="3"/>
      <c r="ALA96" s="3"/>
      <c r="ALB96" s="3"/>
      <c r="ALC96" s="3"/>
      <c r="ALD96" s="3"/>
      <c r="ALE96" s="3"/>
      <c r="ALF96" s="3"/>
      <c r="ALG96" s="3"/>
      <c r="ALH96" s="3"/>
      <c r="ALI96" s="3"/>
      <c r="ALJ96" s="3"/>
      <c r="ALK96" s="3"/>
      <c r="ALL96" s="3"/>
      <c r="ALM96" s="3"/>
      <c r="ALN96" s="3"/>
      <c r="ALO96" s="3"/>
      <c r="ALP96" s="3"/>
      <c r="ALQ96" s="3"/>
      <c r="ALR96" s="3"/>
      <c r="ALS96" s="3"/>
      <c r="ALT96" s="3"/>
      <c r="ALU96" s="3"/>
      <c r="ALV96" s="3"/>
      <c r="ALW96" s="3"/>
      <c r="ALX96" s="3"/>
      <c r="ALY96" s="3"/>
      <c r="ALZ96" s="3"/>
      <c r="AMA96" s="3"/>
      <c r="AMB96" s="3"/>
      <c r="AMC96" s="3"/>
      <c r="AMD96" s="3"/>
    </row>
    <row r="97" spans="1:1018" s="2" customFormat="1" ht="28.5" customHeight="1" x14ac:dyDescent="0.15">
      <c r="A97" s="242">
        <v>90</v>
      </c>
      <c r="B97" s="242"/>
      <c r="C97" s="242"/>
      <c r="D97" s="243"/>
      <c r="E97" s="243"/>
      <c r="F97" s="243"/>
      <c r="G97" s="243"/>
      <c r="H97" s="243"/>
      <c r="I97" s="243"/>
      <c r="J97" s="243"/>
      <c r="K97" s="243"/>
      <c r="L97" s="243"/>
      <c r="M97" s="243"/>
      <c r="N97" s="243"/>
      <c r="O97" s="243"/>
      <c r="P97" s="243"/>
      <c r="Q97" s="243"/>
      <c r="R97" s="243"/>
      <c r="S97" s="243"/>
      <c r="T97" s="243"/>
      <c r="U97" s="243"/>
      <c r="V97" s="243"/>
      <c r="W97" s="243"/>
      <c r="X97" s="247"/>
      <c r="Y97" s="229"/>
      <c r="Z97" s="229"/>
      <c r="AA97" s="229"/>
      <c r="AB97" s="229"/>
      <c r="AC97" s="248"/>
      <c r="AD97" s="244"/>
      <c r="AE97" s="245"/>
      <c r="AF97" s="245"/>
      <c r="AG97" s="246"/>
      <c r="AH97" s="235"/>
      <c r="AI97" s="236"/>
      <c r="AJ97" s="236"/>
      <c r="AK97" s="236"/>
      <c r="AL97" s="236"/>
      <c r="AM97" s="237"/>
      <c r="AN97" s="220">
        <f t="shared" si="13"/>
        <v>0</v>
      </c>
      <c r="AO97" s="221"/>
      <c r="AP97" s="221"/>
      <c r="AQ97" s="221"/>
      <c r="AR97" s="221"/>
      <c r="AS97" s="221"/>
      <c r="AT97" s="228">
        <v>0</v>
      </c>
      <c r="AU97" s="229"/>
      <c r="AV97" s="229"/>
      <c r="AW97" s="229"/>
      <c r="AX97" s="229"/>
      <c r="AY97" s="230"/>
      <c r="AZ97" s="232" t="str">
        <f t="shared" si="14"/>
        <v/>
      </c>
      <c r="BA97" s="233"/>
      <c r="BB97" s="233"/>
      <c r="BC97" s="233"/>
      <c r="BD97" s="233"/>
      <c r="BE97" s="234"/>
      <c r="BF97" s="220" t="str">
        <f t="shared" si="15"/>
        <v/>
      </c>
      <c r="BG97" s="221"/>
      <c r="BH97" s="221"/>
      <c r="BI97" s="221"/>
      <c r="BJ97" s="221"/>
      <c r="BK97" s="222"/>
      <c r="BL97" s="224">
        <f t="shared" si="18"/>
        <v>0</v>
      </c>
      <c r="BM97" s="224"/>
      <c r="BN97" s="224"/>
      <c r="BO97" s="224"/>
      <c r="BP97" s="224"/>
      <c r="BQ97" s="225"/>
      <c r="BR97" s="220">
        <f t="shared" si="19"/>
        <v>0</v>
      </c>
      <c r="BS97" s="221"/>
      <c r="BT97" s="221"/>
      <c r="BU97" s="221"/>
      <c r="BV97" s="221"/>
      <c r="BW97" s="226"/>
      <c r="BX97" s="238"/>
      <c r="BY97" s="239"/>
      <c r="BZ97" s="239"/>
      <c r="CA97" s="239"/>
      <c r="CB97" s="239"/>
      <c r="CC97" s="239"/>
      <c r="CD97" s="239"/>
      <c r="CE97" s="239"/>
      <c r="CF97" s="239"/>
      <c r="CG97" s="239"/>
      <c r="CH97" s="239"/>
      <c r="CI97" s="240"/>
      <c r="CL97" s="249"/>
      <c r="CM97" s="250"/>
      <c r="CN97" s="250"/>
      <c r="CO97" s="250"/>
      <c r="CP97" s="250"/>
      <c r="CQ97" s="251"/>
      <c r="CR97" s="253">
        <f t="shared" si="16"/>
        <v>0</v>
      </c>
      <c r="CS97" s="253"/>
      <c r="CT97" s="253"/>
      <c r="CU97" s="253"/>
      <c r="CV97" s="253"/>
      <c r="CW97" s="253"/>
      <c r="CX97" s="220">
        <f t="shared" si="20"/>
        <v>0</v>
      </c>
      <c r="CY97" s="221"/>
      <c r="CZ97" s="221"/>
      <c r="DA97" s="221"/>
      <c r="DB97" s="221"/>
      <c r="DC97" s="226"/>
      <c r="DD97" s="220">
        <f t="shared" si="17"/>
        <v>0</v>
      </c>
      <c r="DE97" s="221"/>
      <c r="DF97" s="221"/>
      <c r="DG97" s="221"/>
      <c r="DH97" s="221"/>
      <c r="DI97" s="226"/>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c r="AJY97" s="3"/>
      <c r="AJZ97" s="3"/>
      <c r="AKA97" s="3"/>
      <c r="AKB97" s="3"/>
      <c r="AKC97" s="3"/>
      <c r="AKD97" s="3"/>
      <c r="AKE97" s="3"/>
      <c r="AKF97" s="3"/>
      <c r="AKG97" s="3"/>
      <c r="AKH97" s="3"/>
      <c r="AKI97" s="3"/>
      <c r="AKJ97" s="3"/>
      <c r="AKK97" s="3"/>
      <c r="AKL97" s="3"/>
      <c r="AKM97" s="3"/>
      <c r="AKN97" s="3"/>
      <c r="AKO97" s="3"/>
      <c r="AKP97" s="3"/>
      <c r="AKQ97" s="3"/>
      <c r="AKR97" s="3"/>
      <c r="AKS97" s="3"/>
      <c r="AKT97" s="3"/>
      <c r="AKU97" s="3"/>
      <c r="AKV97" s="3"/>
      <c r="AKW97" s="3"/>
      <c r="AKX97" s="3"/>
      <c r="AKY97" s="3"/>
      <c r="AKZ97" s="3"/>
      <c r="ALA97" s="3"/>
      <c r="ALB97" s="3"/>
      <c r="ALC97" s="3"/>
      <c r="ALD97" s="3"/>
      <c r="ALE97" s="3"/>
      <c r="ALF97" s="3"/>
      <c r="ALG97" s="3"/>
      <c r="ALH97" s="3"/>
      <c r="ALI97" s="3"/>
      <c r="ALJ97" s="3"/>
      <c r="ALK97" s="3"/>
      <c r="ALL97" s="3"/>
      <c r="ALM97" s="3"/>
      <c r="ALN97" s="3"/>
      <c r="ALO97" s="3"/>
      <c r="ALP97" s="3"/>
      <c r="ALQ97" s="3"/>
      <c r="ALR97" s="3"/>
      <c r="ALS97" s="3"/>
      <c r="ALT97" s="3"/>
      <c r="ALU97" s="3"/>
      <c r="ALV97" s="3"/>
      <c r="ALW97" s="3"/>
      <c r="ALX97" s="3"/>
      <c r="ALY97" s="3"/>
      <c r="ALZ97" s="3"/>
      <c r="AMA97" s="3"/>
      <c r="AMB97" s="3"/>
      <c r="AMC97" s="3"/>
      <c r="AMD97" s="3"/>
    </row>
    <row r="98" spans="1:1018" s="2" customFormat="1" ht="28.5" customHeight="1" x14ac:dyDescent="0.15">
      <c r="A98" s="242">
        <v>91</v>
      </c>
      <c r="B98" s="242"/>
      <c r="C98" s="242"/>
      <c r="D98" s="243"/>
      <c r="E98" s="243"/>
      <c r="F98" s="243"/>
      <c r="G98" s="243"/>
      <c r="H98" s="243"/>
      <c r="I98" s="243"/>
      <c r="J98" s="243"/>
      <c r="K98" s="243"/>
      <c r="L98" s="243"/>
      <c r="M98" s="243"/>
      <c r="N98" s="243"/>
      <c r="O98" s="243"/>
      <c r="P98" s="243"/>
      <c r="Q98" s="243"/>
      <c r="R98" s="243"/>
      <c r="S98" s="243"/>
      <c r="T98" s="243"/>
      <c r="U98" s="243"/>
      <c r="V98" s="243"/>
      <c r="W98" s="243"/>
      <c r="X98" s="247"/>
      <c r="Y98" s="229"/>
      <c r="Z98" s="229"/>
      <c r="AA98" s="229"/>
      <c r="AB98" s="229"/>
      <c r="AC98" s="248"/>
      <c r="AD98" s="244"/>
      <c r="AE98" s="245"/>
      <c r="AF98" s="245"/>
      <c r="AG98" s="246"/>
      <c r="AH98" s="235"/>
      <c r="AI98" s="236"/>
      <c r="AJ98" s="236"/>
      <c r="AK98" s="236"/>
      <c r="AL98" s="236"/>
      <c r="AM98" s="237"/>
      <c r="AN98" s="220">
        <f t="shared" si="13"/>
        <v>0</v>
      </c>
      <c r="AO98" s="221"/>
      <c r="AP98" s="221"/>
      <c r="AQ98" s="221"/>
      <c r="AR98" s="221"/>
      <c r="AS98" s="221"/>
      <c r="AT98" s="228">
        <v>0</v>
      </c>
      <c r="AU98" s="229"/>
      <c r="AV98" s="229"/>
      <c r="AW98" s="229"/>
      <c r="AX98" s="229"/>
      <c r="AY98" s="230"/>
      <c r="AZ98" s="232" t="str">
        <f t="shared" si="14"/>
        <v/>
      </c>
      <c r="BA98" s="233"/>
      <c r="BB98" s="233"/>
      <c r="BC98" s="233"/>
      <c r="BD98" s="233"/>
      <c r="BE98" s="234"/>
      <c r="BF98" s="220" t="str">
        <f t="shared" si="15"/>
        <v/>
      </c>
      <c r="BG98" s="221"/>
      <c r="BH98" s="221"/>
      <c r="BI98" s="221"/>
      <c r="BJ98" s="221"/>
      <c r="BK98" s="222"/>
      <c r="BL98" s="224">
        <f t="shared" si="18"/>
        <v>0</v>
      </c>
      <c r="BM98" s="224"/>
      <c r="BN98" s="224"/>
      <c r="BO98" s="224"/>
      <c r="BP98" s="224"/>
      <c r="BQ98" s="225"/>
      <c r="BR98" s="220">
        <f t="shared" si="19"/>
        <v>0</v>
      </c>
      <c r="BS98" s="221"/>
      <c r="BT98" s="221"/>
      <c r="BU98" s="221"/>
      <c r="BV98" s="221"/>
      <c r="BW98" s="226"/>
      <c r="BX98" s="238"/>
      <c r="BY98" s="239"/>
      <c r="BZ98" s="239"/>
      <c r="CA98" s="239"/>
      <c r="CB98" s="239"/>
      <c r="CC98" s="239"/>
      <c r="CD98" s="239"/>
      <c r="CE98" s="239"/>
      <c r="CF98" s="239"/>
      <c r="CG98" s="239"/>
      <c r="CH98" s="239"/>
      <c r="CI98" s="240"/>
      <c r="CL98" s="249"/>
      <c r="CM98" s="250"/>
      <c r="CN98" s="250"/>
      <c r="CO98" s="250"/>
      <c r="CP98" s="250"/>
      <c r="CQ98" s="251"/>
      <c r="CR98" s="253">
        <f t="shared" si="16"/>
        <v>0</v>
      </c>
      <c r="CS98" s="253"/>
      <c r="CT98" s="253"/>
      <c r="CU98" s="253"/>
      <c r="CV98" s="253"/>
      <c r="CW98" s="253"/>
      <c r="CX98" s="220">
        <f t="shared" si="20"/>
        <v>0</v>
      </c>
      <c r="CY98" s="221"/>
      <c r="CZ98" s="221"/>
      <c r="DA98" s="221"/>
      <c r="DB98" s="221"/>
      <c r="DC98" s="226"/>
      <c r="DD98" s="220">
        <f t="shared" si="17"/>
        <v>0</v>
      </c>
      <c r="DE98" s="221"/>
      <c r="DF98" s="221"/>
      <c r="DG98" s="221"/>
      <c r="DH98" s="221"/>
      <c r="DI98" s="226"/>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c r="AJY98" s="3"/>
      <c r="AJZ98" s="3"/>
      <c r="AKA98" s="3"/>
      <c r="AKB98" s="3"/>
      <c r="AKC98" s="3"/>
      <c r="AKD98" s="3"/>
      <c r="AKE98" s="3"/>
      <c r="AKF98" s="3"/>
      <c r="AKG98" s="3"/>
      <c r="AKH98" s="3"/>
      <c r="AKI98" s="3"/>
      <c r="AKJ98" s="3"/>
      <c r="AKK98" s="3"/>
      <c r="AKL98" s="3"/>
      <c r="AKM98" s="3"/>
      <c r="AKN98" s="3"/>
      <c r="AKO98" s="3"/>
      <c r="AKP98" s="3"/>
      <c r="AKQ98" s="3"/>
      <c r="AKR98" s="3"/>
      <c r="AKS98" s="3"/>
      <c r="AKT98" s="3"/>
      <c r="AKU98" s="3"/>
      <c r="AKV98" s="3"/>
      <c r="AKW98" s="3"/>
      <c r="AKX98" s="3"/>
      <c r="AKY98" s="3"/>
      <c r="AKZ98" s="3"/>
      <c r="ALA98" s="3"/>
      <c r="ALB98" s="3"/>
      <c r="ALC98" s="3"/>
      <c r="ALD98" s="3"/>
      <c r="ALE98" s="3"/>
      <c r="ALF98" s="3"/>
      <c r="ALG98" s="3"/>
      <c r="ALH98" s="3"/>
      <c r="ALI98" s="3"/>
      <c r="ALJ98" s="3"/>
      <c r="ALK98" s="3"/>
      <c r="ALL98" s="3"/>
      <c r="ALM98" s="3"/>
      <c r="ALN98" s="3"/>
      <c r="ALO98" s="3"/>
      <c r="ALP98" s="3"/>
      <c r="ALQ98" s="3"/>
      <c r="ALR98" s="3"/>
      <c r="ALS98" s="3"/>
      <c r="ALT98" s="3"/>
      <c r="ALU98" s="3"/>
      <c r="ALV98" s="3"/>
      <c r="ALW98" s="3"/>
      <c r="ALX98" s="3"/>
      <c r="ALY98" s="3"/>
      <c r="ALZ98" s="3"/>
      <c r="AMA98" s="3"/>
      <c r="AMB98" s="3"/>
      <c r="AMC98" s="3"/>
      <c r="AMD98" s="3"/>
    </row>
    <row r="99" spans="1:1018" s="2" customFormat="1" ht="28.5" customHeight="1" x14ac:dyDescent="0.15">
      <c r="A99" s="242">
        <v>92</v>
      </c>
      <c r="B99" s="242"/>
      <c r="C99" s="242"/>
      <c r="D99" s="243"/>
      <c r="E99" s="243"/>
      <c r="F99" s="243"/>
      <c r="G99" s="243"/>
      <c r="H99" s="243"/>
      <c r="I99" s="243"/>
      <c r="J99" s="243"/>
      <c r="K99" s="243"/>
      <c r="L99" s="243"/>
      <c r="M99" s="243"/>
      <c r="N99" s="243"/>
      <c r="O99" s="243"/>
      <c r="P99" s="243"/>
      <c r="Q99" s="243"/>
      <c r="R99" s="243"/>
      <c r="S99" s="243"/>
      <c r="T99" s="243"/>
      <c r="U99" s="243"/>
      <c r="V99" s="243"/>
      <c r="W99" s="243"/>
      <c r="X99" s="247"/>
      <c r="Y99" s="229"/>
      <c r="Z99" s="229"/>
      <c r="AA99" s="229"/>
      <c r="AB99" s="229"/>
      <c r="AC99" s="248"/>
      <c r="AD99" s="244"/>
      <c r="AE99" s="245"/>
      <c r="AF99" s="245"/>
      <c r="AG99" s="246"/>
      <c r="AH99" s="235"/>
      <c r="AI99" s="236"/>
      <c r="AJ99" s="236"/>
      <c r="AK99" s="236"/>
      <c r="AL99" s="236"/>
      <c r="AM99" s="237"/>
      <c r="AN99" s="220">
        <f t="shared" si="13"/>
        <v>0</v>
      </c>
      <c r="AO99" s="221"/>
      <c r="AP99" s="221"/>
      <c r="AQ99" s="221"/>
      <c r="AR99" s="221"/>
      <c r="AS99" s="221"/>
      <c r="AT99" s="228">
        <v>0</v>
      </c>
      <c r="AU99" s="229"/>
      <c r="AV99" s="229"/>
      <c r="AW99" s="229"/>
      <c r="AX99" s="229"/>
      <c r="AY99" s="230"/>
      <c r="AZ99" s="232" t="str">
        <f t="shared" si="14"/>
        <v/>
      </c>
      <c r="BA99" s="233"/>
      <c r="BB99" s="233"/>
      <c r="BC99" s="233"/>
      <c r="BD99" s="233"/>
      <c r="BE99" s="234"/>
      <c r="BF99" s="220" t="str">
        <f t="shared" si="15"/>
        <v/>
      </c>
      <c r="BG99" s="221"/>
      <c r="BH99" s="221"/>
      <c r="BI99" s="221"/>
      <c r="BJ99" s="221"/>
      <c r="BK99" s="222"/>
      <c r="BL99" s="224">
        <f t="shared" si="18"/>
        <v>0</v>
      </c>
      <c r="BM99" s="224"/>
      <c r="BN99" s="224"/>
      <c r="BO99" s="224"/>
      <c r="BP99" s="224"/>
      <c r="BQ99" s="225"/>
      <c r="BR99" s="220">
        <f t="shared" si="19"/>
        <v>0</v>
      </c>
      <c r="BS99" s="221"/>
      <c r="BT99" s="221"/>
      <c r="BU99" s="221"/>
      <c r="BV99" s="221"/>
      <c r="BW99" s="226"/>
      <c r="BX99" s="238"/>
      <c r="BY99" s="239"/>
      <c r="BZ99" s="239"/>
      <c r="CA99" s="239"/>
      <c r="CB99" s="239"/>
      <c r="CC99" s="239"/>
      <c r="CD99" s="239"/>
      <c r="CE99" s="239"/>
      <c r="CF99" s="239"/>
      <c r="CG99" s="239"/>
      <c r="CH99" s="239"/>
      <c r="CI99" s="240"/>
      <c r="CL99" s="249"/>
      <c r="CM99" s="250"/>
      <c r="CN99" s="250"/>
      <c r="CO99" s="250"/>
      <c r="CP99" s="250"/>
      <c r="CQ99" s="251"/>
      <c r="CR99" s="253">
        <f t="shared" si="16"/>
        <v>0</v>
      </c>
      <c r="CS99" s="253"/>
      <c r="CT99" s="253"/>
      <c r="CU99" s="253"/>
      <c r="CV99" s="253"/>
      <c r="CW99" s="253"/>
      <c r="CX99" s="220">
        <f t="shared" si="20"/>
        <v>0</v>
      </c>
      <c r="CY99" s="221"/>
      <c r="CZ99" s="221"/>
      <c r="DA99" s="221"/>
      <c r="DB99" s="221"/>
      <c r="DC99" s="226"/>
      <c r="DD99" s="220">
        <f t="shared" si="17"/>
        <v>0</v>
      </c>
      <c r="DE99" s="221"/>
      <c r="DF99" s="221"/>
      <c r="DG99" s="221"/>
      <c r="DH99" s="221"/>
      <c r="DI99" s="226"/>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c r="AJY99" s="3"/>
      <c r="AJZ99" s="3"/>
      <c r="AKA99" s="3"/>
      <c r="AKB99" s="3"/>
      <c r="AKC99" s="3"/>
      <c r="AKD99" s="3"/>
      <c r="AKE99" s="3"/>
      <c r="AKF99" s="3"/>
      <c r="AKG99" s="3"/>
      <c r="AKH99" s="3"/>
      <c r="AKI99" s="3"/>
      <c r="AKJ99" s="3"/>
      <c r="AKK99" s="3"/>
      <c r="AKL99" s="3"/>
      <c r="AKM99" s="3"/>
      <c r="AKN99" s="3"/>
      <c r="AKO99" s="3"/>
      <c r="AKP99" s="3"/>
      <c r="AKQ99" s="3"/>
      <c r="AKR99" s="3"/>
      <c r="AKS99" s="3"/>
      <c r="AKT99" s="3"/>
      <c r="AKU99" s="3"/>
      <c r="AKV99" s="3"/>
      <c r="AKW99" s="3"/>
      <c r="AKX99" s="3"/>
      <c r="AKY99" s="3"/>
      <c r="AKZ99" s="3"/>
      <c r="ALA99" s="3"/>
      <c r="ALB99" s="3"/>
      <c r="ALC99" s="3"/>
      <c r="ALD99" s="3"/>
      <c r="ALE99" s="3"/>
      <c r="ALF99" s="3"/>
      <c r="ALG99" s="3"/>
      <c r="ALH99" s="3"/>
      <c r="ALI99" s="3"/>
      <c r="ALJ99" s="3"/>
      <c r="ALK99" s="3"/>
      <c r="ALL99" s="3"/>
      <c r="ALM99" s="3"/>
      <c r="ALN99" s="3"/>
      <c r="ALO99" s="3"/>
      <c r="ALP99" s="3"/>
      <c r="ALQ99" s="3"/>
      <c r="ALR99" s="3"/>
      <c r="ALS99" s="3"/>
      <c r="ALT99" s="3"/>
      <c r="ALU99" s="3"/>
      <c r="ALV99" s="3"/>
      <c r="ALW99" s="3"/>
      <c r="ALX99" s="3"/>
      <c r="ALY99" s="3"/>
      <c r="ALZ99" s="3"/>
      <c r="AMA99" s="3"/>
      <c r="AMB99" s="3"/>
      <c r="AMC99" s="3"/>
      <c r="AMD99" s="3"/>
    </row>
    <row r="100" spans="1:1018" s="2" customFormat="1" ht="28.5" customHeight="1" x14ac:dyDescent="0.15">
      <c r="A100" s="242">
        <v>93</v>
      </c>
      <c r="B100" s="242"/>
      <c r="C100" s="242"/>
      <c r="D100" s="243"/>
      <c r="E100" s="243"/>
      <c r="F100" s="243"/>
      <c r="G100" s="243"/>
      <c r="H100" s="243"/>
      <c r="I100" s="243"/>
      <c r="J100" s="243"/>
      <c r="K100" s="243"/>
      <c r="L100" s="243"/>
      <c r="M100" s="243"/>
      <c r="N100" s="243"/>
      <c r="O100" s="243"/>
      <c r="P100" s="243"/>
      <c r="Q100" s="243"/>
      <c r="R100" s="243"/>
      <c r="S100" s="243"/>
      <c r="T100" s="243"/>
      <c r="U100" s="243"/>
      <c r="V100" s="243"/>
      <c r="W100" s="243"/>
      <c r="X100" s="247"/>
      <c r="Y100" s="229"/>
      <c r="Z100" s="229"/>
      <c r="AA100" s="229"/>
      <c r="AB100" s="229"/>
      <c r="AC100" s="248"/>
      <c r="AD100" s="244"/>
      <c r="AE100" s="245"/>
      <c r="AF100" s="245"/>
      <c r="AG100" s="246"/>
      <c r="AH100" s="235"/>
      <c r="AI100" s="236"/>
      <c r="AJ100" s="236"/>
      <c r="AK100" s="236"/>
      <c r="AL100" s="236"/>
      <c r="AM100" s="237"/>
      <c r="AN100" s="220">
        <f t="shared" si="13"/>
        <v>0</v>
      </c>
      <c r="AO100" s="221"/>
      <c r="AP100" s="221"/>
      <c r="AQ100" s="221"/>
      <c r="AR100" s="221"/>
      <c r="AS100" s="221"/>
      <c r="AT100" s="228">
        <v>0</v>
      </c>
      <c r="AU100" s="229"/>
      <c r="AV100" s="229"/>
      <c r="AW100" s="229"/>
      <c r="AX100" s="229"/>
      <c r="AY100" s="230"/>
      <c r="AZ100" s="232" t="str">
        <f t="shared" si="14"/>
        <v/>
      </c>
      <c r="BA100" s="233"/>
      <c r="BB100" s="233"/>
      <c r="BC100" s="233"/>
      <c r="BD100" s="233"/>
      <c r="BE100" s="234"/>
      <c r="BF100" s="220" t="str">
        <f t="shared" si="15"/>
        <v/>
      </c>
      <c r="BG100" s="221"/>
      <c r="BH100" s="221"/>
      <c r="BI100" s="221"/>
      <c r="BJ100" s="221"/>
      <c r="BK100" s="222"/>
      <c r="BL100" s="224">
        <f t="shared" si="18"/>
        <v>0</v>
      </c>
      <c r="BM100" s="224"/>
      <c r="BN100" s="224"/>
      <c r="BO100" s="224"/>
      <c r="BP100" s="224"/>
      <c r="BQ100" s="225"/>
      <c r="BR100" s="220">
        <f t="shared" si="19"/>
        <v>0</v>
      </c>
      <c r="BS100" s="221"/>
      <c r="BT100" s="221"/>
      <c r="BU100" s="221"/>
      <c r="BV100" s="221"/>
      <c r="BW100" s="226"/>
      <c r="BX100" s="238"/>
      <c r="BY100" s="239"/>
      <c r="BZ100" s="239"/>
      <c r="CA100" s="239"/>
      <c r="CB100" s="239"/>
      <c r="CC100" s="239"/>
      <c r="CD100" s="239"/>
      <c r="CE100" s="239"/>
      <c r="CF100" s="239"/>
      <c r="CG100" s="239"/>
      <c r="CH100" s="239"/>
      <c r="CI100" s="240"/>
      <c r="CL100" s="249"/>
      <c r="CM100" s="250"/>
      <c r="CN100" s="250"/>
      <c r="CO100" s="250"/>
      <c r="CP100" s="250"/>
      <c r="CQ100" s="251"/>
      <c r="CR100" s="253">
        <f t="shared" si="16"/>
        <v>0</v>
      </c>
      <c r="CS100" s="253"/>
      <c r="CT100" s="253"/>
      <c r="CU100" s="253"/>
      <c r="CV100" s="253"/>
      <c r="CW100" s="253"/>
      <c r="CX100" s="220">
        <f t="shared" si="20"/>
        <v>0</v>
      </c>
      <c r="CY100" s="221"/>
      <c r="CZ100" s="221"/>
      <c r="DA100" s="221"/>
      <c r="DB100" s="221"/>
      <c r="DC100" s="226"/>
      <c r="DD100" s="220">
        <f t="shared" si="17"/>
        <v>0</v>
      </c>
      <c r="DE100" s="221"/>
      <c r="DF100" s="221"/>
      <c r="DG100" s="221"/>
      <c r="DH100" s="221"/>
      <c r="DI100" s="226"/>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c r="AJY100" s="3"/>
      <c r="AJZ100" s="3"/>
      <c r="AKA100" s="3"/>
      <c r="AKB100" s="3"/>
      <c r="AKC100" s="3"/>
      <c r="AKD100" s="3"/>
      <c r="AKE100" s="3"/>
      <c r="AKF100" s="3"/>
      <c r="AKG100" s="3"/>
      <c r="AKH100" s="3"/>
      <c r="AKI100" s="3"/>
      <c r="AKJ100" s="3"/>
      <c r="AKK100" s="3"/>
      <c r="AKL100" s="3"/>
      <c r="AKM100" s="3"/>
      <c r="AKN100" s="3"/>
      <c r="AKO100" s="3"/>
      <c r="AKP100" s="3"/>
      <c r="AKQ100" s="3"/>
      <c r="AKR100" s="3"/>
      <c r="AKS100" s="3"/>
      <c r="AKT100" s="3"/>
      <c r="AKU100" s="3"/>
      <c r="AKV100" s="3"/>
      <c r="AKW100" s="3"/>
      <c r="AKX100" s="3"/>
      <c r="AKY100" s="3"/>
      <c r="AKZ100" s="3"/>
      <c r="ALA100" s="3"/>
      <c r="ALB100" s="3"/>
      <c r="ALC100" s="3"/>
      <c r="ALD100" s="3"/>
      <c r="ALE100" s="3"/>
      <c r="ALF100" s="3"/>
      <c r="ALG100" s="3"/>
      <c r="ALH100" s="3"/>
      <c r="ALI100" s="3"/>
      <c r="ALJ100" s="3"/>
      <c r="ALK100" s="3"/>
      <c r="ALL100" s="3"/>
      <c r="ALM100" s="3"/>
      <c r="ALN100" s="3"/>
      <c r="ALO100" s="3"/>
      <c r="ALP100" s="3"/>
      <c r="ALQ100" s="3"/>
      <c r="ALR100" s="3"/>
      <c r="ALS100" s="3"/>
      <c r="ALT100" s="3"/>
      <c r="ALU100" s="3"/>
      <c r="ALV100" s="3"/>
      <c r="ALW100" s="3"/>
      <c r="ALX100" s="3"/>
      <c r="ALY100" s="3"/>
      <c r="ALZ100" s="3"/>
      <c r="AMA100" s="3"/>
      <c r="AMB100" s="3"/>
      <c r="AMC100" s="3"/>
      <c r="AMD100" s="3"/>
    </row>
    <row r="101" spans="1:1018" s="2" customFormat="1" ht="28.5" customHeight="1" x14ac:dyDescent="0.15">
      <c r="A101" s="242">
        <v>94</v>
      </c>
      <c r="B101" s="242"/>
      <c r="C101" s="242"/>
      <c r="D101" s="243"/>
      <c r="E101" s="243"/>
      <c r="F101" s="243"/>
      <c r="G101" s="243"/>
      <c r="H101" s="243"/>
      <c r="I101" s="243"/>
      <c r="J101" s="243"/>
      <c r="K101" s="243"/>
      <c r="L101" s="243"/>
      <c r="M101" s="243"/>
      <c r="N101" s="243"/>
      <c r="O101" s="243"/>
      <c r="P101" s="243"/>
      <c r="Q101" s="243"/>
      <c r="R101" s="243"/>
      <c r="S101" s="243"/>
      <c r="T101" s="243"/>
      <c r="U101" s="243"/>
      <c r="V101" s="243"/>
      <c r="W101" s="243"/>
      <c r="X101" s="247"/>
      <c r="Y101" s="229"/>
      <c r="Z101" s="229"/>
      <c r="AA101" s="229"/>
      <c r="AB101" s="229"/>
      <c r="AC101" s="248"/>
      <c r="AD101" s="244"/>
      <c r="AE101" s="245"/>
      <c r="AF101" s="245"/>
      <c r="AG101" s="246"/>
      <c r="AH101" s="235"/>
      <c r="AI101" s="236"/>
      <c r="AJ101" s="236"/>
      <c r="AK101" s="236"/>
      <c r="AL101" s="236"/>
      <c r="AM101" s="237"/>
      <c r="AN101" s="220">
        <f t="shared" si="13"/>
        <v>0</v>
      </c>
      <c r="AO101" s="221"/>
      <c r="AP101" s="221"/>
      <c r="AQ101" s="221"/>
      <c r="AR101" s="221"/>
      <c r="AS101" s="221"/>
      <c r="AT101" s="228">
        <v>0</v>
      </c>
      <c r="AU101" s="229"/>
      <c r="AV101" s="229"/>
      <c r="AW101" s="229"/>
      <c r="AX101" s="229"/>
      <c r="AY101" s="230"/>
      <c r="AZ101" s="232" t="str">
        <f t="shared" si="14"/>
        <v/>
      </c>
      <c r="BA101" s="233"/>
      <c r="BB101" s="233"/>
      <c r="BC101" s="233"/>
      <c r="BD101" s="233"/>
      <c r="BE101" s="234"/>
      <c r="BF101" s="220" t="str">
        <f t="shared" si="15"/>
        <v/>
      </c>
      <c r="BG101" s="221"/>
      <c r="BH101" s="221"/>
      <c r="BI101" s="221"/>
      <c r="BJ101" s="221"/>
      <c r="BK101" s="222"/>
      <c r="BL101" s="224">
        <f t="shared" si="18"/>
        <v>0</v>
      </c>
      <c r="BM101" s="224"/>
      <c r="BN101" s="224"/>
      <c r="BO101" s="224"/>
      <c r="BP101" s="224"/>
      <c r="BQ101" s="225"/>
      <c r="BR101" s="220">
        <f t="shared" si="19"/>
        <v>0</v>
      </c>
      <c r="BS101" s="221"/>
      <c r="BT101" s="221"/>
      <c r="BU101" s="221"/>
      <c r="BV101" s="221"/>
      <c r="BW101" s="226"/>
      <c r="BX101" s="238"/>
      <c r="BY101" s="239"/>
      <c r="BZ101" s="239"/>
      <c r="CA101" s="239"/>
      <c r="CB101" s="239"/>
      <c r="CC101" s="239"/>
      <c r="CD101" s="239"/>
      <c r="CE101" s="239"/>
      <c r="CF101" s="239"/>
      <c r="CG101" s="239"/>
      <c r="CH101" s="239"/>
      <c r="CI101" s="240"/>
      <c r="CL101" s="249"/>
      <c r="CM101" s="250"/>
      <c r="CN101" s="250"/>
      <c r="CO101" s="250"/>
      <c r="CP101" s="250"/>
      <c r="CQ101" s="251"/>
      <c r="CR101" s="253">
        <f t="shared" si="16"/>
        <v>0</v>
      </c>
      <c r="CS101" s="253"/>
      <c r="CT101" s="253"/>
      <c r="CU101" s="253"/>
      <c r="CV101" s="253"/>
      <c r="CW101" s="253"/>
      <c r="CX101" s="220">
        <f t="shared" si="20"/>
        <v>0</v>
      </c>
      <c r="CY101" s="221"/>
      <c r="CZ101" s="221"/>
      <c r="DA101" s="221"/>
      <c r="DB101" s="221"/>
      <c r="DC101" s="226"/>
      <c r="DD101" s="220">
        <f t="shared" si="17"/>
        <v>0</v>
      </c>
      <c r="DE101" s="221"/>
      <c r="DF101" s="221"/>
      <c r="DG101" s="221"/>
      <c r="DH101" s="221"/>
      <c r="DI101" s="226"/>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c r="AJY101" s="3"/>
      <c r="AJZ101" s="3"/>
      <c r="AKA101" s="3"/>
      <c r="AKB101" s="3"/>
      <c r="AKC101" s="3"/>
      <c r="AKD101" s="3"/>
      <c r="AKE101" s="3"/>
      <c r="AKF101" s="3"/>
      <c r="AKG101" s="3"/>
      <c r="AKH101" s="3"/>
      <c r="AKI101" s="3"/>
      <c r="AKJ101" s="3"/>
      <c r="AKK101" s="3"/>
      <c r="AKL101" s="3"/>
      <c r="AKM101" s="3"/>
      <c r="AKN101" s="3"/>
      <c r="AKO101" s="3"/>
      <c r="AKP101" s="3"/>
      <c r="AKQ101" s="3"/>
      <c r="AKR101" s="3"/>
      <c r="AKS101" s="3"/>
      <c r="AKT101" s="3"/>
      <c r="AKU101" s="3"/>
      <c r="AKV101" s="3"/>
      <c r="AKW101" s="3"/>
      <c r="AKX101" s="3"/>
      <c r="AKY101" s="3"/>
      <c r="AKZ101" s="3"/>
      <c r="ALA101" s="3"/>
      <c r="ALB101" s="3"/>
      <c r="ALC101" s="3"/>
      <c r="ALD101" s="3"/>
      <c r="ALE101" s="3"/>
      <c r="ALF101" s="3"/>
      <c r="ALG101" s="3"/>
      <c r="ALH101" s="3"/>
      <c r="ALI101" s="3"/>
      <c r="ALJ101" s="3"/>
      <c r="ALK101" s="3"/>
      <c r="ALL101" s="3"/>
      <c r="ALM101" s="3"/>
      <c r="ALN101" s="3"/>
      <c r="ALO101" s="3"/>
      <c r="ALP101" s="3"/>
      <c r="ALQ101" s="3"/>
      <c r="ALR101" s="3"/>
      <c r="ALS101" s="3"/>
      <c r="ALT101" s="3"/>
      <c r="ALU101" s="3"/>
      <c r="ALV101" s="3"/>
      <c r="ALW101" s="3"/>
      <c r="ALX101" s="3"/>
      <c r="ALY101" s="3"/>
      <c r="ALZ101" s="3"/>
      <c r="AMA101" s="3"/>
      <c r="AMB101" s="3"/>
      <c r="AMC101" s="3"/>
      <c r="AMD101" s="3"/>
    </row>
    <row r="102" spans="1:1018" s="2" customFormat="1" ht="28.5" customHeight="1" x14ac:dyDescent="0.15">
      <c r="A102" s="242">
        <v>95</v>
      </c>
      <c r="B102" s="242"/>
      <c r="C102" s="242"/>
      <c r="D102" s="243"/>
      <c r="E102" s="243"/>
      <c r="F102" s="243"/>
      <c r="G102" s="243"/>
      <c r="H102" s="243"/>
      <c r="I102" s="243"/>
      <c r="J102" s="243"/>
      <c r="K102" s="243"/>
      <c r="L102" s="243"/>
      <c r="M102" s="243"/>
      <c r="N102" s="243"/>
      <c r="O102" s="243"/>
      <c r="P102" s="243"/>
      <c r="Q102" s="243"/>
      <c r="R102" s="243"/>
      <c r="S102" s="243"/>
      <c r="T102" s="243"/>
      <c r="U102" s="243"/>
      <c r="V102" s="243"/>
      <c r="W102" s="243"/>
      <c r="X102" s="247"/>
      <c r="Y102" s="229"/>
      <c r="Z102" s="229"/>
      <c r="AA102" s="229"/>
      <c r="AB102" s="229"/>
      <c r="AC102" s="248"/>
      <c r="AD102" s="244"/>
      <c r="AE102" s="245"/>
      <c r="AF102" s="245"/>
      <c r="AG102" s="246"/>
      <c r="AH102" s="235"/>
      <c r="AI102" s="236"/>
      <c r="AJ102" s="236"/>
      <c r="AK102" s="236"/>
      <c r="AL102" s="236"/>
      <c r="AM102" s="237"/>
      <c r="AN102" s="220">
        <f t="shared" si="13"/>
        <v>0</v>
      </c>
      <c r="AO102" s="221"/>
      <c r="AP102" s="221"/>
      <c r="AQ102" s="221"/>
      <c r="AR102" s="221"/>
      <c r="AS102" s="221"/>
      <c r="AT102" s="228">
        <v>0</v>
      </c>
      <c r="AU102" s="229"/>
      <c r="AV102" s="229"/>
      <c r="AW102" s="229"/>
      <c r="AX102" s="229"/>
      <c r="AY102" s="230"/>
      <c r="AZ102" s="232" t="str">
        <f t="shared" si="14"/>
        <v/>
      </c>
      <c r="BA102" s="233"/>
      <c r="BB102" s="233"/>
      <c r="BC102" s="233"/>
      <c r="BD102" s="233"/>
      <c r="BE102" s="234"/>
      <c r="BF102" s="220" t="str">
        <f t="shared" si="15"/>
        <v/>
      </c>
      <c r="BG102" s="221"/>
      <c r="BH102" s="221"/>
      <c r="BI102" s="221"/>
      <c r="BJ102" s="221"/>
      <c r="BK102" s="222"/>
      <c r="BL102" s="224">
        <f t="shared" si="18"/>
        <v>0</v>
      </c>
      <c r="BM102" s="224"/>
      <c r="BN102" s="224"/>
      <c r="BO102" s="224"/>
      <c r="BP102" s="224"/>
      <c r="BQ102" s="225"/>
      <c r="BR102" s="220">
        <f t="shared" si="19"/>
        <v>0</v>
      </c>
      <c r="BS102" s="221"/>
      <c r="BT102" s="221"/>
      <c r="BU102" s="221"/>
      <c r="BV102" s="221"/>
      <c r="BW102" s="226"/>
      <c r="BX102" s="238"/>
      <c r="BY102" s="239"/>
      <c r="BZ102" s="239"/>
      <c r="CA102" s="239"/>
      <c r="CB102" s="239"/>
      <c r="CC102" s="239"/>
      <c r="CD102" s="239"/>
      <c r="CE102" s="239"/>
      <c r="CF102" s="239"/>
      <c r="CG102" s="239"/>
      <c r="CH102" s="239"/>
      <c r="CI102" s="240"/>
      <c r="CL102" s="249"/>
      <c r="CM102" s="250"/>
      <c r="CN102" s="250"/>
      <c r="CO102" s="250"/>
      <c r="CP102" s="250"/>
      <c r="CQ102" s="251"/>
      <c r="CR102" s="253">
        <f t="shared" si="16"/>
        <v>0</v>
      </c>
      <c r="CS102" s="253"/>
      <c r="CT102" s="253"/>
      <c r="CU102" s="253"/>
      <c r="CV102" s="253"/>
      <c r="CW102" s="253"/>
      <c r="CX102" s="220">
        <f t="shared" si="20"/>
        <v>0</v>
      </c>
      <c r="CY102" s="221"/>
      <c r="CZ102" s="221"/>
      <c r="DA102" s="221"/>
      <c r="DB102" s="221"/>
      <c r="DC102" s="226"/>
      <c r="DD102" s="220">
        <f t="shared" si="17"/>
        <v>0</v>
      </c>
      <c r="DE102" s="221"/>
      <c r="DF102" s="221"/>
      <c r="DG102" s="221"/>
      <c r="DH102" s="221"/>
      <c r="DI102" s="226"/>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c r="AJY102" s="3"/>
      <c r="AJZ102" s="3"/>
      <c r="AKA102" s="3"/>
      <c r="AKB102" s="3"/>
      <c r="AKC102" s="3"/>
      <c r="AKD102" s="3"/>
      <c r="AKE102" s="3"/>
      <c r="AKF102" s="3"/>
      <c r="AKG102" s="3"/>
      <c r="AKH102" s="3"/>
      <c r="AKI102" s="3"/>
      <c r="AKJ102" s="3"/>
      <c r="AKK102" s="3"/>
      <c r="AKL102" s="3"/>
      <c r="AKM102" s="3"/>
      <c r="AKN102" s="3"/>
      <c r="AKO102" s="3"/>
      <c r="AKP102" s="3"/>
      <c r="AKQ102" s="3"/>
      <c r="AKR102" s="3"/>
      <c r="AKS102" s="3"/>
      <c r="AKT102" s="3"/>
      <c r="AKU102" s="3"/>
      <c r="AKV102" s="3"/>
      <c r="AKW102" s="3"/>
      <c r="AKX102" s="3"/>
      <c r="AKY102" s="3"/>
      <c r="AKZ102" s="3"/>
      <c r="ALA102" s="3"/>
      <c r="ALB102" s="3"/>
      <c r="ALC102" s="3"/>
      <c r="ALD102" s="3"/>
      <c r="ALE102" s="3"/>
      <c r="ALF102" s="3"/>
      <c r="ALG102" s="3"/>
      <c r="ALH102" s="3"/>
      <c r="ALI102" s="3"/>
      <c r="ALJ102" s="3"/>
      <c r="ALK102" s="3"/>
      <c r="ALL102" s="3"/>
      <c r="ALM102" s="3"/>
      <c r="ALN102" s="3"/>
      <c r="ALO102" s="3"/>
      <c r="ALP102" s="3"/>
      <c r="ALQ102" s="3"/>
      <c r="ALR102" s="3"/>
      <c r="ALS102" s="3"/>
      <c r="ALT102" s="3"/>
      <c r="ALU102" s="3"/>
      <c r="ALV102" s="3"/>
      <c r="ALW102" s="3"/>
      <c r="ALX102" s="3"/>
      <c r="ALY102" s="3"/>
      <c r="ALZ102" s="3"/>
      <c r="AMA102" s="3"/>
      <c r="AMB102" s="3"/>
      <c r="AMC102" s="3"/>
      <c r="AMD102" s="3"/>
    </row>
    <row r="103" spans="1:1018" s="2" customFormat="1" ht="28.5" customHeight="1" x14ac:dyDescent="0.15">
      <c r="A103" s="242">
        <v>96</v>
      </c>
      <c r="B103" s="242"/>
      <c r="C103" s="242"/>
      <c r="D103" s="243"/>
      <c r="E103" s="243"/>
      <c r="F103" s="243"/>
      <c r="G103" s="243"/>
      <c r="H103" s="243"/>
      <c r="I103" s="243"/>
      <c r="J103" s="243"/>
      <c r="K103" s="243"/>
      <c r="L103" s="243"/>
      <c r="M103" s="243"/>
      <c r="N103" s="243"/>
      <c r="O103" s="243"/>
      <c r="P103" s="243"/>
      <c r="Q103" s="243"/>
      <c r="R103" s="243"/>
      <c r="S103" s="243"/>
      <c r="T103" s="243"/>
      <c r="U103" s="243"/>
      <c r="V103" s="243"/>
      <c r="W103" s="243"/>
      <c r="X103" s="247"/>
      <c r="Y103" s="229"/>
      <c r="Z103" s="229"/>
      <c r="AA103" s="229"/>
      <c r="AB103" s="229"/>
      <c r="AC103" s="248"/>
      <c r="AD103" s="244"/>
      <c r="AE103" s="245"/>
      <c r="AF103" s="245"/>
      <c r="AG103" s="246"/>
      <c r="AH103" s="235"/>
      <c r="AI103" s="236"/>
      <c r="AJ103" s="236"/>
      <c r="AK103" s="236"/>
      <c r="AL103" s="236"/>
      <c r="AM103" s="237"/>
      <c r="AN103" s="220">
        <f t="shared" si="13"/>
        <v>0</v>
      </c>
      <c r="AO103" s="221"/>
      <c r="AP103" s="221"/>
      <c r="AQ103" s="221"/>
      <c r="AR103" s="221"/>
      <c r="AS103" s="221"/>
      <c r="AT103" s="228">
        <v>0</v>
      </c>
      <c r="AU103" s="229"/>
      <c r="AV103" s="229"/>
      <c r="AW103" s="229"/>
      <c r="AX103" s="229"/>
      <c r="AY103" s="230"/>
      <c r="AZ103" s="232" t="str">
        <f t="shared" si="14"/>
        <v/>
      </c>
      <c r="BA103" s="233"/>
      <c r="BB103" s="233"/>
      <c r="BC103" s="233"/>
      <c r="BD103" s="233"/>
      <c r="BE103" s="234"/>
      <c r="BF103" s="220" t="str">
        <f t="shared" si="15"/>
        <v/>
      </c>
      <c r="BG103" s="221"/>
      <c r="BH103" s="221"/>
      <c r="BI103" s="221"/>
      <c r="BJ103" s="221"/>
      <c r="BK103" s="222"/>
      <c r="BL103" s="224">
        <f t="shared" si="18"/>
        <v>0</v>
      </c>
      <c r="BM103" s="224"/>
      <c r="BN103" s="224"/>
      <c r="BO103" s="224"/>
      <c r="BP103" s="224"/>
      <c r="BQ103" s="225"/>
      <c r="BR103" s="220">
        <f t="shared" si="19"/>
        <v>0</v>
      </c>
      <c r="BS103" s="221"/>
      <c r="BT103" s="221"/>
      <c r="BU103" s="221"/>
      <c r="BV103" s="221"/>
      <c r="BW103" s="226"/>
      <c r="BX103" s="238"/>
      <c r="BY103" s="239"/>
      <c r="BZ103" s="239"/>
      <c r="CA103" s="239"/>
      <c r="CB103" s="239"/>
      <c r="CC103" s="239"/>
      <c r="CD103" s="239"/>
      <c r="CE103" s="239"/>
      <c r="CF103" s="239"/>
      <c r="CG103" s="239"/>
      <c r="CH103" s="239"/>
      <c r="CI103" s="240"/>
      <c r="CL103" s="249"/>
      <c r="CM103" s="250"/>
      <c r="CN103" s="250"/>
      <c r="CO103" s="250"/>
      <c r="CP103" s="250"/>
      <c r="CQ103" s="251"/>
      <c r="CR103" s="253">
        <f t="shared" si="16"/>
        <v>0</v>
      </c>
      <c r="CS103" s="253"/>
      <c r="CT103" s="253"/>
      <c r="CU103" s="253"/>
      <c r="CV103" s="253"/>
      <c r="CW103" s="253"/>
      <c r="CX103" s="220">
        <f t="shared" si="20"/>
        <v>0</v>
      </c>
      <c r="CY103" s="221"/>
      <c r="CZ103" s="221"/>
      <c r="DA103" s="221"/>
      <c r="DB103" s="221"/>
      <c r="DC103" s="226"/>
      <c r="DD103" s="220">
        <f t="shared" si="17"/>
        <v>0</v>
      </c>
      <c r="DE103" s="221"/>
      <c r="DF103" s="221"/>
      <c r="DG103" s="221"/>
      <c r="DH103" s="221"/>
      <c r="DI103" s="226"/>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row>
    <row r="104" spans="1:1018" s="2" customFormat="1" ht="28.5" customHeight="1" x14ac:dyDescent="0.15">
      <c r="A104" s="242">
        <v>97</v>
      </c>
      <c r="B104" s="242"/>
      <c r="C104" s="242"/>
      <c r="D104" s="243"/>
      <c r="E104" s="243"/>
      <c r="F104" s="243"/>
      <c r="G104" s="243"/>
      <c r="H104" s="243"/>
      <c r="I104" s="243"/>
      <c r="J104" s="243"/>
      <c r="K104" s="243"/>
      <c r="L104" s="243"/>
      <c r="M104" s="243"/>
      <c r="N104" s="243"/>
      <c r="O104" s="243"/>
      <c r="P104" s="243"/>
      <c r="Q104" s="243"/>
      <c r="R104" s="243"/>
      <c r="S104" s="243"/>
      <c r="T104" s="243"/>
      <c r="U104" s="243"/>
      <c r="V104" s="243"/>
      <c r="W104" s="243"/>
      <c r="X104" s="247"/>
      <c r="Y104" s="229"/>
      <c r="Z104" s="229"/>
      <c r="AA104" s="229"/>
      <c r="AB104" s="229"/>
      <c r="AC104" s="248"/>
      <c r="AD104" s="244"/>
      <c r="AE104" s="245"/>
      <c r="AF104" s="245"/>
      <c r="AG104" s="246"/>
      <c r="AH104" s="235"/>
      <c r="AI104" s="236"/>
      <c r="AJ104" s="236"/>
      <c r="AK104" s="236"/>
      <c r="AL104" s="236"/>
      <c r="AM104" s="237"/>
      <c r="AN104" s="220">
        <f t="shared" si="13"/>
        <v>0</v>
      </c>
      <c r="AO104" s="221"/>
      <c r="AP104" s="221"/>
      <c r="AQ104" s="221"/>
      <c r="AR104" s="221"/>
      <c r="AS104" s="221"/>
      <c r="AT104" s="228">
        <v>0</v>
      </c>
      <c r="AU104" s="229"/>
      <c r="AV104" s="229"/>
      <c r="AW104" s="229"/>
      <c r="AX104" s="229"/>
      <c r="AY104" s="230"/>
      <c r="AZ104" s="232" t="str">
        <f t="shared" si="14"/>
        <v/>
      </c>
      <c r="BA104" s="233"/>
      <c r="BB104" s="233"/>
      <c r="BC104" s="233"/>
      <c r="BD104" s="233"/>
      <c r="BE104" s="234"/>
      <c r="BF104" s="220" t="str">
        <f t="shared" si="15"/>
        <v/>
      </c>
      <c r="BG104" s="221"/>
      <c r="BH104" s="221"/>
      <c r="BI104" s="221"/>
      <c r="BJ104" s="221"/>
      <c r="BK104" s="222"/>
      <c r="BL104" s="224">
        <f t="shared" si="18"/>
        <v>0</v>
      </c>
      <c r="BM104" s="224"/>
      <c r="BN104" s="224"/>
      <c r="BO104" s="224"/>
      <c r="BP104" s="224"/>
      <c r="BQ104" s="225"/>
      <c r="BR104" s="220">
        <f t="shared" si="19"/>
        <v>0</v>
      </c>
      <c r="BS104" s="221"/>
      <c r="BT104" s="221"/>
      <c r="BU104" s="221"/>
      <c r="BV104" s="221"/>
      <c r="BW104" s="226"/>
      <c r="BX104" s="238"/>
      <c r="BY104" s="239"/>
      <c r="BZ104" s="239"/>
      <c r="CA104" s="239"/>
      <c r="CB104" s="239"/>
      <c r="CC104" s="239"/>
      <c r="CD104" s="239"/>
      <c r="CE104" s="239"/>
      <c r="CF104" s="239"/>
      <c r="CG104" s="239"/>
      <c r="CH104" s="239"/>
      <c r="CI104" s="240"/>
      <c r="CL104" s="249"/>
      <c r="CM104" s="250"/>
      <c r="CN104" s="250"/>
      <c r="CO104" s="250"/>
      <c r="CP104" s="250"/>
      <c r="CQ104" s="251"/>
      <c r="CR104" s="253">
        <f t="shared" si="16"/>
        <v>0</v>
      </c>
      <c r="CS104" s="253"/>
      <c r="CT104" s="253"/>
      <c r="CU104" s="253"/>
      <c r="CV104" s="253"/>
      <c r="CW104" s="253"/>
      <c r="CX104" s="220">
        <f t="shared" si="20"/>
        <v>0</v>
      </c>
      <c r="CY104" s="221"/>
      <c r="CZ104" s="221"/>
      <c r="DA104" s="221"/>
      <c r="DB104" s="221"/>
      <c r="DC104" s="226"/>
      <c r="DD104" s="220">
        <f t="shared" si="17"/>
        <v>0</v>
      </c>
      <c r="DE104" s="221"/>
      <c r="DF104" s="221"/>
      <c r="DG104" s="221"/>
      <c r="DH104" s="221"/>
      <c r="DI104" s="226"/>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c r="AJY104" s="3"/>
      <c r="AJZ104" s="3"/>
      <c r="AKA104" s="3"/>
      <c r="AKB104" s="3"/>
      <c r="AKC104" s="3"/>
      <c r="AKD104" s="3"/>
      <c r="AKE104" s="3"/>
      <c r="AKF104" s="3"/>
      <c r="AKG104" s="3"/>
      <c r="AKH104" s="3"/>
      <c r="AKI104" s="3"/>
      <c r="AKJ104" s="3"/>
      <c r="AKK104" s="3"/>
      <c r="AKL104" s="3"/>
      <c r="AKM104" s="3"/>
      <c r="AKN104" s="3"/>
      <c r="AKO104" s="3"/>
      <c r="AKP104" s="3"/>
      <c r="AKQ104" s="3"/>
      <c r="AKR104" s="3"/>
      <c r="AKS104" s="3"/>
      <c r="AKT104" s="3"/>
      <c r="AKU104" s="3"/>
      <c r="AKV104" s="3"/>
      <c r="AKW104" s="3"/>
      <c r="AKX104" s="3"/>
      <c r="AKY104" s="3"/>
      <c r="AKZ104" s="3"/>
      <c r="ALA104" s="3"/>
      <c r="ALB104" s="3"/>
      <c r="ALC104" s="3"/>
      <c r="ALD104" s="3"/>
      <c r="ALE104" s="3"/>
      <c r="ALF104" s="3"/>
      <c r="ALG104" s="3"/>
      <c r="ALH104" s="3"/>
      <c r="ALI104" s="3"/>
      <c r="ALJ104" s="3"/>
      <c r="ALK104" s="3"/>
      <c r="ALL104" s="3"/>
      <c r="ALM104" s="3"/>
      <c r="ALN104" s="3"/>
      <c r="ALO104" s="3"/>
      <c r="ALP104" s="3"/>
      <c r="ALQ104" s="3"/>
      <c r="ALR104" s="3"/>
      <c r="ALS104" s="3"/>
      <c r="ALT104" s="3"/>
      <c r="ALU104" s="3"/>
      <c r="ALV104" s="3"/>
      <c r="ALW104" s="3"/>
      <c r="ALX104" s="3"/>
      <c r="ALY104" s="3"/>
      <c r="ALZ104" s="3"/>
      <c r="AMA104" s="3"/>
      <c r="AMB104" s="3"/>
      <c r="AMC104" s="3"/>
      <c r="AMD104" s="3"/>
    </row>
    <row r="105" spans="1:1018" s="2" customFormat="1" ht="28.5" customHeight="1" x14ac:dyDescent="0.15">
      <c r="A105" s="242">
        <v>98</v>
      </c>
      <c r="B105" s="242"/>
      <c r="C105" s="242"/>
      <c r="D105" s="243"/>
      <c r="E105" s="243"/>
      <c r="F105" s="243"/>
      <c r="G105" s="243"/>
      <c r="H105" s="243"/>
      <c r="I105" s="243"/>
      <c r="J105" s="243"/>
      <c r="K105" s="243"/>
      <c r="L105" s="243"/>
      <c r="M105" s="243"/>
      <c r="N105" s="243"/>
      <c r="O105" s="243"/>
      <c r="P105" s="243"/>
      <c r="Q105" s="243"/>
      <c r="R105" s="243"/>
      <c r="S105" s="243"/>
      <c r="T105" s="243"/>
      <c r="U105" s="243"/>
      <c r="V105" s="243"/>
      <c r="W105" s="243"/>
      <c r="X105" s="247"/>
      <c r="Y105" s="229"/>
      <c r="Z105" s="229"/>
      <c r="AA105" s="229"/>
      <c r="AB105" s="229"/>
      <c r="AC105" s="248"/>
      <c r="AD105" s="244"/>
      <c r="AE105" s="245"/>
      <c r="AF105" s="245"/>
      <c r="AG105" s="246"/>
      <c r="AH105" s="235"/>
      <c r="AI105" s="236"/>
      <c r="AJ105" s="236"/>
      <c r="AK105" s="236"/>
      <c r="AL105" s="236"/>
      <c r="AM105" s="237"/>
      <c r="AN105" s="220">
        <f t="shared" si="13"/>
        <v>0</v>
      </c>
      <c r="AO105" s="221"/>
      <c r="AP105" s="221"/>
      <c r="AQ105" s="221"/>
      <c r="AR105" s="221"/>
      <c r="AS105" s="221"/>
      <c r="AT105" s="228">
        <v>0</v>
      </c>
      <c r="AU105" s="229"/>
      <c r="AV105" s="229"/>
      <c r="AW105" s="229"/>
      <c r="AX105" s="229"/>
      <c r="AY105" s="230"/>
      <c r="AZ105" s="232" t="str">
        <f t="shared" si="14"/>
        <v/>
      </c>
      <c r="BA105" s="233"/>
      <c r="BB105" s="233"/>
      <c r="BC105" s="233"/>
      <c r="BD105" s="233"/>
      <c r="BE105" s="234"/>
      <c r="BF105" s="220" t="str">
        <f t="shared" si="15"/>
        <v/>
      </c>
      <c r="BG105" s="221"/>
      <c r="BH105" s="221"/>
      <c r="BI105" s="221"/>
      <c r="BJ105" s="221"/>
      <c r="BK105" s="222"/>
      <c r="BL105" s="224">
        <f t="shared" si="18"/>
        <v>0</v>
      </c>
      <c r="BM105" s="224"/>
      <c r="BN105" s="224"/>
      <c r="BO105" s="224"/>
      <c r="BP105" s="224"/>
      <c r="BQ105" s="225"/>
      <c r="BR105" s="220">
        <f t="shared" si="19"/>
        <v>0</v>
      </c>
      <c r="BS105" s="221"/>
      <c r="BT105" s="221"/>
      <c r="BU105" s="221"/>
      <c r="BV105" s="221"/>
      <c r="BW105" s="226"/>
      <c r="BX105" s="238"/>
      <c r="BY105" s="239"/>
      <c r="BZ105" s="239"/>
      <c r="CA105" s="239"/>
      <c r="CB105" s="239"/>
      <c r="CC105" s="239"/>
      <c r="CD105" s="239"/>
      <c r="CE105" s="239"/>
      <c r="CF105" s="239"/>
      <c r="CG105" s="239"/>
      <c r="CH105" s="239"/>
      <c r="CI105" s="240"/>
      <c r="CL105" s="249"/>
      <c r="CM105" s="250"/>
      <c r="CN105" s="250"/>
      <c r="CO105" s="250"/>
      <c r="CP105" s="250"/>
      <c r="CQ105" s="251"/>
      <c r="CR105" s="253">
        <f t="shared" si="16"/>
        <v>0</v>
      </c>
      <c r="CS105" s="253"/>
      <c r="CT105" s="253"/>
      <c r="CU105" s="253"/>
      <c r="CV105" s="253"/>
      <c r="CW105" s="253"/>
      <c r="CX105" s="220">
        <f t="shared" si="20"/>
        <v>0</v>
      </c>
      <c r="CY105" s="221"/>
      <c r="CZ105" s="221"/>
      <c r="DA105" s="221"/>
      <c r="DB105" s="221"/>
      <c r="DC105" s="226"/>
      <c r="DD105" s="220">
        <f t="shared" si="17"/>
        <v>0</v>
      </c>
      <c r="DE105" s="221"/>
      <c r="DF105" s="221"/>
      <c r="DG105" s="221"/>
      <c r="DH105" s="221"/>
      <c r="DI105" s="226"/>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c r="AJY105" s="3"/>
      <c r="AJZ105" s="3"/>
      <c r="AKA105" s="3"/>
      <c r="AKB105" s="3"/>
      <c r="AKC105" s="3"/>
      <c r="AKD105" s="3"/>
      <c r="AKE105" s="3"/>
      <c r="AKF105" s="3"/>
      <c r="AKG105" s="3"/>
      <c r="AKH105" s="3"/>
      <c r="AKI105" s="3"/>
      <c r="AKJ105" s="3"/>
      <c r="AKK105" s="3"/>
      <c r="AKL105" s="3"/>
      <c r="AKM105" s="3"/>
      <c r="AKN105" s="3"/>
      <c r="AKO105" s="3"/>
      <c r="AKP105" s="3"/>
      <c r="AKQ105" s="3"/>
      <c r="AKR105" s="3"/>
      <c r="AKS105" s="3"/>
      <c r="AKT105" s="3"/>
      <c r="AKU105" s="3"/>
      <c r="AKV105" s="3"/>
      <c r="AKW105" s="3"/>
      <c r="AKX105" s="3"/>
      <c r="AKY105" s="3"/>
      <c r="AKZ105" s="3"/>
      <c r="ALA105" s="3"/>
      <c r="ALB105" s="3"/>
      <c r="ALC105" s="3"/>
      <c r="ALD105" s="3"/>
      <c r="ALE105" s="3"/>
      <c r="ALF105" s="3"/>
      <c r="ALG105" s="3"/>
      <c r="ALH105" s="3"/>
      <c r="ALI105" s="3"/>
      <c r="ALJ105" s="3"/>
      <c r="ALK105" s="3"/>
      <c r="ALL105" s="3"/>
      <c r="ALM105" s="3"/>
      <c r="ALN105" s="3"/>
      <c r="ALO105" s="3"/>
      <c r="ALP105" s="3"/>
      <c r="ALQ105" s="3"/>
      <c r="ALR105" s="3"/>
      <c r="ALS105" s="3"/>
      <c r="ALT105" s="3"/>
      <c r="ALU105" s="3"/>
      <c r="ALV105" s="3"/>
      <c r="ALW105" s="3"/>
      <c r="ALX105" s="3"/>
      <c r="ALY105" s="3"/>
      <c r="ALZ105" s="3"/>
      <c r="AMA105" s="3"/>
      <c r="AMB105" s="3"/>
      <c r="AMC105" s="3"/>
      <c r="AMD105" s="3"/>
    </row>
    <row r="106" spans="1:1018" s="2" customFormat="1" ht="28.5" customHeight="1" x14ac:dyDescent="0.15">
      <c r="A106" s="242">
        <v>99</v>
      </c>
      <c r="B106" s="242"/>
      <c r="C106" s="242"/>
      <c r="D106" s="243"/>
      <c r="E106" s="243"/>
      <c r="F106" s="243"/>
      <c r="G106" s="243"/>
      <c r="H106" s="243"/>
      <c r="I106" s="243"/>
      <c r="J106" s="243"/>
      <c r="K106" s="243"/>
      <c r="L106" s="243"/>
      <c r="M106" s="243"/>
      <c r="N106" s="243"/>
      <c r="O106" s="243"/>
      <c r="P106" s="243"/>
      <c r="Q106" s="243"/>
      <c r="R106" s="243"/>
      <c r="S106" s="243"/>
      <c r="T106" s="243"/>
      <c r="U106" s="243"/>
      <c r="V106" s="243"/>
      <c r="W106" s="243"/>
      <c r="X106" s="247"/>
      <c r="Y106" s="229"/>
      <c r="Z106" s="229"/>
      <c r="AA106" s="229"/>
      <c r="AB106" s="229"/>
      <c r="AC106" s="248"/>
      <c r="AD106" s="244"/>
      <c r="AE106" s="245"/>
      <c r="AF106" s="245"/>
      <c r="AG106" s="246"/>
      <c r="AH106" s="235"/>
      <c r="AI106" s="236"/>
      <c r="AJ106" s="236"/>
      <c r="AK106" s="236"/>
      <c r="AL106" s="236"/>
      <c r="AM106" s="237"/>
      <c r="AN106" s="220">
        <f t="shared" si="13"/>
        <v>0</v>
      </c>
      <c r="AO106" s="221"/>
      <c r="AP106" s="221"/>
      <c r="AQ106" s="221"/>
      <c r="AR106" s="221"/>
      <c r="AS106" s="221"/>
      <c r="AT106" s="228">
        <v>0</v>
      </c>
      <c r="AU106" s="229"/>
      <c r="AV106" s="229"/>
      <c r="AW106" s="229"/>
      <c r="AX106" s="229"/>
      <c r="AY106" s="230"/>
      <c r="AZ106" s="232" t="str">
        <f t="shared" si="14"/>
        <v/>
      </c>
      <c r="BA106" s="233"/>
      <c r="BB106" s="233"/>
      <c r="BC106" s="233"/>
      <c r="BD106" s="233"/>
      <c r="BE106" s="234"/>
      <c r="BF106" s="220" t="str">
        <f t="shared" si="15"/>
        <v/>
      </c>
      <c r="BG106" s="221"/>
      <c r="BH106" s="221"/>
      <c r="BI106" s="221"/>
      <c r="BJ106" s="221"/>
      <c r="BK106" s="222"/>
      <c r="BL106" s="224">
        <f t="shared" si="18"/>
        <v>0</v>
      </c>
      <c r="BM106" s="224"/>
      <c r="BN106" s="224"/>
      <c r="BO106" s="224"/>
      <c r="BP106" s="224"/>
      <c r="BQ106" s="225"/>
      <c r="BR106" s="220">
        <f t="shared" si="19"/>
        <v>0</v>
      </c>
      <c r="BS106" s="221"/>
      <c r="BT106" s="221"/>
      <c r="BU106" s="221"/>
      <c r="BV106" s="221"/>
      <c r="BW106" s="226"/>
      <c r="BX106" s="238"/>
      <c r="BY106" s="239"/>
      <c r="BZ106" s="239"/>
      <c r="CA106" s="239"/>
      <c r="CB106" s="239"/>
      <c r="CC106" s="239"/>
      <c r="CD106" s="239"/>
      <c r="CE106" s="239"/>
      <c r="CF106" s="239"/>
      <c r="CG106" s="239"/>
      <c r="CH106" s="239"/>
      <c r="CI106" s="240"/>
      <c r="CL106" s="249"/>
      <c r="CM106" s="250"/>
      <c r="CN106" s="250"/>
      <c r="CO106" s="250"/>
      <c r="CP106" s="250"/>
      <c r="CQ106" s="251"/>
      <c r="CR106" s="253">
        <f t="shared" si="16"/>
        <v>0</v>
      </c>
      <c r="CS106" s="253"/>
      <c r="CT106" s="253"/>
      <c r="CU106" s="253"/>
      <c r="CV106" s="253"/>
      <c r="CW106" s="253"/>
      <c r="CX106" s="220">
        <f t="shared" si="20"/>
        <v>0</v>
      </c>
      <c r="CY106" s="221"/>
      <c r="CZ106" s="221"/>
      <c r="DA106" s="221"/>
      <c r="DB106" s="221"/>
      <c r="DC106" s="226"/>
      <c r="DD106" s="220">
        <f t="shared" si="17"/>
        <v>0</v>
      </c>
      <c r="DE106" s="221"/>
      <c r="DF106" s="221"/>
      <c r="DG106" s="221"/>
      <c r="DH106" s="221"/>
      <c r="DI106" s="226"/>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c r="AJY106" s="3"/>
      <c r="AJZ106" s="3"/>
      <c r="AKA106" s="3"/>
      <c r="AKB106" s="3"/>
      <c r="AKC106" s="3"/>
      <c r="AKD106" s="3"/>
      <c r="AKE106" s="3"/>
      <c r="AKF106" s="3"/>
      <c r="AKG106" s="3"/>
      <c r="AKH106" s="3"/>
      <c r="AKI106" s="3"/>
      <c r="AKJ106" s="3"/>
      <c r="AKK106" s="3"/>
      <c r="AKL106" s="3"/>
      <c r="AKM106" s="3"/>
      <c r="AKN106" s="3"/>
      <c r="AKO106" s="3"/>
      <c r="AKP106" s="3"/>
      <c r="AKQ106" s="3"/>
      <c r="AKR106" s="3"/>
      <c r="AKS106" s="3"/>
      <c r="AKT106" s="3"/>
      <c r="AKU106" s="3"/>
      <c r="AKV106" s="3"/>
      <c r="AKW106" s="3"/>
      <c r="AKX106" s="3"/>
      <c r="AKY106" s="3"/>
      <c r="AKZ106" s="3"/>
      <c r="ALA106" s="3"/>
      <c r="ALB106" s="3"/>
      <c r="ALC106" s="3"/>
      <c r="ALD106" s="3"/>
      <c r="ALE106" s="3"/>
      <c r="ALF106" s="3"/>
      <c r="ALG106" s="3"/>
      <c r="ALH106" s="3"/>
      <c r="ALI106" s="3"/>
      <c r="ALJ106" s="3"/>
      <c r="ALK106" s="3"/>
      <c r="ALL106" s="3"/>
      <c r="ALM106" s="3"/>
      <c r="ALN106" s="3"/>
      <c r="ALO106" s="3"/>
      <c r="ALP106" s="3"/>
      <c r="ALQ106" s="3"/>
      <c r="ALR106" s="3"/>
      <c r="ALS106" s="3"/>
      <c r="ALT106" s="3"/>
      <c r="ALU106" s="3"/>
      <c r="ALV106" s="3"/>
      <c r="ALW106" s="3"/>
      <c r="ALX106" s="3"/>
      <c r="ALY106" s="3"/>
      <c r="ALZ106" s="3"/>
      <c r="AMA106" s="3"/>
      <c r="AMB106" s="3"/>
      <c r="AMC106" s="3"/>
      <c r="AMD106" s="3"/>
    </row>
    <row r="107" spans="1:1018" s="2" customFormat="1" ht="28.5" customHeight="1" thickBot="1" x14ac:dyDescent="0.2">
      <c r="A107" s="242">
        <v>100</v>
      </c>
      <c r="B107" s="242"/>
      <c r="C107" s="242"/>
      <c r="D107" s="243"/>
      <c r="E107" s="243"/>
      <c r="F107" s="243"/>
      <c r="G107" s="243"/>
      <c r="H107" s="243"/>
      <c r="I107" s="243"/>
      <c r="J107" s="243"/>
      <c r="K107" s="243"/>
      <c r="L107" s="243"/>
      <c r="M107" s="243"/>
      <c r="N107" s="243"/>
      <c r="O107" s="243"/>
      <c r="P107" s="243"/>
      <c r="Q107" s="243"/>
      <c r="R107" s="243"/>
      <c r="S107" s="243"/>
      <c r="T107" s="243"/>
      <c r="U107" s="243"/>
      <c r="V107" s="243"/>
      <c r="W107" s="243"/>
      <c r="X107" s="247"/>
      <c r="Y107" s="229"/>
      <c r="Z107" s="229"/>
      <c r="AA107" s="229"/>
      <c r="AB107" s="229"/>
      <c r="AC107" s="248"/>
      <c r="AD107" s="244"/>
      <c r="AE107" s="245"/>
      <c r="AF107" s="245"/>
      <c r="AG107" s="246"/>
      <c r="AH107" s="235"/>
      <c r="AI107" s="236"/>
      <c r="AJ107" s="236"/>
      <c r="AK107" s="236"/>
      <c r="AL107" s="236"/>
      <c r="AM107" s="237"/>
      <c r="AN107" s="220">
        <f t="shared" si="13"/>
        <v>0</v>
      </c>
      <c r="AO107" s="221"/>
      <c r="AP107" s="221"/>
      <c r="AQ107" s="221"/>
      <c r="AR107" s="221"/>
      <c r="AS107" s="221"/>
      <c r="AT107" s="228">
        <v>0</v>
      </c>
      <c r="AU107" s="229"/>
      <c r="AV107" s="229"/>
      <c r="AW107" s="229"/>
      <c r="AX107" s="229"/>
      <c r="AY107" s="230"/>
      <c r="AZ107" s="232" t="str">
        <f t="shared" si="14"/>
        <v/>
      </c>
      <c r="BA107" s="233"/>
      <c r="BB107" s="233"/>
      <c r="BC107" s="233"/>
      <c r="BD107" s="233"/>
      <c r="BE107" s="234"/>
      <c r="BF107" s="275" t="str">
        <f t="shared" si="15"/>
        <v/>
      </c>
      <c r="BG107" s="276"/>
      <c r="BH107" s="276"/>
      <c r="BI107" s="276"/>
      <c r="BJ107" s="276"/>
      <c r="BK107" s="277"/>
      <c r="BL107" s="224">
        <f t="shared" si="18"/>
        <v>0</v>
      </c>
      <c r="BM107" s="224"/>
      <c r="BN107" s="224"/>
      <c r="BO107" s="224"/>
      <c r="BP107" s="224"/>
      <c r="BQ107" s="225"/>
      <c r="BR107" s="220">
        <f t="shared" si="19"/>
        <v>0</v>
      </c>
      <c r="BS107" s="221"/>
      <c r="BT107" s="221"/>
      <c r="BU107" s="221"/>
      <c r="BV107" s="221"/>
      <c r="BW107" s="226"/>
      <c r="BX107" s="238"/>
      <c r="BY107" s="239"/>
      <c r="BZ107" s="239"/>
      <c r="CA107" s="239"/>
      <c r="CB107" s="239"/>
      <c r="CC107" s="239"/>
      <c r="CD107" s="239"/>
      <c r="CE107" s="239"/>
      <c r="CF107" s="239"/>
      <c r="CG107" s="239"/>
      <c r="CH107" s="239"/>
      <c r="CI107" s="240"/>
      <c r="CL107" s="249"/>
      <c r="CM107" s="250"/>
      <c r="CN107" s="250"/>
      <c r="CO107" s="250"/>
      <c r="CP107" s="250"/>
      <c r="CQ107" s="251"/>
      <c r="CR107" s="253">
        <f t="shared" si="16"/>
        <v>0</v>
      </c>
      <c r="CS107" s="253"/>
      <c r="CT107" s="253"/>
      <c r="CU107" s="253"/>
      <c r="CV107" s="253"/>
      <c r="CW107" s="253"/>
      <c r="CX107" s="220">
        <f t="shared" si="20"/>
        <v>0</v>
      </c>
      <c r="CY107" s="221"/>
      <c r="CZ107" s="221"/>
      <c r="DA107" s="221"/>
      <c r="DB107" s="221"/>
      <c r="DC107" s="226"/>
      <c r="DD107" s="220">
        <f t="shared" si="17"/>
        <v>0</v>
      </c>
      <c r="DE107" s="221"/>
      <c r="DF107" s="221"/>
      <c r="DG107" s="221"/>
      <c r="DH107" s="221"/>
      <c r="DI107" s="226"/>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c r="AJY107" s="3"/>
      <c r="AJZ107" s="3"/>
      <c r="AKA107" s="3"/>
      <c r="AKB107" s="3"/>
      <c r="AKC107" s="3"/>
      <c r="AKD107" s="3"/>
      <c r="AKE107" s="3"/>
      <c r="AKF107" s="3"/>
      <c r="AKG107" s="3"/>
      <c r="AKH107" s="3"/>
      <c r="AKI107" s="3"/>
      <c r="AKJ107" s="3"/>
      <c r="AKK107" s="3"/>
      <c r="AKL107" s="3"/>
      <c r="AKM107" s="3"/>
      <c r="AKN107" s="3"/>
      <c r="AKO107" s="3"/>
      <c r="AKP107" s="3"/>
      <c r="AKQ107" s="3"/>
      <c r="AKR107" s="3"/>
      <c r="AKS107" s="3"/>
      <c r="AKT107" s="3"/>
      <c r="AKU107" s="3"/>
      <c r="AKV107" s="3"/>
      <c r="AKW107" s="3"/>
      <c r="AKX107" s="3"/>
      <c r="AKY107" s="3"/>
      <c r="AKZ107" s="3"/>
      <c r="ALA107" s="3"/>
      <c r="ALB107" s="3"/>
      <c r="ALC107" s="3"/>
      <c r="ALD107" s="3"/>
      <c r="ALE107" s="3"/>
      <c r="ALF107" s="3"/>
      <c r="ALG107" s="3"/>
      <c r="ALH107" s="3"/>
      <c r="ALI107" s="3"/>
      <c r="ALJ107" s="3"/>
      <c r="ALK107" s="3"/>
      <c r="ALL107" s="3"/>
      <c r="ALM107" s="3"/>
      <c r="ALN107" s="3"/>
      <c r="ALO107" s="3"/>
      <c r="ALP107" s="3"/>
      <c r="ALQ107" s="3"/>
      <c r="ALR107" s="3"/>
      <c r="ALS107" s="3"/>
      <c r="ALT107" s="3"/>
      <c r="ALU107" s="3"/>
      <c r="ALV107" s="3"/>
      <c r="ALW107" s="3"/>
      <c r="ALX107" s="3"/>
      <c r="ALY107" s="3"/>
      <c r="ALZ107" s="3"/>
      <c r="AMA107" s="3"/>
      <c r="AMB107" s="3"/>
      <c r="AMC107" s="3"/>
      <c r="AMD107" s="3"/>
    </row>
    <row r="108" spans="1:1018" s="2" customFormat="1" ht="28.5" customHeight="1" thickTop="1" x14ac:dyDescent="0.15">
      <c r="A108" s="242">
        <v>101</v>
      </c>
      <c r="B108" s="242"/>
      <c r="C108" s="242"/>
      <c r="D108" s="243"/>
      <c r="E108" s="243"/>
      <c r="F108" s="243"/>
      <c r="G108" s="243"/>
      <c r="H108" s="243"/>
      <c r="I108" s="243"/>
      <c r="J108" s="243"/>
      <c r="K108" s="243"/>
      <c r="L108" s="243"/>
      <c r="M108" s="243"/>
      <c r="N108" s="243"/>
      <c r="O108" s="243"/>
      <c r="P108" s="243"/>
      <c r="Q108" s="243"/>
      <c r="R108" s="243"/>
      <c r="S108" s="243"/>
      <c r="T108" s="243"/>
      <c r="U108" s="243"/>
      <c r="V108" s="243"/>
      <c r="W108" s="243"/>
      <c r="X108" s="247"/>
      <c r="Y108" s="229"/>
      <c r="Z108" s="229"/>
      <c r="AA108" s="229"/>
      <c r="AB108" s="229"/>
      <c r="AC108" s="248"/>
      <c r="AD108" s="244"/>
      <c r="AE108" s="245"/>
      <c r="AF108" s="245"/>
      <c r="AG108" s="246"/>
      <c r="AH108" s="235"/>
      <c r="AI108" s="236"/>
      <c r="AJ108" s="236"/>
      <c r="AK108" s="236"/>
      <c r="AL108" s="236"/>
      <c r="AM108" s="237"/>
      <c r="AN108" s="220">
        <f t="shared" ref="AN108" si="21">IFERROR(ROUNDDOWN(X108*AH108,0),"")</f>
        <v>0</v>
      </c>
      <c r="AO108" s="221"/>
      <c r="AP108" s="221"/>
      <c r="AQ108" s="221"/>
      <c r="AR108" s="221"/>
      <c r="AS108" s="221"/>
      <c r="AT108" s="228">
        <v>0</v>
      </c>
      <c r="AU108" s="229"/>
      <c r="AV108" s="229"/>
      <c r="AW108" s="229"/>
      <c r="AX108" s="229"/>
      <c r="AY108" s="230"/>
      <c r="AZ108" s="232" t="str">
        <f t="shared" ref="AZ108" si="22">IF(AH108="","",AH108)</f>
        <v/>
      </c>
      <c r="BA108" s="233"/>
      <c r="BB108" s="233"/>
      <c r="BC108" s="233"/>
      <c r="BD108" s="233"/>
      <c r="BE108" s="234"/>
      <c r="BF108" s="287" t="str">
        <f t="shared" ref="BF108" si="23">IFERROR(ROUNDDOWN(AT108*AZ108,0),"")</f>
        <v/>
      </c>
      <c r="BG108" s="288"/>
      <c r="BH108" s="288"/>
      <c r="BI108" s="288"/>
      <c r="BJ108" s="288"/>
      <c r="BK108" s="289"/>
      <c r="BL108" s="224">
        <f t="shared" ref="BL108" si="24">IFERROR(CL108+AT108,0)</f>
        <v>0</v>
      </c>
      <c r="BM108" s="224"/>
      <c r="BN108" s="224"/>
      <c r="BO108" s="224"/>
      <c r="BP108" s="224"/>
      <c r="BQ108" s="225"/>
      <c r="BR108" s="220">
        <f t="shared" ref="BR108" si="25">IFERROR(ROUNDDOWN(CR108+BF108,0),0)</f>
        <v>0</v>
      </c>
      <c r="BS108" s="221"/>
      <c r="BT108" s="221"/>
      <c r="BU108" s="221"/>
      <c r="BV108" s="221"/>
      <c r="BW108" s="226"/>
      <c r="BX108" s="238"/>
      <c r="BY108" s="239"/>
      <c r="BZ108" s="239"/>
      <c r="CA108" s="239"/>
      <c r="CB108" s="239"/>
      <c r="CC108" s="239"/>
      <c r="CD108" s="239"/>
      <c r="CE108" s="239"/>
      <c r="CF108" s="239"/>
      <c r="CG108" s="239"/>
      <c r="CH108" s="239"/>
      <c r="CI108" s="240"/>
      <c r="CL108" s="249"/>
      <c r="CM108" s="250"/>
      <c r="CN108" s="250"/>
      <c r="CO108" s="250"/>
      <c r="CP108" s="250"/>
      <c r="CQ108" s="251"/>
      <c r="CR108" s="253">
        <f t="shared" ref="CR108" si="26">IFERROR(ROUNDDOWN(AZ108*CL108,0),0)</f>
        <v>0</v>
      </c>
      <c r="CS108" s="253"/>
      <c r="CT108" s="253"/>
      <c r="CU108" s="253"/>
      <c r="CV108" s="253"/>
      <c r="CW108" s="253"/>
      <c r="CX108" s="220">
        <f t="shared" ref="CX108" si="27">IFERROR(ROUNDDOWN(BL108*AZ108,0),0)</f>
        <v>0</v>
      </c>
      <c r="CY108" s="221"/>
      <c r="CZ108" s="221"/>
      <c r="DA108" s="221"/>
      <c r="DB108" s="221"/>
      <c r="DC108" s="226"/>
      <c r="DD108" s="220">
        <f t="shared" ref="DD108" si="28">IFERROR(CX108-CR108,"")</f>
        <v>0</v>
      </c>
      <c r="DE108" s="221"/>
      <c r="DF108" s="221"/>
      <c r="DG108" s="221"/>
      <c r="DH108" s="221"/>
      <c r="DI108" s="226"/>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c r="AJY108" s="3"/>
      <c r="AJZ108" s="3"/>
      <c r="AKA108" s="3"/>
      <c r="AKB108" s="3"/>
      <c r="AKC108" s="3"/>
      <c r="AKD108" s="3"/>
      <c r="AKE108" s="3"/>
      <c r="AKF108" s="3"/>
      <c r="AKG108" s="3"/>
      <c r="AKH108" s="3"/>
      <c r="AKI108" s="3"/>
      <c r="AKJ108" s="3"/>
      <c r="AKK108" s="3"/>
      <c r="AKL108" s="3"/>
      <c r="AKM108" s="3"/>
      <c r="AKN108" s="3"/>
      <c r="AKO108" s="3"/>
      <c r="AKP108" s="3"/>
      <c r="AKQ108" s="3"/>
      <c r="AKR108" s="3"/>
      <c r="AKS108" s="3"/>
      <c r="AKT108" s="3"/>
      <c r="AKU108" s="3"/>
      <c r="AKV108" s="3"/>
      <c r="AKW108" s="3"/>
      <c r="AKX108" s="3"/>
      <c r="AKY108" s="3"/>
      <c r="AKZ108" s="3"/>
      <c r="ALA108" s="3"/>
      <c r="ALB108" s="3"/>
      <c r="ALC108" s="3"/>
      <c r="ALD108" s="3"/>
      <c r="ALE108" s="3"/>
      <c r="ALF108" s="3"/>
      <c r="ALG108" s="3"/>
      <c r="ALH108" s="3"/>
      <c r="ALI108" s="3"/>
      <c r="ALJ108" s="3"/>
      <c r="ALK108" s="3"/>
      <c r="ALL108" s="3"/>
      <c r="ALM108" s="3"/>
      <c r="ALN108" s="3"/>
      <c r="ALO108" s="3"/>
      <c r="ALP108" s="3"/>
      <c r="ALQ108" s="3"/>
      <c r="ALR108" s="3"/>
      <c r="ALS108" s="3"/>
      <c r="ALT108" s="3"/>
      <c r="ALU108" s="3"/>
      <c r="ALV108" s="3"/>
      <c r="ALW108" s="3"/>
      <c r="ALX108" s="3"/>
      <c r="ALY108" s="3"/>
      <c r="ALZ108" s="3"/>
      <c r="AMA108" s="3"/>
      <c r="AMB108" s="3"/>
      <c r="AMC108" s="3"/>
      <c r="AMD108" s="3"/>
    </row>
    <row r="109" spans="1:1018" s="2" customFormat="1" ht="28.5" customHeight="1" x14ac:dyDescent="0.15">
      <c r="A109" s="242">
        <v>102</v>
      </c>
      <c r="B109" s="242"/>
      <c r="C109" s="242"/>
      <c r="D109" s="290"/>
      <c r="E109" s="291"/>
      <c r="F109" s="291"/>
      <c r="G109" s="291"/>
      <c r="H109" s="291"/>
      <c r="I109" s="291"/>
      <c r="J109" s="291"/>
      <c r="K109" s="291"/>
      <c r="L109" s="291"/>
      <c r="M109" s="292"/>
      <c r="N109" s="290"/>
      <c r="O109" s="291"/>
      <c r="P109" s="291"/>
      <c r="Q109" s="291"/>
      <c r="R109" s="291"/>
      <c r="S109" s="291"/>
      <c r="T109" s="291"/>
      <c r="U109" s="291"/>
      <c r="V109" s="291"/>
      <c r="W109" s="292"/>
      <c r="X109" s="247"/>
      <c r="Y109" s="229"/>
      <c r="Z109" s="229"/>
      <c r="AA109" s="229"/>
      <c r="AB109" s="229"/>
      <c r="AC109" s="248"/>
      <c r="AD109" s="244"/>
      <c r="AE109" s="245"/>
      <c r="AF109" s="245"/>
      <c r="AG109" s="246"/>
      <c r="AH109" s="235"/>
      <c r="AI109" s="236"/>
      <c r="AJ109" s="236"/>
      <c r="AK109" s="236"/>
      <c r="AL109" s="236"/>
      <c r="AM109" s="237"/>
      <c r="AN109" s="220">
        <f t="shared" ref="AN109" si="29">IFERROR(ROUNDDOWN(X109*AH109,0),"")</f>
        <v>0</v>
      </c>
      <c r="AO109" s="221"/>
      <c r="AP109" s="221"/>
      <c r="AQ109" s="221"/>
      <c r="AR109" s="221"/>
      <c r="AS109" s="222"/>
      <c r="AT109" s="228">
        <v>0</v>
      </c>
      <c r="AU109" s="229"/>
      <c r="AV109" s="229"/>
      <c r="AW109" s="229"/>
      <c r="AX109" s="229"/>
      <c r="AY109" s="230"/>
      <c r="AZ109" s="232" t="str">
        <f t="shared" ref="AZ109" si="30">IF(AH109="","",AH109)</f>
        <v/>
      </c>
      <c r="BA109" s="233"/>
      <c r="BB109" s="233"/>
      <c r="BC109" s="233"/>
      <c r="BD109" s="233"/>
      <c r="BE109" s="234"/>
      <c r="BF109" s="220" t="str">
        <f t="shared" ref="BF109" si="31">IFERROR(ROUNDDOWN(AT109*AZ109,0),"")</f>
        <v/>
      </c>
      <c r="BG109" s="221"/>
      <c r="BH109" s="221"/>
      <c r="BI109" s="221"/>
      <c r="BJ109" s="221"/>
      <c r="BK109" s="222"/>
      <c r="BL109" s="293">
        <f t="shared" ref="BL109" si="32">IFERROR(CL109+AT109,0)</f>
        <v>0</v>
      </c>
      <c r="BM109" s="224"/>
      <c r="BN109" s="224"/>
      <c r="BO109" s="224"/>
      <c r="BP109" s="224"/>
      <c r="BQ109" s="294"/>
      <c r="BR109" s="220">
        <f t="shared" ref="BR109" si="33">IFERROR(ROUNDDOWN(CR109+BF109,0),0)</f>
        <v>0</v>
      </c>
      <c r="BS109" s="221"/>
      <c r="BT109" s="221"/>
      <c r="BU109" s="221"/>
      <c r="BV109" s="221"/>
      <c r="BW109" s="226"/>
      <c r="BX109" s="238"/>
      <c r="BY109" s="239"/>
      <c r="BZ109" s="239"/>
      <c r="CA109" s="239"/>
      <c r="CB109" s="239"/>
      <c r="CC109" s="239"/>
      <c r="CD109" s="239"/>
      <c r="CE109" s="239"/>
      <c r="CF109" s="239"/>
      <c r="CG109" s="239"/>
      <c r="CH109" s="239"/>
      <c r="CI109" s="240"/>
      <c r="CL109" s="249"/>
      <c r="CM109" s="250"/>
      <c r="CN109" s="250"/>
      <c r="CO109" s="250"/>
      <c r="CP109" s="250"/>
      <c r="CQ109" s="251"/>
      <c r="CR109" s="295">
        <f t="shared" ref="CR109" si="34">IFERROR(ROUNDDOWN(AZ109*CL109,0),0)</f>
        <v>0</v>
      </c>
      <c r="CS109" s="296"/>
      <c r="CT109" s="296"/>
      <c r="CU109" s="296"/>
      <c r="CV109" s="296"/>
      <c r="CW109" s="297"/>
      <c r="CX109" s="220">
        <f t="shared" ref="CX109" si="35">IFERROR(ROUNDDOWN(BL109*AZ109,0),0)</f>
        <v>0</v>
      </c>
      <c r="CY109" s="221"/>
      <c r="CZ109" s="221"/>
      <c r="DA109" s="221"/>
      <c r="DB109" s="221"/>
      <c r="DC109" s="226"/>
      <c r="DD109" s="220">
        <f t="shared" ref="DD109" si="36">IFERROR(CX109-CR109,"")</f>
        <v>0</v>
      </c>
      <c r="DE109" s="221"/>
      <c r="DF109" s="221"/>
      <c r="DG109" s="221"/>
      <c r="DH109" s="221"/>
      <c r="DI109" s="226"/>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c r="AJY109" s="3"/>
      <c r="AJZ109" s="3"/>
      <c r="AKA109" s="3"/>
      <c r="AKB109" s="3"/>
      <c r="AKC109" s="3"/>
      <c r="AKD109" s="3"/>
      <c r="AKE109" s="3"/>
      <c r="AKF109" s="3"/>
      <c r="AKG109" s="3"/>
      <c r="AKH109" s="3"/>
      <c r="AKI109" s="3"/>
      <c r="AKJ109" s="3"/>
      <c r="AKK109" s="3"/>
      <c r="AKL109" s="3"/>
      <c r="AKM109" s="3"/>
      <c r="AKN109" s="3"/>
      <c r="AKO109" s="3"/>
      <c r="AKP109" s="3"/>
      <c r="AKQ109" s="3"/>
      <c r="AKR109" s="3"/>
      <c r="AKS109" s="3"/>
      <c r="AKT109" s="3"/>
      <c r="AKU109" s="3"/>
      <c r="AKV109" s="3"/>
      <c r="AKW109" s="3"/>
      <c r="AKX109" s="3"/>
      <c r="AKY109" s="3"/>
      <c r="AKZ109" s="3"/>
      <c r="ALA109" s="3"/>
      <c r="ALB109" s="3"/>
      <c r="ALC109" s="3"/>
      <c r="ALD109" s="3"/>
      <c r="ALE109" s="3"/>
      <c r="ALF109" s="3"/>
      <c r="ALG109" s="3"/>
      <c r="ALH109" s="3"/>
      <c r="ALI109" s="3"/>
      <c r="ALJ109" s="3"/>
      <c r="ALK109" s="3"/>
      <c r="ALL109" s="3"/>
      <c r="ALM109" s="3"/>
      <c r="ALN109" s="3"/>
      <c r="ALO109" s="3"/>
      <c r="ALP109" s="3"/>
      <c r="ALQ109" s="3"/>
      <c r="ALR109" s="3"/>
      <c r="ALS109" s="3"/>
      <c r="ALT109" s="3"/>
      <c r="ALU109" s="3"/>
      <c r="ALV109" s="3"/>
      <c r="ALW109" s="3"/>
      <c r="ALX109" s="3"/>
      <c r="ALY109" s="3"/>
      <c r="ALZ109" s="3"/>
      <c r="AMA109" s="3"/>
      <c r="AMB109" s="3"/>
      <c r="AMC109" s="3"/>
      <c r="AMD109" s="3"/>
    </row>
    <row r="110" spans="1:1018" s="2" customFormat="1" ht="28.5" customHeight="1" x14ac:dyDescent="0.15">
      <c r="A110" s="242">
        <v>103</v>
      </c>
      <c r="B110" s="242"/>
      <c r="C110" s="242"/>
      <c r="D110" s="290"/>
      <c r="E110" s="291"/>
      <c r="F110" s="291"/>
      <c r="G110" s="291"/>
      <c r="H110" s="291"/>
      <c r="I110" s="291"/>
      <c r="J110" s="291"/>
      <c r="K110" s="291"/>
      <c r="L110" s="291"/>
      <c r="M110" s="292"/>
      <c r="N110" s="290"/>
      <c r="O110" s="291"/>
      <c r="P110" s="291"/>
      <c r="Q110" s="291"/>
      <c r="R110" s="291"/>
      <c r="S110" s="291"/>
      <c r="T110" s="291"/>
      <c r="U110" s="291"/>
      <c r="V110" s="291"/>
      <c r="W110" s="292"/>
      <c r="X110" s="247"/>
      <c r="Y110" s="229"/>
      <c r="Z110" s="229"/>
      <c r="AA110" s="229"/>
      <c r="AB110" s="229"/>
      <c r="AC110" s="248"/>
      <c r="AD110" s="244"/>
      <c r="AE110" s="245"/>
      <c r="AF110" s="245"/>
      <c r="AG110" s="246"/>
      <c r="AH110" s="235"/>
      <c r="AI110" s="236"/>
      <c r="AJ110" s="236"/>
      <c r="AK110" s="236"/>
      <c r="AL110" s="236"/>
      <c r="AM110" s="237"/>
      <c r="AN110" s="220">
        <f t="shared" ref="AN110:AN173" si="37">IFERROR(ROUNDDOWN(X110*AH110,0),"")</f>
        <v>0</v>
      </c>
      <c r="AO110" s="221"/>
      <c r="AP110" s="221"/>
      <c r="AQ110" s="221"/>
      <c r="AR110" s="221"/>
      <c r="AS110" s="222"/>
      <c r="AT110" s="228">
        <v>0</v>
      </c>
      <c r="AU110" s="229"/>
      <c r="AV110" s="229"/>
      <c r="AW110" s="229"/>
      <c r="AX110" s="229"/>
      <c r="AY110" s="230"/>
      <c r="AZ110" s="232" t="str">
        <f t="shared" ref="AZ110:AZ173" si="38">IF(AH110="","",AH110)</f>
        <v/>
      </c>
      <c r="BA110" s="233"/>
      <c r="BB110" s="233"/>
      <c r="BC110" s="233"/>
      <c r="BD110" s="233"/>
      <c r="BE110" s="234"/>
      <c r="BF110" s="220" t="str">
        <f t="shared" ref="BF110:BF173" si="39">IFERROR(ROUNDDOWN(AT110*AZ110,0),"")</f>
        <v/>
      </c>
      <c r="BG110" s="221"/>
      <c r="BH110" s="221"/>
      <c r="BI110" s="221"/>
      <c r="BJ110" s="221"/>
      <c r="BK110" s="222"/>
      <c r="BL110" s="293">
        <f t="shared" ref="BL110:BL173" si="40">IFERROR(CL110+AT110,0)</f>
        <v>0</v>
      </c>
      <c r="BM110" s="224"/>
      <c r="BN110" s="224"/>
      <c r="BO110" s="224"/>
      <c r="BP110" s="224"/>
      <c r="BQ110" s="294"/>
      <c r="BR110" s="220">
        <f t="shared" ref="BR110:BR173" si="41">IFERROR(ROUNDDOWN(CR110+BF110,0),0)</f>
        <v>0</v>
      </c>
      <c r="BS110" s="221"/>
      <c r="BT110" s="221"/>
      <c r="BU110" s="221"/>
      <c r="BV110" s="221"/>
      <c r="BW110" s="226"/>
      <c r="BX110" s="238"/>
      <c r="BY110" s="239"/>
      <c r="BZ110" s="239"/>
      <c r="CA110" s="239"/>
      <c r="CB110" s="239"/>
      <c r="CC110" s="239"/>
      <c r="CD110" s="239"/>
      <c r="CE110" s="239"/>
      <c r="CF110" s="239"/>
      <c r="CG110" s="239"/>
      <c r="CH110" s="239"/>
      <c r="CI110" s="240"/>
      <c r="CL110" s="249"/>
      <c r="CM110" s="250"/>
      <c r="CN110" s="250"/>
      <c r="CO110" s="250"/>
      <c r="CP110" s="250"/>
      <c r="CQ110" s="251"/>
      <c r="CR110" s="295">
        <f t="shared" ref="CR110:CR173" si="42">IFERROR(ROUNDDOWN(AZ110*CL110,0),0)</f>
        <v>0</v>
      </c>
      <c r="CS110" s="296"/>
      <c r="CT110" s="296"/>
      <c r="CU110" s="296"/>
      <c r="CV110" s="296"/>
      <c r="CW110" s="297"/>
      <c r="CX110" s="220">
        <f t="shared" ref="CX110:CX173" si="43">IFERROR(ROUNDDOWN(BL110*AZ110,0),0)</f>
        <v>0</v>
      </c>
      <c r="CY110" s="221"/>
      <c r="CZ110" s="221"/>
      <c r="DA110" s="221"/>
      <c r="DB110" s="221"/>
      <c r="DC110" s="226"/>
      <c r="DD110" s="220">
        <f t="shared" ref="DD110:DD173" si="44">IFERROR(CX110-CR110,"")</f>
        <v>0</v>
      </c>
      <c r="DE110" s="221"/>
      <c r="DF110" s="221"/>
      <c r="DG110" s="221"/>
      <c r="DH110" s="221"/>
      <c r="DI110" s="226"/>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c r="AJY110" s="3"/>
      <c r="AJZ110" s="3"/>
      <c r="AKA110" s="3"/>
      <c r="AKB110" s="3"/>
      <c r="AKC110" s="3"/>
      <c r="AKD110" s="3"/>
      <c r="AKE110" s="3"/>
      <c r="AKF110" s="3"/>
      <c r="AKG110" s="3"/>
      <c r="AKH110" s="3"/>
      <c r="AKI110" s="3"/>
      <c r="AKJ110" s="3"/>
      <c r="AKK110" s="3"/>
      <c r="AKL110" s="3"/>
      <c r="AKM110" s="3"/>
      <c r="AKN110" s="3"/>
      <c r="AKO110" s="3"/>
      <c r="AKP110" s="3"/>
      <c r="AKQ110" s="3"/>
      <c r="AKR110" s="3"/>
      <c r="AKS110" s="3"/>
      <c r="AKT110" s="3"/>
      <c r="AKU110" s="3"/>
      <c r="AKV110" s="3"/>
      <c r="AKW110" s="3"/>
      <c r="AKX110" s="3"/>
      <c r="AKY110" s="3"/>
      <c r="AKZ110" s="3"/>
      <c r="ALA110" s="3"/>
      <c r="ALB110" s="3"/>
      <c r="ALC110" s="3"/>
      <c r="ALD110" s="3"/>
      <c r="ALE110" s="3"/>
      <c r="ALF110" s="3"/>
      <c r="ALG110" s="3"/>
      <c r="ALH110" s="3"/>
      <c r="ALI110" s="3"/>
      <c r="ALJ110" s="3"/>
      <c r="ALK110" s="3"/>
      <c r="ALL110" s="3"/>
      <c r="ALM110" s="3"/>
      <c r="ALN110" s="3"/>
      <c r="ALO110" s="3"/>
      <c r="ALP110" s="3"/>
      <c r="ALQ110" s="3"/>
      <c r="ALR110" s="3"/>
      <c r="ALS110" s="3"/>
      <c r="ALT110" s="3"/>
      <c r="ALU110" s="3"/>
      <c r="ALV110" s="3"/>
      <c r="ALW110" s="3"/>
      <c r="ALX110" s="3"/>
      <c r="ALY110" s="3"/>
      <c r="ALZ110" s="3"/>
      <c r="AMA110" s="3"/>
      <c r="AMB110" s="3"/>
      <c r="AMC110" s="3"/>
      <c r="AMD110" s="3"/>
    </row>
    <row r="111" spans="1:1018" s="2" customFormat="1" ht="28.5" customHeight="1" x14ac:dyDescent="0.15">
      <c r="A111" s="242">
        <v>104</v>
      </c>
      <c r="B111" s="242"/>
      <c r="C111" s="242"/>
      <c r="D111" s="290"/>
      <c r="E111" s="291"/>
      <c r="F111" s="291"/>
      <c r="G111" s="291"/>
      <c r="H111" s="291"/>
      <c r="I111" s="291"/>
      <c r="J111" s="291"/>
      <c r="K111" s="291"/>
      <c r="L111" s="291"/>
      <c r="M111" s="292"/>
      <c r="N111" s="290"/>
      <c r="O111" s="291"/>
      <c r="P111" s="291"/>
      <c r="Q111" s="291"/>
      <c r="R111" s="291"/>
      <c r="S111" s="291"/>
      <c r="T111" s="291"/>
      <c r="U111" s="291"/>
      <c r="V111" s="291"/>
      <c r="W111" s="292"/>
      <c r="X111" s="247"/>
      <c r="Y111" s="229"/>
      <c r="Z111" s="229"/>
      <c r="AA111" s="229"/>
      <c r="AB111" s="229"/>
      <c r="AC111" s="248"/>
      <c r="AD111" s="244"/>
      <c r="AE111" s="245"/>
      <c r="AF111" s="245"/>
      <c r="AG111" s="246"/>
      <c r="AH111" s="235"/>
      <c r="AI111" s="236"/>
      <c r="AJ111" s="236"/>
      <c r="AK111" s="236"/>
      <c r="AL111" s="236"/>
      <c r="AM111" s="237"/>
      <c r="AN111" s="220">
        <f t="shared" si="37"/>
        <v>0</v>
      </c>
      <c r="AO111" s="221"/>
      <c r="AP111" s="221"/>
      <c r="AQ111" s="221"/>
      <c r="AR111" s="221"/>
      <c r="AS111" s="222"/>
      <c r="AT111" s="228">
        <v>0</v>
      </c>
      <c r="AU111" s="229"/>
      <c r="AV111" s="229"/>
      <c r="AW111" s="229"/>
      <c r="AX111" s="229"/>
      <c r="AY111" s="230"/>
      <c r="AZ111" s="232" t="str">
        <f t="shared" si="38"/>
        <v/>
      </c>
      <c r="BA111" s="233"/>
      <c r="BB111" s="233"/>
      <c r="BC111" s="233"/>
      <c r="BD111" s="233"/>
      <c r="BE111" s="234"/>
      <c r="BF111" s="220" t="str">
        <f t="shared" si="39"/>
        <v/>
      </c>
      <c r="BG111" s="221"/>
      <c r="BH111" s="221"/>
      <c r="BI111" s="221"/>
      <c r="BJ111" s="221"/>
      <c r="BK111" s="222"/>
      <c r="BL111" s="293">
        <f t="shared" si="40"/>
        <v>0</v>
      </c>
      <c r="BM111" s="224"/>
      <c r="BN111" s="224"/>
      <c r="BO111" s="224"/>
      <c r="BP111" s="224"/>
      <c r="BQ111" s="294"/>
      <c r="BR111" s="220">
        <f t="shared" si="41"/>
        <v>0</v>
      </c>
      <c r="BS111" s="221"/>
      <c r="BT111" s="221"/>
      <c r="BU111" s="221"/>
      <c r="BV111" s="221"/>
      <c r="BW111" s="226"/>
      <c r="BX111" s="238"/>
      <c r="BY111" s="239"/>
      <c r="BZ111" s="239"/>
      <c r="CA111" s="239"/>
      <c r="CB111" s="239"/>
      <c r="CC111" s="239"/>
      <c r="CD111" s="239"/>
      <c r="CE111" s="239"/>
      <c r="CF111" s="239"/>
      <c r="CG111" s="239"/>
      <c r="CH111" s="239"/>
      <c r="CI111" s="240"/>
      <c r="CL111" s="249"/>
      <c r="CM111" s="250"/>
      <c r="CN111" s="250"/>
      <c r="CO111" s="250"/>
      <c r="CP111" s="250"/>
      <c r="CQ111" s="251"/>
      <c r="CR111" s="295">
        <f t="shared" si="42"/>
        <v>0</v>
      </c>
      <c r="CS111" s="296"/>
      <c r="CT111" s="296"/>
      <c r="CU111" s="296"/>
      <c r="CV111" s="296"/>
      <c r="CW111" s="297"/>
      <c r="CX111" s="220">
        <f t="shared" si="43"/>
        <v>0</v>
      </c>
      <c r="CY111" s="221"/>
      <c r="CZ111" s="221"/>
      <c r="DA111" s="221"/>
      <c r="DB111" s="221"/>
      <c r="DC111" s="226"/>
      <c r="DD111" s="220">
        <f t="shared" si="44"/>
        <v>0</v>
      </c>
      <c r="DE111" s="221"/>
      <c r="DF111" s="221"/>
      <c r="DG111" s="221"/>
      <c r="DH111" s="221"/>
      <c r="DI111" s="226"/>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c r="AJY111" s="3"/>
      <c r="AJZ111" s="3"/>
      <c r="AKA111" s="3"/>
      <c r="AKB111" s="3"/>
      <c r="AKC111" s="3"/>
      <c r="AKD111" s="3"/>
      <c r="AKE111" s="3"/>
      <c r="AKF111" s="3"/>
      <c r="AKG111" s="3"/>
      <c r="AKH111" s="3"/>
      <c r="AKI111" s="3"/>
      <c r="AKJ111" s="3"/>
      <c r="AKK111" s="3"/>
      <c r="AKL111" s="3"/>
      <c r="AKM111" s="3"/>
      <c r="AKN111" s="3"/>
      <c r="AKO111" s="3"/>
      <c r="AKP111" s="3"/>
      <c r="AKQ111" s="3"/>
      <c r="AKR111" s="3"/>
      <c r="AKS111" s="3"/>
      <c r="AKT111" s="3"/>
      <c r="AKU111" s="3"/>
      <c r="AKV111" s="3"/>
      <c r="AKW111" s="3"/>
      <c r="AKX111" s="3"/>
      <c r="AKY111" s="3"/>
      <c r="AKZ111" s="3"/>
      <c r="ALA111" s="3"/>
      <c r="ALB111" s="3"/>
      <c r="ALC111" s="3"/>
      <c r="ALD111" s="3"/>
      <c r="ALE111" s="3"/>
      <c r="ALF111" s="3"/>
      <c r="ALG111" s="3"/>
      <c r="ALH111" s="3"/>
      <c r="ALI111" s="3"/>
      <c r="ALJ111" s="3"/>
      <c r="ALK111" s="3"/>
      <c r="ALL111" s="3"/>
      <c r="ALM111" s="3"/>
      <c r="ALN111" s="3"/>
      <c r="ALO111" s="3"/>
      <c r="ALP111" s="3"/>
      <c r="ALQ111" s="3"/>
      <c r="ALR111" s="3"/>
      <c r="ALS111" s="3"/>
      <c r="ALT111" s="3"/>
      <c r="ALU111" s="3"/>
      <c r="ALV111" s="3"/>
      <c r="ALW111" s="3"/>
      <c r="ALX111" s="3"/>
      <c r="ALY111" s="3"/>
      <c r="ALZ111" s="3"/>
      <c r="AMA111" s="3"/>
      <c r="AMB111" s="3"/>
      <c r="AMC111" s="3"/>
      <c r="AMD111" s="3"/>
    </row>
    <row r="112" spans="1:1018" s="2" customFormat="1" ht="28.5" customHeight="1" x14ac:dyDescent="0.15">
      <c r="A112" s="242">
        <v>105</v>
      </c>
      <c r="B112" s="242"/>
      <c r="C112" s="242"/>
      <c r="D112" s="290"/>
      <c r="E112" s="291"/>
      <c r="F112" s="291"/>
      <c r="G112" s="291"/>
      <c r="H112" s="291"/>
      <c r="I112" s="291"/>
      <c r="J112" s="291"/>
      <c r="K112" s="291"/>
      <c r="L112" s="291"/>
      <c r="M112" s="292"/>
      <c r="N112" s="290"/>
      <c r="O112" s="291"/>
      <c r="P112" s="291"/>
      <c r="Q112" s="291"/>
      <c r="R112" s="291"/>
      <c r="S112" s="291"/>
      <c r="T112" s="291"/>
      <c r="U112" s="291"/>
      <c r="V112" s="291"/>
      <c r="W112" s="292"/>
      <c r="X112" s="247"/>
      <c r="Y112" s="229"/>
      <c r="Z112" s="229"/>
      <c r="AA112" s="229"/>
      <c r="AB112" s="229"/>
      <c r="AC112" s="248"/>
      <c r="AD112" s="244"/>
      <c r="AE112" s="245"/>
      <c r="AF112" s="245"/>
      <c r="AG112" s="246"/>
      <c r="AH112" s="235"/>
      <c r="AI112" s="236"/>
      <c r="AJ112" s="236"/>
      <c r="AK112" s="236"/>
      <c r="AL112" s="236"/>
      <c r="AM112" s="237"/>
      <c r="AN112" s="220">
        <f t="shared" si="37"/>
        <v>0</v>
      </c>
      <c r="AO112" s="221"/>
      <c r="AP112" s="221"/>
      <c r="AQ112" s="221"/>
      <c r="AR112" s="221"/>
      <c r="AS112" s="222"/>
      <c r="AT112" s="228">
        <v>0</v>
      </c>
      <c r="AU112" s="229"/>
      <c r="AV112" s="229"/>
      <c r="AW112" s="229"/>
      <c r="AX112" s="229"/>
      <c r="AY112" s="230"/>
      <c r="AZ112" s="232" t="str">
        <f t="shared" si="38"/>
        <v/>
      </c>
      <c r="BA112" s="233"/>
      <c r="BB112" s="233"/>
      <c r="BC112" s="233"/>
      <c r="BD112" s="233"/>
      <c r="BE112" s="234"/>
      <c r="BF112" s="220" t="str">
        <f t="shared" si="39"/>
        <v/>
      </c>
      <c r="BG112" s="221"/>
      <c r="BH112" s="221"/>
      <c r="BI112" s="221"/>
      <c r="BJ112" s="221"/>
      <c r="BK112" s="222"/>
      <c r="BL112" s="293">
        <f t="shared" si="40"/>
        <v>0</v>
      </c>
      <c r="BM112" s="224"/>
      <c r="BN112" s="224"/>
      <c r="BO112" s="224"/>
      <c r="BP112" s="224"/>
      <c r="BQ112" s="294"/>
      <c r="BR112" s="220">
        <f t="shared" si="41"/>
        <v>0</v>
      </c>
      <c r="BS112" s="221"/>
      <c r="BT112" s="221"/>
      <c r="BU112" s="221"/>
      <c r="BV112" s="221"/>
      <c r="BW112" s="226"/>
      <c r="BX112" s="238"/>
      <c r="BY112" s="239"/>
      <c r="BZ112" s="239"/>
      <c r="CA112" s="239"/>
      <c r="CB112" s="239"/>
      <c r="CC112" s="239"/>
      <c r="CD112" s="239"/>
      <c r="CE112" s="239"/>
      <c r="CF112" s="239"/>
      <c r="CG112" s="239"/>
      <c r="CH112" s="239"/>
      <c r="CI112" s="240"/>
      <c r="CL112" s="249"/>
      <c r="CM112" s="250"/>
      <c r="CN112" s="250"/>
      <c r="CO112" s="250"/>
      <c r="CP112" s="250"/>
      <c r="CQ112" s="251"/>
      <c r="CR112" s="295">
        <f t="shared" si="42"/>
        <v>0</v>
      </c>
      <c r="CS112" s="296"/>
      <c r="CT112" s="296"/>
      <c r="CU112" s="296"/>
      <c r="CV112" s="296"/>
      <c r="CW112" s="297"/>
      <c r="CX112" s="220">
        <f t="shared" si="43"/>
        <v>0</v>
      </c>
      <c r="CY112" s="221"/>
      <c r="CZ112" s="221"/>
      <c r="DA112" s="221"/>
      <c r="DB112" s="221"/>
      <c r="DC112" s="226"/>
      <c r="DD112" s="220">
        <f t="shared" si="44"/>
        <v>0</v>
      </c>
      <c r="DE112" s="221"/>
      <c r="DF112" s="221"/>
      <c r="DG112" s="221"/>
      <c r="DH112" s="221"/>
      <c r="DI112" s="226"/>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c r="AJY112" s="3"/>
      <c r="AJZ112" s="3"/>
      <c r="AKA112" s="3"/>
      <c r="AKB112" s="3"/>
      <c r="AKC112" s="3"/>
      <c r="AKD112" s="3"/>
      <c r="AKE112" s="3"/>
      <c r="AKF112" s="3"/>
      <c r="AKG112" s="3"/>
      <c r="AKH112" s="3"/>
      <c r="AKI112" s="3"/>
      <c r="AKJ112" s="3"/>
      <c r="AKK112" s="3"/>
      <c r="AKL112" s="3"/>
      <c r="AKM112" s="3"/>
      <c r="AKN112" s="3"/>
      <c r="AKO112" s="3"/>
      <c r="AKP112" s="3"/>
      <c r="AKQ112" s="3"/>
      <c r="AKR112" s="3"/>
      <c r="AKS112" s="3"/>
      <c r="AKT112" s="3"/>
      <c r="AKU112" s="3"/>
      <c r="AKV112" s="3"/>
      <c r="AKW112" s="3"/>
      <c r="AKX112" s="3"/>
      <c r="AKY112" s="3"/>
      <c r="AKZ112" s="3"/>
      <c r="ALA112" s="3"/>
      <c r="ALB112" s="3"/>
      <c r="ALC112" s="3"/>
      <c r="ALD112" s="3"/>
      <c r="ALE112" s="3"/>
      <c r="ALF112" s="3"/>
      <c r="ALG112" s="3"/>
      <c r="ALH112" s="3"/>
      <c r="ALI112" s="3"/>
      <c r="ALJ112" s="3"/>
      <c r="ALK112" s="3"/>
      <c r="ALL112" s="3"/>
      <c r="ALM112" s="3"/>
      <c r="ALN112" s="3"/>
      <c r="ALO112" s="3"/>
      <c r="ALP112" s="3"/>
      <c r="ALQ112" s="3"/>
      <c r="ALR112" s="3"/>
      <c r="ALS112" s="3"/>
      <c r="ALT112" s="3"/>
      <c r="ALU112" s="3"/>
      <c r="ALV112" s="3"/>
      <c r="ALW112" s="3"/>
      <c r="ALX112" s="3"/>
      <c r="ALY112" s="3"/>
      <c r="ALZ112" s="3"/>
      <c r="AMA112" s="3"/>
      <c r="AMB112" s="3"/>
      <c r="AMC112" s="3"/>
      <c r="AMD112" s="3"/>
    </row>
    <row r="113" spans="1:1018" s="2" customFormat="1" ht="28.5" customHeight="1" x14ac:dyDescent="0.15">
      <c r="A113" s="242">
        <v>106</v>
      </c>
      <c r="B113" s="242"/>
      <c r="C113" s="242"/>
      <c r="D113" s="290"/>
      <c r="E113" s="291"/>
      <c r="F113" s="291"/>
      <c r="G113" s="291"/>
      <c r="H113" s="291"/>
      <c r="I113" s="291"/>
      <c r="J113" s="291"/>
      <c r="K113" s="291"/>
      <c r="L113" s="291"/>
      <c r="M113" s="292"/>
      <c r="N113" s="290"/>
      <c r="O113" s="291"/>
      <c r="P113" s="291"/>
      <c r="Q113" s="291"/>
      <c r="R113" s="291"/>
      <c r="S113" s="291"/>
      <c r="T113" s="291"/>
      <c r="U113" s="291"/>
      <c r="V113" s="291"/>
      <c r="W113" s="292"/>
      <c r="X113" s="247"/>
      <c r="Y113" s="229"/>
      <c r="Z113" s="229"/>
      <c r="AA113" s="229"/>
      <c r="AB113" s="229"/>
      <c r="AC113" s="248"/>
      <c r="AD113" s="244"/>
      <c r="AE113" s="245"/>
      <c r="AF113" s="245"/>
      <c r="AG113" s="246"/>
      <c r="AH113" s="235"/>
      <c r="AI113" s="236"/>
      <c r="AJ113" s="236"/>
      <c r="AK113" s="236"/>
      <c r="AL113" s="236"/>
      <c r="AM113" s="237"/>
      <c r="AN113" s="220">
        <f t="shared" si="37"/>
        <v>0</v>
      </c>
      <c r="AO113" s="221"/>
      <c r="AP113" s="221"/>
      <c r="AQ113" s="221"/>
      <c r="AR113" s="221"/>
      <c r="AS113" s="222"/>
      <c r="AT113" s="228">
        <v>0</v>
      </c>
      <c r="AU113" s="229"/>
      <c r="AV113" s="229"/>
      <c r="AW113" s="229"/>
      <c r="AX113" s="229"/>
      <c r="AY113" s="230"/>
      <c r="AZ113" s="232" t="str">
        <f t="shared" si="38"/>
        <v/>
      </c>
      <c r="BA113" s="233"/>
      <c r="BB113" s="233"/>
      <c r="BC113" s="233"/>
      <c r="BD113" s="233"/>
      <c r="BE113" s="234"/>
      <c r="BF113" s="220" t="str">
        <f t="shared" si="39"/>
        <v/>
      </c>
      <c r="BG113" s="221"/>
      <c r="BH113" s="221"/>
      <c r="BI113" s="221"/>
      <c r="BJ113" s="221"/>
      <c r="BK113" s="222"/>
      <c r="BL113" s="293">
        <f t="shared" si="40"/>
        <v>0</v>
      </c>
      <c r="BM113" s="224"/>
      <c r="BN113" s="224"/>
      <c r="BO113" s="224"/>
      <c r="BP113" s="224"/>
      <c r="BQ113" s="294"/>
      <c r="BR113" s="220">
        <f t="shared" si="41"/>
        <v>0</v>
      </c>
      <c r="BS113" s="221"/>
      <c r="BT113" s="221"/>
      <c r="BU113" s="221"/>
      <c r="BV113" s="221"/>
      <c r="BW113" s="226"/>
      <c r="BX113" s="238"/>
      <c r="BY113" s="239"/>
      <c r="BZ113" s="239"/>
      <c r="CA113" s="239"/>
      <c r="CB113" s="239"/>
      <c r="CC113" s="239"/>
      <c r="CD113" s="239"/>
      <c r="CE113" s="239"/>
      <c r="CF113" s="239"/>
      <c r="CG113" s="239"/>
      <c r="CH113" s="239"/>
      <c r="CI113" s="240"/>
      <c r="CL113" s="249"/>
      <c r="CM113" s="250"/>
      <c r="CN113" s="250"/>
      <c r="CO113" s="250"/>
      <c r="CP113" s="250"/>
      <c r="CQ113" s="251"/>
      <c r="CR113" s="295">
        <f t="shared" si="42"/>
        <v>0</v>
      </c>
      <c r="CS113" s="296"/>
      <c r="CT113" s="296"/>
      <c r="CU113" s="296"/>
      <c r="CV113" s="296"/>
      <c r="CW113" s="297"/>
      <c r="CX113" s="220">
        <f t="shared" si="43"/>
        <v>0</v>
      </c>
      <c r="CY113" s="221"/>
      <c r="CZ113" s="221"/>
      <c r="DA113" s="221"/>
      <c r="DB113" s="221"/>
      <c r="DC113" s="226"/>
      <c r="DD113" s="220">
        <f t="shared" si="44"/>
        <v>0</v>
      </c>
      <c r="DE113" s="221"/>
      <c r="DF113" s="221"/>
      <c r="DG113" s="221"/>
      <c r="DH113" s="221"/>
      <c r="DI113" s="226"/>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c r="AJY113" s="3"/>
      <c r="AJZ113" s="3"/>
      <c r="AKA113" s="3"/>
      <c r="AKB113" s="3"/>
      <c r="AKC113" s="3"/>
      <c r="AKD113" s="3"/>
      <c r="AKE113" s="3"/>
      <c r="AKF113" s="3"/>
      <c r="AKG113" s="3"/>
      <c r="AKH113" s="3"/>
      <c r="AKI113" s="3"/>
      <c r="AKJ113" s="3"/>
      <c r="AKK113" s="3"/>
      <c r="AKL113" s="3"/>
      <c r="AKM113" s="3"/>
      <c r="AKN113" s="3"/>
      <c r="AKO113" s="3"/>
      <c r="AKP113" s="3"/>
      <c r="AKQ113" s="3"/>
      <c r="AKR113" s="3"/>
      <c r="AKS113" s="3"/>
      <c r="AKT113" s="3"/>
      <c r="AKU113" s="3"/>
      <c r="AKV113" s="3"/>
      <c r="AKW113" s="3"/>
      <c r="AKX113" s="3"/>
      <c r="AKY113" s="3"/>
      <c r="AKZ113" s="3"/>
      <c r="ALA113" s="3"/>
      <c r="ALB113" s="3"/>
      <c r="ALC113" s="3"/>
      <c r="ALD113" s="3"/>
      <c r="ALE113" s="3"/>
      <c r="ALF113" s="3"/>
      <c r="ALG113" s="3"/>
      <c r="ALH113" s="3"/>
      <c r="ALI113" s="3"/>
      <c r="ALJ113" s="3"/>
      <c r="ALK113" s="3"/>
      <c r="ALL113" s="3"/>
      <c r="ALM113" s="3"/>
      <c r="ALN113" s="3"/>
      <c r="ALO113" s="3"/>
      <c r="ALP113" s="3"/>
      <c r="ALQ113" s="3"/>
      <c r="ALR113" s="3"/>
      <c r="ALS113" s="3"/>
      <c r="ALT113" s="3"/>
      <c r="ALU113" s="3"/>
      <c r="ALV113" s="3"/>
      <c r="ALW113" s="3"/>
      <c r="ALX113" s="3"/>
      <c r="ALY113" s="3"/>
      <c r="ALZ113" s="3"/>
      <c r="AMA113" s="3"/>
      <c r="AMB113" s="3"/>
      <c r="AMC113" s="3"/>
      <c r="AMD113" s="3"/>
    </row>
    <row r="114" spans="1:1018" s="2" customFormat="1" ht="28.5" customHeight="1" x14ac:dyDescent="0.15">
      <c r="A114" s="242">
        <v>107</v>
      </c>
      <c r="B114" s="242"/>
      <c r="C114" s="242"/>
      <c r="D114" s="290"/>
      <c r="E114" s="291"/>
      <c r="F114" s="291"/>
      <c r="G114" s="291"/>
      <c r="H114" s="291"/>
      <c r="I114" s="291"/>
      <c r="J114" s="291"/>
      <c r="K114" s="291"/>
      <c r="L114" s="291"/>
      <c r="M114" s="292"/>
      <c r="N114" s="290"/>
      <c r="O114" s="291"/>
      <c r="P114" s="291"/>
      <c r="Q114" s="291"/>
      <c r="R114" s="291"/>
      <c r="S114" s="291"/>
      <c r="T114" s="291"/>
      <c r="U114" s="291"/>
      <c r="V114" s="291"/>
      <c r="W114" s="292"/>
      <c r="X114" s="247"/>
      <c r="Y114" s="229"/>
      <c r="Z114" s="229"/>
      <c r="AA114" s="229"/>
      <c r="AB114" s="229"/>
      <c r="AC114" s="248"/>
      <c r="AD114" s="244"/>
      <c r="AE114" s="245"/>
      <c r="AF114" s="245"/>
      <c r="AG114" s="246"/>
      <c r="AH114" s="235"/>
      <c r="AI114" s="236"/>
      <c r="AJ114" s="236"/>
      <c r="AK114" s="236"/>
      <c r="AL114" s="236"/>
      <c r="AM114" s="237"/>
      <c r="AN114" s="220">
        <f t="shared" si="37"/>
        <v>0</v>
      </c>
      <c r="AO114" s="221"/>
      <c r="AP114" s="221"/>
      <c r="AQ114" s="221"/>
      <c r="AR114" s="221"/>
      <c r="AS114" s="222"/>
      <c r="AT114" s="228">
        <v>0</v>
      </c>
      <c r="AU114" s="229"/>
      <c r="AV114" s="229"/>
      <c r="AW114" s="229"/>
      <c r="AX114" s="229"/>
      <c r="AY114" s="230"/>
      <c r="AZ114" s="232" t="str">
        <f t="shared" si="38"/>
        <v/>
      </c>
      <c r="BA114" s="233"/>
      <c r="BB114" s="233"/>
      <c r="BC114" s="233"/>
      <c r="BD114" s="233"/>
      <c r="BE114" s="234"/>
      <c r="BF114" s="220" t="str">
        <f t="shared" si="39"/>
        <v/>
      </c>
      <c r="BG114" s="221"/>
      <c r="BH114" s="221"/>
      <c r="BI114" s="221"/>
      <c r="BJ114" s="221"/>
      <c r="BK114" s="222"/>
      <c r="BL114" s="293">
        <f t="shared" si="40"/>
        <v>0</v>
      </c>
      <c r="BM114" s="224"/>
      <c r="BN114" s="224"/>
      <c r="BO114" s="224"/>
      <c r="BP114" s="224"/>
      <c r="BQ114" s="294"/>
      <c r="BR114" s="220">
        <f t="shared" si="41"/>
        <v>0</v>
      </c>
      <c r="BS114" s="221"/>
      <c r="BT114" s="221"/>
      <c r="BU114" s="221"/>
      <c r="BV114" s="221"/>
      <c r="BW114" s="226"/>
      <c r="BX114" s="238"/>
      <c r="BY114" s="239"/>
      <c r="BZ114" s="239"/>
      <c r="CA114" s="239"/>
      <c r="CB114" s="239"/>
      <c r="CC114" s="239"/>
      <c r="CD114" s="239"/>
      <c r="CE114" s="239"/>
      <c r="CF114" s="239"/>
      <c r="CG114" s="239"/>
      <c r="CH114" s="239"/>
      <c r="CI114" s="240"/>
      <c r="CL114" s="249"/>
      <c r="CM114" s="250"/>
      <c r="CN114" s="250"/>
      <c r="CO114" s="250"/>
      <c r="CP114" s="250"/>
      <c r="CQ114" s="251"/>
      <c r="CR114" s="295">
        <f t="shared" si="42"/>
        <v>0</v>
      </c>
      <c r="CS114" s="296"/>
      <c r="CT114" s="296"/>
      <c r="CU114" s="296"/>
      <c r="CV114" s="296"/>
      <c r="CW114" s="297"/>
      <c r="CX114" s="220">
        <f t="shared" si="43"/>
        <v>0</v>
      </c>
      <c r="CY114" s="221"/>
      <c r="CZ114" s="221"/>
      <c r="DA114" s="221"/>
      <c r="DB114" s="221"/>
      <c r="DC114" s="226"/>
      <c r="DD114" s="220">
        <f t="shared" si="44"/>
        <v>0</v>
      </c>
      <c r="DE114" s="221"/>
      <c r="DF114" s="221"/>
      <c r="DG114" s="221"/>
      <c r="DH114" s="221"/>
      <c r="DI114" s="226"/>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c r="AJY114" s="3"/>
      <c r="AJZ114" s="3"/>
      <c r="AKA114" s="3"/>
      <c r="AKB114" s="3"/>
      <c r="AKC114" s="3"/>
      <c r="AKD114" s="3"/>
      <c r="AKE114" s="3"/>
      <c r="AKF114" s="3"/>
      <c r="AKG114" s="3"/>
      <c r="AKH114" s="3"/>
      <c r="AKI114" s="3"/>
      <c r="AKJ114" s="3"/>
      <c r="AKK114" s="3"/>
      <c r="AKL114" s="3"/>
      <c r="AKM114" s="3"/>
      <c r="AKN114" s="3"/>
      <c r="AKO114" s="3"/>
      <c r="AKP114" s="3"/>
      <c r="AKQ114" s="3"/>
      <c r="AKR114" s="3"/>
      <c r="AKS114" s="3"/>
      <c r="AKT114" s="3"/>
      <c r="AKU114" s="3"/>
      <c r="AKV114" s="3"/>
      <c r="AKW114" s="3"/>
      <c r="AKX114" s="3"/>
      <c r="AKY114" s="3"/>
      <c r="AKZ114" s="3"/>
      <c r="ALA114" s="3"/>
      <c r="ALB114" s="3"/>
      <c r="ALC114" s="3"/>
      <c r="ALD114" s="3"/>
      <c r="ALE114" s="3"/>
      <c r="ALF114" s="3"/>
      <c r="ALG114" s="3"/>
      <c r="ALH114" s="3"/>
      <c r="ALI114" s="3"/>
      <c r="ALJ114" s="3"/>
      <c r="ALK114" s="3"/>
      <c r="ALL114" s="3"/>
      <c r="ALM114" s="3"/>
      <c r="ALN114" s="3"/>
      <c r="ALO114" s="3"/>
      <c r="ALP114" s="3"/>
      <c r="ALQ114" s="3"/>
      <c r="ALR114" s="3"/>
      <c r="ALS114" s="3"/>
      <c r="ALT114" s="3"/>
      <c r="ALU114" s="3"/>
      <c r="ALV114" s="3"/>
      <c r="ALW114" s="3"/>
      <c r="ALX114" s="3"/>
      <c r="ALY114" s="3"/>
      <c r="ALZ114" s="3"/>
      <c r="AMA114" s="3"/>
      <c r="AMB114" s="3"/>
      <c r="AMC114" s="3"/>
      <c r="AMD114" s="3"/>
    </row>
    <row r="115" spans="1:1018" s="2" customFormat="1" ht="28.5" customHeight="1" x14ac:dyDescent="0.15">
      <c r="A115" s="242">
        <v>108</v>
      </c>
      <c r="B115" s="242"/>
      <c r="C115" s="242"/>
      <c r="D115" s="290"/>
      <c r="E115" s="291"/>
      <c r="F115" s="291"/>
      <c r="G115" s="291"/>
      <c r="H115" s="291"/>
      <c r="I115" s="291"/>
      <c r="J115" s="291"/>
      <c r="K115" s="291"/>
      <c r="L115" s="291"/>
      <c r="M115" s="292"/>
      <c r="N115" s="290"/>
      <c r="O115" s="291"/>
      <c r="P115" s="291"/>
      <c r="Q115" s="291"/>
      <c r="R115" s="291"/>
      <c r="S115" s="291"/>
      <c r="T115" s="291"/>
      <c r="U115" s="291"/>
      <c r="V115" s="291"/>
      <c r="W115" s="292"/>
      <c r="X115" s="247"/>
      <c r="Y115" s="229"/>
      <c r="Z115" s="229"/>
      <c r="AA115" s="229"/>
      <c r="AB115" s="229"/>
      <c r="AC115" s="248"/>
      <c r="AD115" s="244"/>
      <c r="AE115" s="245"/>
      <c r="AF115" s="245"/>
      <c r="AG115" s="246"/>
      <c r="AH115" s="235"/>
      <c r="AI115" s="236"/>
      <c r="AJ115" s="236"/>
      <c r="AK115" s="236"/>
      <c r="AL115" s="236"/>
      <c r="AM115" s="237"/>
      <c r="AN115" s="220">
        <f t="shared" si="37"/>
        <v>0</v>
      </c>
      <c r="AO115" s="221"/>
      <c r="AP115" s="221"/>
      <c r="AQ115" s="221"/>
      <c r="AR115" s="221"/>
      <c r="AS115" s="222"/>
      <c r="AT115" s="228">
        <v>0</v>
      </c>
      <c r="AU115" s="229"/>
      <c r="AV115" s="229"/>
      <c r="AW115" s="229"/>
      <c r="AX115" s="229"/>
      <c r="AY115" s="230"/>
      <c r="AZ115" s="232" t="str">
        <f t="shared" si="38"/>
        <v/>
      </c>
      <c r="BA115" s="233"/>
      <c r="BB115" s="233"/>
      <c r="BC115" s="233"/>
      <c r="BD115" s="233"/>
      <c r="BE115" s="234"/>
      <c r="BF115" s="220" t="str">
        <f t="shared" si="39"/>
        <v/>
      </c>
      <c r="BG115" s="221"/>
      <c r="BH115" s="221"/>
      <c r="BI115" s="221"/>
      <c r="BJ115" s="221"/>
      <c r="BK115" s="222"/>
      <c r="BL115" s="293">
        <f t="shared" si="40"/>
        <v>0</v>
      </c>
      <c r="BM115" s="224"/>
      <c r="BN115" s="224"/>
      <c r="BO115" s="224"/>
      <c r="BP115" s="224"/>
      <c r="BQ115" s="294"/>
      <c r="BR115" s="220">
        <f t="shared" si="41"/>
        <v>0</v>
      </c>
      <c r="BS115" s="221"/>
      <c r="BT115" s="221"/>
      <c r="BU115" s="221"/>
      <c r="BV115" s="221"/>
      <c r="BW115" s="226"/>
      <c r="BX115" s="238"/>
      <c r="BY115" s="239"/>
      <c r="BZ115" s="239"/>
      <c r="CA115" s="239"/>
      <c r="CB115" s="239"/>
      <c r="CC115" s="239"/>
      <c r="CD115" s="239"/>
      <c r="CE115" s="239"/>
      <c r="CF115" s="239"/>
      <c r="CG115" s="239"/>
      <c r="CH115" s="239"/>
      <c r="CI115" s="240"/>
      <c r="CL115" s="249"/>
      <c r="CM115" s="250"/>
      <c r="CN115" s="250"/>
      <c r="CO115" s="250"/>
      <c r="CP115" s="250"/>
      <c r="CQ115" s="251"/>
      <c r="CR115" s="295">
        <f t="shared" si="42"/>
        <v>0</v>
      </c>
      <c r="CS115" s="296"/>
      <c r="CT115" s="296"/>
      <c r="CU115" s="296"/>
      <c r="CV115" s="296"/>
      <c r="CW115" s="297"/>
      <c r="CX115" s="220">
        <f t="shared" si="43"/>
        <v>0</v>
      </c>
      <c r="CY115" s="221"/>
      <c r="CZ115" s="221"/>
      <c r="DA115" s="221"/>
      <c r="DB115" s="221"/>
      <c r="DC115" s="226"/>
      <c r="DD115" s="220">
        <f t="shared" si="44"/>
        <v>0</v>
      </c>
      <c r="DE115" s="221"/>
      <c r="DF115" s="221"/>
      <c r="DG115" s="221"/>
      <c r="DH115" s="221"/>
      <c r="DI115" s="226"/>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c r="AJY115" s="3"/>
      <c r="AJZ115" s="3"/>
      <c r="AKA115" s="3"/>
      <c r="AKB115" s="3"/>
      <c r="AKC115" s="3"/>
      <c r="AKD115" s="3"/>
      <c r="AKE115" s="3"/>
      <c r="AKF115" s="3"/>
      <c r="AKG115" s="3"/>
      <c r="AKH115" s="3"/>
      <c r="AKI115" s="3"/>
      <c r="AKJ115" s="3"/>
      <c r="AKK115" s="3"/>
      <c r="AKL115" s="3"/>
      <c r="AKM115" s="3"/>
      <c r="AKN115" s="3"/>
      <c r="AKO115" s="3"/>
      <c r="AKP115" s="3"/>
      <c r="AKQ115" s="3"/>
      <c r="AKR115" s="3"/>
      <c r="AKS115" s="3"/>
      <c r="AKT115" s="3"/>
      <c r="AKU115" s="3"/>
      <c r="AKV115" s="3"/>
      <c r="AKW115" s="3"/>
      <c r="AKX115" s="3"/>
      <c r="AKY115" s="3"/>
      <c r="AKZ115" s="3"/>
      <c r="ALA115" s="3"/>
      <c r="ALB115" s="3"/>
      <c r="ALC115" s="3"/>
      <c r="ALD115" s="3"/>
      <c r="ALE115" s="3"/>
      <c r="ALF115" s="3"/>
      <c r="ALG115" s="3"/>
      <c r="ALH115" s="3"/>
      <c r="ALI115" s="3"/>
      <c r="ALJ115" s="3"/>
      <c r="ALK115" s="3"/>
      <c r="ALL115" s="3"/>
      <c r="ALM115" s="3"/>
      <c r="ALN115" s="3"/>
      <c r="ALO115" s="3"/>
      <c r="ALP115" s="3"/>
      <c r="ALQ115" s="3"/>
      <c r="ALR115" s="3"/>
      <c r="ALS115" s="3"/>
      <c r="ALT115" s="3"/>
      <c r="ALU115" s="3"/>
      <c r="ALV115" s="3"/>
      <c r="ALW115" s="3"/>
      <c r="ALX115" s="3"/>
      <c r="ALY115" s="3"/>
      <c r="ALZ115" s="3"/>
      <c r="AMA115" s="3"/>
      <c r="AMB115" s="3"/>
      <c r="AMC115" s="3"/>
      <c r="AMD115" s="3"/>
    </row>
    <row r="116" spans="1:1018" s="2" customFormat="1" ht="28.5" customHeight="1" x14ac:dyDescent="0.15">
      <c r="A116" s="242">
        <v>109</v>
      </c>
      <c r="B116" s="242"/>
      <c r="C116" s="242"/>
      <c r="D116" s="290"/>
      <c r="E116" s="291"/>
      <c r="F116" s="291"/>
      <c r="G116" s="291"/>
      <c r="H116" s="291"/>
      <c r="I116" s="291"/>
      <c r="J116" s="291"/>
      <c r="K116" s="291"/>
      <c r="L116" s="291"/>
      <c r="M116" s="292"/>
      <c r="N116" s="290"/>
      <c r="O116" s="291"/>
      <c r="P116" s="291"/>
      <c r="Q116" s="291"/>
      <c r="R116" s="291"/>
      <c r="S116" s="291"/>
      <c r="T116" s="291"/>
      <c r="U116" s="291"/>
      <c r="V116" s="291"/>
      <c r="W116" s="292"/>
      <c r="X116" s="247"/>
      <c r="Y116" s="229"/>
      <c r="Z116" s="229"/>
      <c r="AA116" s="229"/>
      <c r="AB116" s="229"/>
      <c r="AC116" s="248"/>
      <c r="AD116" s="244"/>
      <c r="AE116" s="245"/>
      <c r="AF116" s="245"/>
      <c r="AG116" s="246"/>
      <c r="AH116" s="235"/>
      <c r="AI116" s="236"/>
      <c r="AJ116" s="236"/>
      <c r="AK116" s="236"/>
      <c r="AL116" s="236"/>
      <c r="AM116" s="237"/>
      <c r="AN116" s="220">
        <f t="shared" si="37"/>
        <v>0</v>
      </c>
      <c r="AO116" s="221"/>
      <c r="AP116" s="221"/>
      <c r="AQ116" s="221"/>
      <c r="AR116" s="221"/>
      <c r="AS116" s="222"/>
      <c r="AT116" s="228">
        <v>0</v>
      </c>
      <c r="AU116" s="229"/>
      <c r="AV116" s="229"/>
      <c r="AW116" s="229"/>
      <c r="AX116" s="229"/>
      <c r="AY116" s="230"/>
      <c r="AZ116" s="232" t="str">
        <f t="shared" si="38"/>
        <v/>
      </c>
      <c r="BA116" s="233"/>
      <c r="BB116" s="233"/>
      <c r="BC116" s="233"/>
      <c r="BD116" s="233"/>
      <c r="BE116" s="234"/>
      <c r="BF116" s="220" t="str">
        <f t="shared" si="39"/>
        <v/>
      </c>
      <c r="BG116" s="221"/>
      <c r="BH116" s="221"/>
      <c r="BI116" s="221"/>
      <c r="BJ116" s="221"/>
      <c r="BK116" s="222"/>
      <c r="BL116" s="293">
        <f t="shared" si="40"/>
        <v>0</v>
      </c>
      <c r="BM116" s="224"/>
      <c r="BN116" s="224"/>
      <c r="BO116" s="224"/>
      <c r="BP116" s="224"/>
      <c r="BQ116" s="294"/>
      <c r="BR116" s="220">
        <f t="shared" si="41"/>
        <v>0</v>
      </c>
      <c r="BS116" s="221"/>
      <c r="BT116" s="221"/>
      <c r="BU116" s="221"/>
      <c r="BV116" s="221"/>
      <c r="BW116" s="226"/>
      <c r="BX116" s="238"/>
      <c r="BY116" s="239"/>
      <c r="BZ116" s="239"/>
      <c r="CA116" s="239"/>
      <c r="CB116" s="239"/>
      <c r="CC116" s="239"/>
      <c r="CD116" s="239"/>
      <c r="CE116" s="239"/>
      <c r="CF116" s="239"/>
      <c r="CG116" s="239"/>
      <c r="CH116" s="239"/>
      <c r="CI116" s="240"/>
      <c r="CL116" s="249"/>
      <c r="CM116" s="250"/>
      <c r="CN116" s="250"/>
      <c r="CO116" s="250"/>
      <c r="CP116" s="250"/>
      <c r="CQ116" s="251"/>
      <c r="CR116" s="295">
        <f t="shared" si="42"/>
        <v>0</v>
      </c>
      <c r="CS116" s="296"/>
      <c r="CT116" s="296"/>
      <c r="CU116" s="296"/>
      <c r="CV116" s="296"/>
      <c r="CW116" s="297"/>
      <c r="CX116" s="220">
        <f t="shared" si="43"/>
        <v>0</v>
      </c>
      <c r="CY116" s="221"/>
      <c r="CZ116" s="221"/>
      <c r="DA116" s="221"/>
      <c r="DB116" s="221"/>
      <c r="DC116" s="226"/>
      <c r="DD116" s="220">
        <f t="shared" si="44"/>
        <v>0</v>
      </c>
      <c r="DE116" s="221"/>
      <c r="DF116" s="221"/>
      <c r="DG116" s="221"/>
      <c r="DH116" s="221"/>
      <c r="DI116" s="226"/>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c r="AJY116" s="3"/>
      <c r="AJZ116" s="3"/>
      <c r="AKA116" s="3"/>
      <c r="AKB116" s="3"/>
      <c r="AKC116" s="3"/>
      <c r="AKD116" s="3"/>
      <c r="AKE116" s="3"/>
      <c r="AKF116" s="3"/>
      <c r="AKG116" s="3"/>
      <c r="AKH116" s="3"/>
      <c r="AKI116" s="3"/>
      <c r="AKJ116" s="3"/>
      <c r="AKK116" s="3"/>
      <c r="AKL116" s="3"/>
      <c r="AKM116" s="3"/>
      <c r="AKN116" s="3"/>
      <c r="AKO116" s="3"/>
      <c r="AKP116" s="3"/>
      <c r="AKQ116" s="3"/>
      <c r="AKR116" s="3"/>
      <c r="AKS116" s="3"/>
      <c r="AKT116" s="3"/>
      <c r="AKU116" s="3"/>
      <c r="AKV116" s="3"/>
      <c r="AKW116" s="3"/>
      <c r="AKX116" s="3"/>
      <c r="AKY116" s="3"/>
      <c r="AKZ116" s="3"/>
      <c r="ALA116" s="3"/>
      <c r="ALB116" s="3"/>
      <c r="ALC116" s="3"/>
      <c r="ALD116" s="3"/>
      <c r="ALE116" s="3"/>
      <c r="ALF116" s="3"/>
      <c r="ALG116" s="3"/>
      <c r="ALH116" s="3"/>
      <c r="ALI116" s="3"/>
      <c r="ALJ116" s="3"/>
      <c r="ALK116" s="3"/>
      <c r="ALL116" s="3"/>
      <c r="ALM116" s="3"/>
      <c r="ALN116" s="3"/>
      <c r="ALO116" s="3"/>
      <c r="ALP116" s="3"/>
      <c r="ALQ116" s="3"/>
      <c r="ALR116" s="3"/>
      <c r="ALS116" s="3"/>
      <c r="ALT116" s="3"/>
      <c r="ALU116" s="3"/>
      <c r="ALV116" s="3"/>
      <c r="ALW116" s="3"/>
      <c r="ALX116" s="3"/>
      <c r="ALY116" s="3"/>
      <c r="ALZ116" s="3"/>
      <c r="AMA116" s="3"/>
      <c r="AMB116" s="3"/>
      <c r="AMC116" s="3"/>
      <c r="AMD116" s="3"/>
    </row>
    <row r="117" spans="1:1018" s="2" customFormat="1" ht="28.5" customHeight="1" x14ac:dyDescent="0.15">
      <c r="A117" s="242">
        <v>110</v>
      </c>
      <c r="B117" s="242"/>
      <c r="C117" s="242"/>
      <c r="D117" s="290"/>
      <c r="E117" s="291"/>
      <c r="F117" s="291"/>
      <c r="G117" s="291"/>
      <c r="H117" s="291"/>
      <c r="I117" s="291"/>
      <c r="J117" s="291"/>
      <c r="K117" s="291"/>
      <c r="L117" s="291"/>
      <c r="M117" s="292"/>
      <c r="N117" s="290"/>
      <c r="O117" s="291"/>
      <c r="P117" s="291"/>
      <c r="Q117" s="291"/>
      <c r="R117" s="291"/>
      <c r="S117" s="291"/>
      <c r="T117" s="291"/>
      <c r="U117" s="291"/>
      <c r="V117" s="291"/>
      <c r="W117" s="292"/>
      <c r="X117" s="247"/>
      <c r="Y117" s="229"/>
      <c r="Z117" s="229"/>
      <c r="AA117" s="229"/>
      <c r="AB117" s="229"/>
      <c r="AC117" s="248"/>
      <c r="AD117" s="244"/>
      <c r="AE117" s="245"/>
      <c r="AF117" s="245"/>
      <c r="AG117" s="246"/>
      <c r="AH117" s="235"/>
      <c r="AI117" s="236"/>
      <c r="AJ117" s="236"/>
      <c r="AK117" s="236"/>
      <c r="AL117" s="236"/>
      <c r="AM117" s="237"/>
      <c r="AN117" s="220">
        <f t="shared" si="37"/>
        <v>0</v>
      </c>
      <c r="AO117" s="221"/>
      <c r="AP117" s="221"/>
      <c r="AQ117" s="221"/>
      <c r="AR117" s="221"/>
      <c r="AS117" s="222"/>
      <c r="AT117" s="228">
        <v>0</v>
      </c>
      <c r="AU117" s="229"/>
      <c r="AV117" s="229"/>
      <c r="AW117" s="229"/>
      <c r="AX117" s="229"/>
      <c r="AY117" s="230"/>
      <c r="AZ117" s="232" t="str">
        <f t="shared" si="38"/>
        <v/>
      </c>
      <c r="BA117" s="233"/>
      <c r="BB117" s="233"/>
      <c r="BC117" s="233"/>
      <c r="BD117" s="233"/>
      <c r="BE117" s="234"/>
      <c r="BF117" s="220" t="str">
        <f t="shared" si="39"/>
        <v/>
      </c>
      <c r="BG117" s="221"/>
      <c r="BH117" s="221"/>
      <c r="BI117" s="221"/>
      <c r="BJ117" s="221"/>
      <c r="BK117" s="222"/>
      <c r="BL117" s="293">
        <f t="shared" si="40"/>
        <v>0</v>
      </c>
      <c r="BM117" s="224"/>
      <c r="BN117" s="224"/>
      <c r="BO117" s="224"/>
      <c r="BP117" s="224"/>
      <c r="BQ117" s="294"/>
      <c r="BR117" s="220">
        <f t="shared" si="41"/>
        <v>0</v>
      </c>
      <c r="BS117" s="221"/>
      <c r="BT117" s="221"/>
      <c r="BU117" s="221"/>
      <c r="BV117" s="221"/>
      <c r="BW117" s="226"/>
      <c r="BX117" s="238"/>
      <c r="BY117" s="239"/>
      <c r="BZ117" s="239"/>
      <c r="CA117" s="239"/>
      <c r="CB117" s="239"/>
      <c r="CC117" s="239"/>
      <c r="CD117" s="239"/>
      <c r="CE117" s="239"/>
      <c r="CF117" s="239"/>
      <c r="CG117" s="239"/>
      <c r="CH117" s="239"/>
      <c r="CI117" s="240"/>
      <c r="CL117" s="249"/>
      <c r="CM117" s="250"/>
      <c r="CN117" s="250"/>
      <c r="CO117" s="250"/>
      <c r="CP117" s="250"/>
      <c r="CQ117" s="251"/>
      <c r="CR117" s="295">
        <f t="shared" si="42"/>
        <v>0</v>
      </c>
      <c r="CS117" s="296"/>
      <c r="CT117" s="296"/>
      <c r="CU117" s="296"/>
      <c r="CV117" s="296"/>
      <c r="CW117" s="297"/>
      <c r="CX117" s="220">
        <f t="shared" si="43"/>
        <v>0</v>
      </c>
      <c r="CY117" s="221"/>
      <c r="CZ117" s="221"/>
      <c r="DA117" s="221"/>
      <c r="DB117" s="221"/>
      <c r="DC117" s="226"/>
      <c r="DD117" s="220">
        <f t="shared" si="44"/>
        <v>0</v>
      </c>
      <c r="DE117" s="221"/>
      <c r="DF117" s="221"/>
      <c r="DG117" s="221"/>
      <c r="DH117" s="221"/>
      <c r="DI117" s="226"/>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row>
    <row r="118" spans="1:1018" s="2" customFormat="1" ht="28.5" customHeight="1" x14ac:dyDescent="0.15">
      <c r="A118" s="242">
        <v>111</v>
      </c>
      <c r="B118" s="242"/>
      <c r="C118" s="242"/>
      <c r="D118" s="290"/>
      <c r="E118" s="291"/>
      <c r="F118" s="291"/>
      <c r="G118" s="291"/>
      <c r="H118" s="291"/>
      <c r="I118" s="291"/>
      <c r="J118" s="291"/>
      <c r="K118" s="291"/>
      <c r="L118" s="291"/>
      <c r="M118" s="292"/>
      <c r="N118" s="290"/>
      <c r="O118" s="291"/>
      <c r="P118" s="291"/>
      <c r="Q118" s="291"/>
      <c r="R118" s="291"/>
      <c r="S118" s="291"/>
      <c r="T118" s="291"/>
      <c r="U118" s="291"/>
      <c r="V118" s="291"/>
      <c r="W118" s="292"/>
      <c r="X118" s="247"/>
      <c r="Y118" s="229"/>
      <c r="Z118" s="229"/>
      <c r="AA118" s="229"/>
      <c r="AB118" s="229"/>
      <c r="AC118" s="248"/>
      <c r="AD118" s="244"/>
      <c r="AE118" s="245"/>
      <c r="AF118" s="245"/>
      <c r="AG118" s="246"/>
      <c r="AH118" s="235"/>
      <c r="AI118" s="236"/>
      <c r="AJ118" s="236"/>
      <c r="AK118" s="236"/>
      <c r="AL118" s="236"/>
      <c r="AM118" s="237"/>
      <c r="AN118" s="220">
        <f t="shared" si="37"/>
        <v>0</v>
      </c>
      <c r="AO118" s="221"/>
      <c r="AP118" s="221"/>
      <c r="AQ118" s="221"/>
      <c r="AR118" s="221"/>
      <c r="AS118" s="222"/>
      <c r="AT118" s="228">
        <v>0</v>
      </c>
      <c r="AU118" s="229"/>
      <c r="AV118" s="229"/>
      <c r="AW118" s="229"/>
      <c r="AX118" s="229"/>
      <c r="AY118" s="230"/>
      <c r="AZ118" s="232" t="str">
        <f t="shared" si="38"/>
        <v/>
      </c>
      <c r="BA118" s="233"/>
      <c r="BB118" s="233"/>
      <c r="BC118" s="233"/>
      <c r="BD118" s="233"/>
      <c r="BE118" s="234"/>
      <c r="BF118" s="220" t="str">
        <f t="shared" si="39"/>
        <v/>
      </c>
      <c r="BG118" s="221"/>
      <c r="BH118" s="221"/>
      <c r="BI118" s="221"/>
      <c r="BJ118" s="221"/>
      <c r="BK118" s="222"/>
      <c r="BL118" s="293">
        <f t="shared" si="40"/>
        <v>0</v>
      </c>
      <c r="BM118" s="224"/>
      <c r="BN118" s="224"/>
      <c r="BO118" s="224"/>
      <c r="BP118" s="224"/>
      <c r="BQ118" s="294"/>
      <c r="BR118" s="220">
        <f t="shared" si="41"/>
        <v>0</v>
      </c>
      <c r="BS118" s="221"/>
      <c r="BT118" s="221"/>
      <c r="BU118" s="221"/>
      <c r="BV118" s="221"/>
      <c r="BW118" s="226"/>
      <c r="BX118" s="238"/>
      <c r="BY118" s="239"/>
      <c r="BZ118" s="239"/>
      <c r="CA118" s="239"/>
      <c r="CB118" s="239"/>
      <c r="CC118" s="239"/>
      <c r="CD118" s="239"/>
      <c r="CE118" s="239"/>
      <c r="CF118" s="239"/>
      <c r="CG118" s="239"/>
      <c r="CH118" s="239"/>
      <c r="CI118" s="240"/>
      <c r="CL118" s="249"/>
      <c r="CM118" s="250"/>
      <c r="CN118" s="250"/>
      <c r="CO118" s="250"/>
      <c r="CP118" s="250"/>
      <c r="CQ118" s="251"/>
      <c r="CR118" s="295">
        <f t="shared" si="42"/>
        <v>0</v>
      </c>
      <c r="CS118" s="296"/>
      <c r="CT118" s="296"/>
      <c r="CU118" s="296"/>
      <c r="CV118" s="296"/>
      <c r="CW118" s="297"/>
      <c r="CX118" s="220">
        <f t="shared" si="43"/>
        <v>0</v>
      </c>
      <c r="CY118" s="221"/>
      <c r="CZ118" s="221"/>
      <c r="DA118" s="221"/>
      <c r="DB118" s="221"/>
      <c r="DC118" s="226"/>
      <c r="DD118" s="220">
        <f t="shared" si="44"/>
        <v>0</v>
      </c>
      <c r="DE118" s="221"/>
      <c r="DF118" s="221"/>
      <c r="DG118" s="221"/>
      <c r="DH118" s="221"/>
      <c r="DI118" s="226"/>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c r="AJY118" s="3"/>
      <c r="AJZ118" s="3"/>
      <c r="AKA118" s="3"/>
      <c r="AKB118" s="3"/>
      <c r="AKC118" s="3"/>
      <c r="AKD118" s="3"/>
      <c r="AKE118" s="3"/>
      <c r="AKF118" s="3"/>
      <c r="AKG118" s="3"/>
      <c r="AKH118" s="3"/>
      <c r="AKI118" s="3"/>
      <c r="AKJ118" s="3"/>
      <c r="AKK118" s="3"/>
      <c r="AKL118" s="3"/>
      <c r="AKM118" s="3"/>
      <c r="AKN118" s="3"/>
      <c r="AKO118" s="3"/>
      <c r="AKP118" s="3"/>
      <c r="AKQ118" s="3"/>
      <c r="AKR118" s="3"/>
      <c r="AKS118" s="3"/>
      <c r="AKT118" s="3"/>
      <c r="AKU118" s="3"/>
      <c r="AKV118" s="3"/>
      <c r="AKW118" s="3"/>
      <c r="AKX118" s="3"/>
      <c r="AKY118" s="3"/>
      <c r="AKZ118" s="3"/>
      <c r="ALA118" s="3"/>
      <c r="ALB118" s="3"/>
      <c r="ALC118" s="3"/>
      <c r="ALD118" s="3"/>
      <c r="ALE118" s="3"/>
      <c r="ALF118" s="3"/>
      <c r="ALG118" s="3"/>
      <c r="ALH118" s="3"/>
      <c r="ALI118" s="3"/>
      <c r="ALJ118" s="3"/>
      <c r="ALK118" s="3"/>
      <c r="ALL118" s="3"/>
      <c r="ALM118" s="3"/>
      <c r="ALN118" s="3"/>
      <c r="ALO118" s="3"/>
      <c r="ALP118" s="3"/>
      <c r="ALQ118" s="3"/>
      <c r="ALR118" s="3"/>
      <c r="ALS118" s="3"/>
      <c r="ALT118" s="3"/>
      <c r="ALU118" s="3"/>
      <c r="ALV118" s="3"/>
      <c r="ALW118" s="3"/>
      <c r="ALX118" s="3"/>
      <c r="ALY118" s="3"/>
      <c r="ALZ118" s="3"/>
      <c r="AMA118" s="3"/>
      <c r="AMB118" s="3"/>
      <c r="AMC118" s="3"/>
      <c r="AMD118" s="3"/>
    </row>
    <row r="119" spans="1:1018" s="2" customFormat="1" ht="28.5" customHeight="1" x14ac:dyDescent="0.15">
      <c r="A119" s="242">
        <v>112</v>
      </c>
      <c r="B119" s="242"/>
      <c r="C119" s="242"/>
      <c r="D119" s="290"/>
      <c r="E119" s="291"/>
      <c r="F119" s="291"/>
      <c r="G119" s="291"/>
      <c r="H119" s="291"/>
      <c r="I119" s="291"/>
      <c r="J119" s="291"/>
      <c r="K119" s="291"/>
      <c r="L119" s="291"/>
      <c r="M119" s="292"/>
      <c r="N119" s="290"/>
      <c r="O119" s="291"/>
      <c r="P119" s="291"/>
      <c r="Q119" s="291"/>
      <c r="R119" s="291"/>
      <c r="S119" s="291"/>
      <c r="T119" s="291"/>
      <c r="U119" s="291"/>
      <c r="V119" s="291"/>
      <c r="W119" s="292"/>
      <c r="X119" s="247"/>
      <c r="Y119" s="229"/>
      <c r="Z119" s="229"/>
      <c r="AA119" s="229"/>
      <c r="AB119" s="229"/>
      <c r="AC119" s="248"/>
      <c r="AD119" s="244"/>
      <c r="AE119" s="245"/>
      <c r="AF119" s="245"/>
      <c r="AG119" s="246"/>
      <c r="AH119" s="235"/>
      <c r="AI119" s="236"/>
      <c r="AJ119" s="236"/>
      <c r="AK119" s="236"/>
      <c r="AL119" s="236"/>
      <c r="AM119" s="237"/>
      <c r="AN119" s="220">
        <f t="shared" si="37"/>
        <v>0</v>
      </c>
      <c r="AO119" s="221"/>
      <c r="AP119" s="221"/>
      <c r="AQ119" s="221"/>
      <c r="AR119" s="221"/>
      <c r="AS119" s="222"/>
      <c r="AT119" s="228">
        <v>0</v>
      </c>
      <c r="AU119" s="229"/>
      <c r="AV119" s="229"/>
      <c r="AW119" s="229"/>
      <c r="AX119" s="229"/>
      <c r="AY119" s="230"/>
      <c r="AZ119" s="232" t="str">
        <f t="shared" si="38"/>
        <v/>
      </c>
      <c r="BA119" s="233"/>
      <c r="BB119" s="233"/>
      <c r="BC119" s="233"/>
      <c r="BD119" s="233"/>
      <c r="BE119" s="234"/>
      <c r="BF119" s="220" t="str">
        <f t="shared" si="39"/>
        <v/>
      </c>
      <c r="BG119" s="221"/>
      <c r="BH119" s="221"/>
      <c r="BI119" s="221"/>
      <c r="BJ119" s="221"/>
      <c r="BK119" s="222"/>
      <c r="BL119" s="293">
        <f t="shared" si="40"/>
        <v>0</v>
      </c>
      <c r="BM119" s="224"/>
      <c r="BN119" s="224"/>
      <c r="BO119" s="224"/>
      <c r="BP119" s="224"/>
      <c r="BQ119" s="294"/>
      <c r="BR119" s="220">
        <f t="shared" si="41"/>
        <v>0</v>
      </c>
      <c r="BS119" s="221"/>
      <c r="BT119" s="221"/>
      <c r="BU119" s="221"/>
      <c r="BV119" s="221"/>
      <c r="BW119" s="226"/>
      <c r="BX119" s="238"/>
      <c r="BY119" s="239"/>
      <c r="BZ119" s="239"/>
      <c r="CA119" s="239"/>
      <c r="CB119" s="239"/>
      <c r="CC119" s="239"/>
      <c r="CD119" s="239"/>
      <c r="CE119" s="239"/>
      <c r="CF119" s="239"/>
      <c r="CG119" s="239"/>
      <c r="CH119" s="239"/>
      <c r="CI119" s="240"/>
      <c r="CL119" s="249"/>
      <c r="CM119" s="250"/>
      <c r="CN119" s="250"/>
      <c r="CO119" s="250"/>
      <c r="CP119" s="250"/>
      <c r="CQ119" s="251"/>
      <c r="CR119" s="295">
        <f t="shared" si="42"/>
        <v>0</v>
      </c>
      <c r="CS119" s="296"/>
      <c r="CT119" s="296"/>
      <c r="CU119" s="296"/>
      <c r="CV119" s="296"/>
      <c r="CW119" s="297"/>
      <c r="CX119" s="220">
        <f t="shared" si="43"/>
        <v>0</v>
      </c>
      <c r="CY119" s="221"/>
      <c r="CZ119" s="221"/>
      <c r="DA119" s="221"/>
      <c r="DB119" s="221"/>
      <c r="DC119" s="226"/>
      <c r="DD119" s="220">
        <f t="shared" si="44"/>
        <v>0</v>
      </c>
      <c r="DE119" s="221"/>
      <c r="DF119" s="221"/>
      <c r="DG119" s="221"/>
      <c r="DH119" s="221"/>
      <c r="DI119" s="226"/>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c r="AJY119" s="3"/>
      <c r="AJZ119" s="3"/>
      <c r="AKA119" s="3"/>
      <c r="AKB119" s="3"/>
      <c r="AKC119" s="3"/>
      <c r="AKD119" s="3"/>
      <c r="AKE119" s="3"/>
      <c r="AKF119" s="3"/>
      <c r="AKG119" s="3"/>
      <c r="AKH119" s="3"/>
      <c r="AKI119" s="3"/>
      <c r="AKJ119" s="3"/>
      <c r="AKK119" s="3"/>
      <c r="AKL119" s="3"/>
      <c r="AKM119" s="3"/>
      <c r="AKN119" s="3"/>
      <c r="AKO119" s="3"/>
      <c r="AKP119" s="3"/>
      <c r="AKQ119" s="3"/>
      <c r="AKR119" s="3"/>
      <c r="AKS119" s="3"/>
      <c r="AKT119" s="3"/>
      <c r="AKU119" s="3"/>
      <c r="AKV119" s="3"/>
      <c r="AKW119" s="3"/>
      <c r="AKX119" s="3"/>
      <c r="AKY119" s="3"/>
      <c r="AKZ119" s="3"/>
      <c r="ALA119" s="3"/>
      <c r="ALB119" s="3"/>
      <c r="ALC119" s="3"/>
      <c r="ALD119" s="3"/>
      <c r="ALE119" s="3"/>
      <c r="ALF119" s="3"/>
      <c r="ALG119" s="3"/>
      <c r="ALH119" s="3"/>
      <c r="ALI119" s="3"/>
      <c r="ALJ119" s="3"/>
      <c r="ALK119" s="3"/>
      <c r="ALL119" s="3"/>
      <c r="ALM119" s="3"/>
      <c r="ALN119" s="3"/>
      <c r="ALO119" s="3"/>
      <c r="ALP119" s="3"/>
      <c r="ALQ119" s="3"/>
      <c r="ALR119" s="3"/>
      <c r="ALS119" s="3"/>
      <c r="ALT119" s="3"/>
      <c r="ALU119" s="3"/>
      <c r="ALV119" s="3"/>
      <c r="ALW119" s="3"/>
      <c r="ALX119" s="3"/>
      <c r="ALY119" s="3"/>
      <c r="ALZ119" s="3"/>
      <c r="AMA119" s="3"/>
      <c r="AMB119" s="3"/>
      <c r="AMC119" s="3"/>
      <c r="AMD119" s="3"/>
    </row>
    <row r="120" spans="1:1018" s="2" customFormat="1" ht="28.5" customHeight="1" x14ac:dyDescent="0.15">
      <c r="A120" s="242">
        <v>113</v>
      </c>
      <c r="B120" s="242"/>
      <c r="C120" s="242"/>
      <c r="D120" s="290"/>
      <c r="E120" s="291"/>
      <c r="F120" s="291"/>
      <c r="G120" s="291"/>
      <c r="H120" s="291"/>
      <c r="I120" s="291"/>
      <c r="J120" s="291"/>
      <c r="K120" s="291"/>
      <c r="L120" s="291"/>
      <c r="M120" s="292"/>
      <c r="N120" s="290"/>
      <c r="O120" s="291"/>
      <c r="P120" s="291"/>
      <c r="Q120" s="291"/>
      <c r="R120" s="291"/>
      <c r="S120" s="291"/>
      <c r="T120" s="291"/>
      <c r="U120" s="291"/>
      <c r="V120" s="291"/>
      <c r="W120" s="292"/>
      <c r="X120" s="247"/>
      <c r="Y120" s="229"/>
      <c r="Z120" s="229"/>
      <c r="AA120" s="229"/>
      <c r="AB120" s="229"/>
      <c r="AC120" s="248"/>
      <c r="AD120" s="244"/>
      <c r="AE120" s="245"/>
      <c r="AF120" s="245"/>
      <c r="AG120" s="246"/>
      <c r="AH120" s="235"/>
      <c r="AI120" s="236"/>
      <c r="AJ120" s="236"/>
      <c r="AK120" s="236"/>
      <c r="AL120" s="236"/>
      <c r="AM120" s="237"/>
      <c r="AN120" s="220">
        <f t="shared" si="37"/>
        <v>0</v>
      </c>
      <c r="AO120" s="221"/>
      <c r="AP120" s="221"/>
      <c r="AQ120" s="221"/>
      <c r="AR120" s="221"/>
      <c r="AS120" s="222"/>
      <c r="AT120" s="228">
        <v>0</v>
      </c>
      <c r="AU120" s="229"/>
      <c r="AV120" s="229"/>
      <c r="AW120" s="229"/>
      <c r="AX120" s="229"/>
      <c r="AY120" s="230"/>
      <c r="AZ120" s="232" t="str">
        <f t="shared" si="38"/>
        <v/>
      </c>
      <c r="BA120" s="233"/>
      <c r="BB120" s="233"/>
      <c r="BC120" s="233"/>
      <c r="BD120" s="233"/>
      <c r="BE120" s="234"/>
      <c r="BF120" s="220" t="str">
        <f t="shared" si="39"/>
        <v/>
      </c>
      <c r="BG120" s="221"/>
      <c r="BH120" s="221"/>
      <c r="BI120" s="221"/>
      <c r="BJ120" s="221"/>
      <c r="BK120" s="222"/>
      <c r="BL120" s="293">
        <f t="shared" si="40"/>
        <v>0</v>
      </c>
      <c r="BM120" s="224"/>
      <c r="BN120" s="224"/>
      <c r="BO120" s="224"/>
      <c r="BP120" s="224"/>
      <c r="BQ120" s="294"/>
      <c r="BR120" s="220">
        <f t="shared" si="41"/>
        <v>0</v>
      </c>
      <c r="BS120" s="221"/>
      <c r="BT120" s="221"/>
      <c r="BU120" s="221"/>
      <c r="BV120" s="221"/>
      <c r="BW120" s="226"/>
      <c r="BX120" s="238"/>
      <c r="BY120" s="239"/>
      <c r="BZ120" s="239"/>
      <c r="CA120" s="239"/>
      <c r="CB120" s="239"/>
      <c r="CC120" s="239"/>
      <c r="CD120" s="239"/>
      <c r="CE120" s="239"/>
      <c r="CF120" s="239"/>
      <c r="CG120" s="239"/>
      <c r="CH120" s="239"/>
      <c r="CI120" s="240"/>
      <c r="CL120" s="249"/>
      <c r="CM120" s="250"/>
      <c r="CN120" s="250"/>
      <c r="CO120" s="250"/>
      <c r="CP120" s="250"/>
      <c r="CQ120" s="251"/>
      <c r="CR120" s="295">
        <f t="shared" si="42"/>
        <v>0</v>
      </c>
      <c r="CS120" s="296"/>
      <c r="CT120" s="296"/>
      <c r="CU120" s="296"/>
      <c r="CV120" s="296"/>
      <c r="CW120" s="297"/>
      <c r="CX120" s="220">
        <f t="shared" si="43"/>
        <v>0</v>
      </c>
      <c r="CY120" s="221"/>
      <c r="CZ120" s="221"/>
      <c r="DA120" s="221"/>
      <c r="DB120" s="221"/>
      <c r="DC120" s="226"/>
      <c r="DD120" s="220">
        <f t="shared" si="44"/>
        <v>0</v>
      </c>
      <c r="DE120" s="221"/>
      <c r="DF120" s="221"/>
      <c r="DG120" s="221"/>
      <c r="DH120" s="221"/>
      <c r="DI120" s="226"/>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c r="AJY120" s="3"/>
      <c r="AJZ120" s="3"/>
      <c r="AKA120" s="3"/>
      <c r="AKB120" s="3"/>
      <c r="AKC120" s="3"/>
      <c r="AKD120" s="3"/>
      <c r="AKE120" s="3"/>
      <c r="AKF120" s="3"/>
      <c r="AKG120" s="3"/>
      <c r="AKH120" s="3"/>
      <c r="AKI120" s="3"/>
      <c r="AKJ120" s="3"/>
      <c r="AKK120" s="3"/>
      <c r="AKL120" s="3"/>
      <c r="AKM120" s="3"/>
      <c r="AKN120" s="3"/>
      <c r="AKO120" s="3"/>
      <c r="AKP120" s="3"/>
      <c r="AKQ120" s="3"/>
      <c r="AKR120" s="3"/>
      <c r="AKS120" s="3"/>
      <c r="AKT120" s="3"/>
      <c r="AKU120" s="3"/>
      <c r="AKV120" s="3"/>
      <c r="AKW120" s="3"/>
      <c r="AKX120" s="3"/>
      <c r="AKY120" s="3"/>
      <c r="AKZ120" s="3"/>
      <c r="ALA120" s="3"/>
      <c r="ALB120" s="3"/>
      <c r="ALC120" s="3"/>
      <c r="ALD120" s="3"/>
      <c r="ALE120" s="3"/>
      <c r="ALF120" s="3"/>
      <c r="ALG120" s="3"/>
      <c r="ALH120" s="3"/>
      <c r="ALI120" s="3"/>
      <c r="ALJ120" s="3"/>
      <c r="ALK120" s="3"/>
      <c r="ALL120" s="3"/>
      <c r="ALM120" s="3"/>
      <c r="ALN120" s="3"/>
      <c r="ALO120" s="3"/>
      <c r="ALP120" s="3"/>
      <c r="ALQ120" s="3"/>
      <c r="ALR120" s="3"/>
      <c r="ALS120" s="3"/>
      <c r="ALT120" s="3"/>
      <c r="ALU120" s="3"/>
      <c r="ALV120" s="3"/>
      <c r="ALW120" s="3"/>
      <c r="ALX120" s="3"/>
      <c r="ALY120" s="3"/>
      <c r="ALZ120" s="3"/>
      <c r="AMA120" s="3"/>
      <c r="AMB120" s="3"/>
      <c r="AMC120" s="3"/>
      <c r="AMD120" s="3"/>
    </row>
    <row r="121" spans="1:1018" s="2" customFormat="1" ht="28.5" customHeight="1" x14ac:dyDescent="0.15">
      <c r="A121" s="242">
        <v>114</v>
      </c>
      <c r="B121" s="242"/>
      <c r="C121" s="242"/>
      <c r="D121" s="290"/>
      <c r="E121" s="291"/>
      <c r="F121" s="291"/>
      <c r="G121" s="291"/>
      <c r="H121" s="291"/>
      <c r="I121" s="291"/>
      <c r="J121" s="291"/>
      <c r="K121" s="291"/>
      <c r="L121" s="291"/>
      <c r="M121" s="292"/>
      <c r="N121" s="290"/>
      <c r="O121" s="291"/>
      <c r="P121" s="291"/>
      <c r="Q121" s="291"/>
      <c r="R121" s="291"/>
      <c r="S121" s="291"/>
      <c r="T121" s="291"/>
      <c r="U121" s="291"/>
      <c r="V121" s="291"/>
      <c r="W121" s="292"/>
      <c r="X121" s="247"/>
      <c r="Y121" s="229"/>
      <c r="Z121" s="229"/>
      <c r="AA121" s="229"/>
      <c r="AB121" s="229"/>
      <c r="AC121" s="248"/>
      <c r="AD121" s="244"/>
      <c r="AE121" s="245"/>
      <c r="AF121" s="245"/>
      <c r="AG121" s="246"/>
      <c r="AH121" s="235"/>
      <c r="AI121" s="236"/>
      <c r="AJ121" s="236"/>
      <c r="AK121" s="236"/>
      <c r="AL121" s="236"/>
      <c r="AM121" s="237"/>
      <c r="AN121" s="220">
        <f t="shared" si="37"/>
        <v>0</v>
      </c>
      <c r="AO121" s="221"/>
      <c r="AP121" s="221"/>
      <c r="AQ121" s="221"/>
      <c r="AR121" s="221"/>
      <c r="AS121" s="222"/>
      <c r="AT121" s="228">
        <v>0</v>
      </c>
      <c r="AU121" s="229"/>
      <c r="AV121" s="229"/>
      <c r="AW121" s="229"/>
      <c r="AX121" s="229"/>
      <c r="AY121" s="230"/>
      <c r="AZ121" s="232" t="str">
        <f t="shared" si="38"/>
        <v/>
      </c>
      <c r="BA121" s="233"/>
      <c r="BB121" s="233"/>
      <c r="BC121" s="233"/>
      <c r="BD121" s="233"/>
      <c r="BE121" s="234"/>
      <c r="BF121" s="220" t="str">
        <f t="shared" si="39"/>
        <v/>
      </c>
      <c r="BG121" s="221"/>
      <c r="BH121" s="221"/>
      <c r="BI121" s="221"/>
      <c r="BJ121" s="221"/>
      <c r="BK121" s="222"/>
      <c r="BL121" s="293">
        <f t="shared" si="40"/>
        <v>0</v>
      </c>
      <c r="BM121" s="224"/>
      <c r="BN121" s="224"/>
      <c r="BO121" s="224"/>
      <c r="BP121" s="224"/>
      <c r="BQ121" s="294"/>
      <c r="BR121" s="220">
        <f t="shared" si="41"/>
        <v>0</v>
      </c>
      <c r="BS121" s="221"/>
      <c r="BT121" s="221"/>
      <c r="BU121" s="221"/>
      <c r="BV121" s="221"/>
      <c r="BW121" s="226"/>
      <c r="BX121" s="238"/>
      <c r="BY121" s="239"/>
      <c r="BZ121" s="239"/>
      <c r="CA121" s="239"/>
      <c r="CB121" s="239"/>
      <c r="CC121" s="239"/>
      <c r="CD121" s="239"/>
      <c r="CE121" s="239"/>
      <c r="CF121" s="239"/>
      <c r="CG121" s="239"/>
      <c r="CH121" s="239"/>
      <c r="CI121" s="240"/>
      <c r="CL121" s="249"/>
      <c r="CM121" s="250"/>
      <c r="CN121" s="250"/>
      <c r="CO121" s="250"/>
      <c r="CP121" s="250"/>
      <c r="CQ121" s="251"/>
      <c r="CR121" s="295">
        <f t="shared" si="42"/>
        <v>0</v>
      </c>
      <c r="CS121" s="296"/>
      <c r="CT121" s="296"/>
      <c r="CU121" s="296"/>
      <c r="CV121" s="296"/>
      <c r="CW121" s="297"/>
      <c r="CX121" s="220">
        <f t="shared" si="43"/>
        <v>0</v>
      </c>
      <c r="CY121" s="221"/>
      <c r="CZ121" s="221"/>
      <c r="DA121" s="221"/>
      <c r="DB121" s="221"/>
      <c r="DC121" s="226"/>
      <c r="DD121" s="220">
        <f t="shared" si="44"/>
        <v>0</v>
      </c>
      <c r="DE121" s="221"/>
      <c r="DF121" s="221"/>
      <c r="DG121" s="221"/>
      <c r="DH121" s="221"/>
      <c r="DI121" s="226"/>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c r="AJY121" s="3"/>
      <c r="AJZ121" s="3"/>
      <c r="AKA121" s="3"/>
      <c r="AKB121" s="3"/>
      <c r="AKC121" s="3"/>
      <c r="AKD121" s="3"/>
      <c r="AKE121" s="3"/>
      <c r="AKF121" s="3"/>
      <c r="AKG121" s="3"/>
      <c r="AKH121" s="3"/>
      <c r="AKI121" s="3"/>
      <c r="AKJ121" s="3"/>
      <c r="AKK121" s="3"/>
      <c r="AKL121" s="3"/>
      <c r="AKM121" s="3"/>
      <c r="AKN121" s="3"/>
      <c r="AKO121" s="3"/>
      <c r="AKP121" s="3"/>
      <c r="AKQ121" s="3"/>
      <c r="AKR121" s="3"/>
      <c r="AKS121" s="3"/>
      <c r="AKT121" s="3"/>
      <c r="AKU121" s="3"/>
      <c r="AKV121" s="3"/>
      <c r="AKW121" s="3"/>
      <c r="AKX121" s="3"/>
      <c r="AKY121" s="3"/>
      <c r="AKZ121" s="3"/>
      <c r="ALA121" s="3"/>
      <c r="ALB121" s="3"/>
      <c r="ALC121" s="3"/>
      <c r="ALD121" s="3"/>
      <c r="ALE121" s="3"/>
      <c r="ALF121" s="3"/>
      <c r="ALG121" s="3"/>
      <c r="ALH121" s="3"/>
      <c r="ALI121" s="3"/>
      <c r="ALJ121" s="3"/>
      <c r="ALK121" s="3"/>
      <c r="ALL121" s="3"/>
      <c r="ALM121" s="3"/>
      <c r="ALN121" s="3"/>
      <c r="ALO121" s="3"/>
      <c r="ALP121" s="3"/>
      <c r="ALQ121" s="3"/>
      <c r="ALR121" s="3"/>
      <c r="ALS121" s="3"/>
      <c r="ALT121" s="3"/>
      <c r="ALU121" s="3"/>
      <c r="ALV121" s="3"/>
      <c r="ALW121" s="3"/>
      <c r="ALX121" s="3"/>
      <c r="ALY121" s="3"/>
      <c r="ALZ121" s="3"/>
      <c r="AMA121" s="3"/>
      <c r="AMB121" s="3"/>
      <c r="AMC121" s="3"/>
      <c r="AMD121" s="3"/>
    </row>
    <row r="122" spans="1:1018" s="2" customFormat="1" ht="28.5" customHeight="1" x14ac:dyDescent="0.15">
      <c r="A122" s="242">
        <v>115</v>
      </c>
      <c r="B122" s="242"/>
      <c r="C122" s="242"/>
      <c r="D122" s="290"/>
      <c r="E122" s="291"/>
      <c r="F122" s="291"/>
      <c r="G122" s="291"/>
      <c r="H122" s="291"/>
      <c r="I122" s="291"/>
      <c r="J122" s="291"/>
      <c r="K122" s="291"/>
      <c r="L122" s="291"/>
      <c r="M122" s="292"/>
      <c r="N122" s="290"/>
      <c r="O122" s="291"/>
      <c r="P122" s="291"/>
      <c r="Q122" s="291"/>
      <c r="R122" s="291"/>
      <c r="S122" s="291"/>
      <c r="T122" s="291"/>
      <c r="U122" s="291"/>
      <c r="V122" s="291"/>
      <c r="W122" s="292"/>
      <c r="X122" s="247"/>
      <c r="Y122" s="229"/>
      <c r="Z122" s="229"/>
      <c r="AA122" s="229"/>
      <c r="AB122" s="229"/>
      <c r="AC122" s="248"/>
      <c r="AD122" s="244"/>
      <c r="AE122" s="245"/>
      <c r="AF122" s="245"/>
      <c r="AG122" s="246"/>
      <c r="AH122" s="235"/>
      <c r="AI122" s="236"/>
      <c r="AJ122" s="236"/>
      <c r="AK122" s="236"/>
      <c r="AL122" s="236"/>
      <c r="AM122" s="237"/>
      <c r="AN122" s="220">
        <f t="shared" si="37"/>
        <v>0</v>
      </c>
      <c r="AO122" s="221"/>
      <c r="AP122" s="221"/>
      <c r="AQ122" s="221"/>
      <c r="AR122" s="221"/>
      <c r="AS122" s="222"/>
      <c r="AT122" s="228">
        <v>0</v>
      </c>
      <c r="AU122" s="229"/>
      <c r="AV122" s="229"/>
      <c r="AW122" s="229"/>
      <c r="AX122" s="229"/>
      <c r="AY122" s="230"/>
      <c r="AZ122" s="232" t="str">
        <f t="shared" si="38"/>
        <v/>
      </c>
      <c r="BA122" s="233"/>
      <c r="BB122" s="233"/>
      <c r="BC122" s="233"/>
      <c r="BD122" s="233"/>
      <c r="BE122" s="234"/>
      <c r="BF122" s="220" t="str">
        <f t="shared" si="39"/>
        <v/>
      </c>
      <c r="BG122" s="221"/>
      <c r="BH122" s="221"/>
      <c r="BI122" s="221"/>
      <c r="BJ122" s="221"/>
      <c r="BK122" s="222"/>
      <c r="BL122" s="293">
        <f t="shared" si="40"/>
        <v>0</v>
      </c>
      <c r="BM122" s="224"/>
      <c r="BN122" s="224"/>
      <c r="BO122" s="224"/>
      <c r="BP122" s="224"/>
      <c r="BQ122" s="294"/>
      <c r="BR122" s="220">
        <f t="shared" si="41"/>
        <v>0</v>
      </c>
      <c r="BS122" s="221"/>
      <c r="BT122" s="221"/>
      <c r="BU122" s="221"/>
      <c r="BV122" s="221"/>
      <c r="BW122" s="226"/>
      <c r="BX122" s="238"/>
      <c r="BY122" s="239"/>
      <c r="BZ122" s="239"/>
      <c r="CA122" s="239"/>
      <c r="CB122" s="239"/>
      <c r="CC122" s="239"/>
      <c r="CD122" s="239"/>
      <c r="CE122" s="239"/>
      <c r="CF122" s="239"/>
      <c r="CG122" s="239"/>
      <c r="CH122" s="239"/>
      <c r="CI122" s="240"/>
      <c r="CL122" s="249"/>
      <c r="CM122" s="250"/>
      <c r="CN122" s="250"/>
      <c r="CO122" s="250"/>
      <c r="CP122" s="250"/>
      <c r="CQ122" s="251"/>
      <c r="CR122" s="295">
        <f t="shared" si="42"/>
        <v>0</v>
      </c>
      <c r="CS122" s="296"/>
      <c r="CT122" s="296"/>
      <c r="CU122" s="296"/>
      <c r="CV122" s="296"/>
      <c r="CW122" s="297"/>
      <c r="CX122" s="220">
        <f t="shared" si="43"/>
        <v>0</v>
      </c>
      <c r="CY122" s="221"/>
      <c r="CZ122" s="221"/>
      <c r="DA122" s="221"/>
      <c r="DB122" s="221"/>
      <c r="DC122" s="226"/>
      <c r="DD122" s="220">
        <f t="shared" si="44"/>
        <v>0</v>
      </c>
      <c r="DE122" s="221"/>
      <c r="DF122" s="221"/>
      <c r="DG122" s="221"/>
      <c r="DH122" s="221"/>
      <c r="DI122" s="226"/>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c r="AJY122" s="3"/>
      <c r="AJZ122" s="3"/>
      <c r="AKA122" s="3"/>
      <c r="AKB122" s="3"/>
      <c r="AKC122" s="3"/>
      <c r="AKD122" s="3"/>
      <c r="AKE122" s="3"/>
      <c r="AKF122" s="3"/>
      <c r="AKG122" s="3"/>
      <c r="AKH122" s="3"/>
      <c r="AKI122" s="3"/>
      <c r="AKJ122" s="3"/>
      <c r="AKK122" s="3"/>
      <c r="AKL122" s="3"/>
      <c r="AKM122" s="3"/>
      <c r="AKN122" s="3"/>
      <c r="AKO122" s="3"/>
      <c r="AKP122" s="3"/>
      <c r="AKQ122" s="3"/>
      <c r="AKR122" s="3"/>
      <c r="AKS122" s="3"/>
      <c r="AKT122" s="3"/>
      <c r="AKU122" s="3"/>
      <c r="AKV122" s="3"/>
      <c r="AKW122" s="3"/>
      <c r="AKX122" s="3"/>
      <c r="AKY122" s="3"/>
      <c r="AKZ122" s="3"/>
      <c r="ALA122" s="3"/>
      <c r="ALB122" s="3"/>
      <c r="ALC122" s="3"/>
      <c r="ALD122" s="3"/>
      <c r="ALE122" s="3"/>
      <c r="ALF122" s="3"/>
      <c r="ALG122" s="3"/>
      <c r="ALH122" s="3"/>
      <c r="ALI122" s="3"/>
      <c r="ALJ122" s="3"/>
      <c r="ALK122" s="3"/>
      <c r="ALL122" s="3"/>
      <c r="ALM122" s="3"/>
      <c r="ALN122" s="3"/>
      <c r="ALO122" s="3"/>
      <c r="ALP122" s="3"/>
      <c r="ALQ122" s="3"/>
      <c r="ALR122" s="3"/>
      <c r="ALS122" s="3"/>
      <c r="ALT122" s="3"/>
      <c r="ALU122" s="3"/>
      <c r="ALV122" s="3"/>
      <c r="ALW122" s="3"/>
      <c r="ALX122" s="3"/>
      <c r="ALY122" s="3"/>
      <c r="ALZ122" s="3"/>
      <c r="AMA122" s="3"/>
      <c r="AMB122" s="3"/>
      <c r="AMC122" s="3"/>
      <c r="AMD122" s="3"/>
    </row>
    <row r="123" spans="1:1018" s="2" customFormat="1" ht="28.5" customHeight="1" x14ac:dyDescent="0.15">
      <c r="A123" s="242">
        <v>116</v>
      </c>
      <c r="B123" s="242"/>
      <c r="C123" s="242"/>
      <c r="D123" s="290"/>
      <c r="E123" s="291"/>
      <c r="F123" s="291"/>
      <c r="G123" s="291"/>
      <c r="H123" s="291"/>
      <c r="I123" s="291"/>
      <c r="J123" s="291"/>
      <c r="K123" s="291"/>
      <c r="L123" s="291"/>
      <c r="M123" s="292"/>
      <c r="N123" s="290"/>
      <c r="O123" s="291"/>
      <c r="P123" s="291"/>
      <c r="Q123" s="291"/>
      <c r="R123" s="291"/>
      <c r="S123" s="291"/>
      <c r="T123" s="291"/>
      <c r="U123" s="291"/>
      <c r="V123" s="291"/>
      <c r="W123" s="292"/>
      <c r="X123" s="247"/>
      <c r="Y123" s="229"/>
      <c r="Z123" s="229"/>
      <c r="AA123" s="229"/>
      <c r="AB123" s="229"/>
      <c r="AC123" s="248"/>
      <c r="AD123" s="244"/>
      <c r="AE123" s="245"/>
      <c r="AF123" s="245"/>
      <c r="AG123" s="246"/>
      <c r="AH123" s="235"/>
      <c r="AI123" s="236"/>
      <c r="AJ123" s="236"/>
      <c r="AK123" s="236"/>
      <c r="AL123" s="236"/>
      <c r="AM123" s="237"/>
      <c r="AN123" s="220">
        <f t="shared" si="37"/>
        <v>0</v>
      </c>
      <c r="AO123" s="221"/>
      <c r="AP123" s="221"/>
      <c r="AQ123" s="221"/>
      <c r="AR123" s="221"/>
      <c r="AS123" s="222"/>
      <c r="AT123" s="228">
        <v>0</v>
      </c>
      <c r="AU123" s="229"/>
      <c r="AV123" s="229"/>
      <c r="AW123" s="229"/>
      <c r="AX123" s="229"/>
      <c r="AY123" s="230"/>
      <c r="AZ123" s="232" t="str">
        <f t="shared" si="38"/>
        <v/>
      </c>
      <c r="BA123" s="233"/>
      <c r="BB123" s="233"/>
      <c r="BC123" s="233"/>
      <c r="BD123" s="233"/>
      <c r="BE123" s="234"/>
      <c r="BF123" s="220" t="str">
        <f t="shared" si="39"/>
        <v/>
      </c>
      <c r="BG123" s="221"/>
      <c r="BH123" s="221"/>
      <c r="BI123" s="221"/>
      <c r="BJ123" s="221"/>
      <c r="BK123" s="222"/>
      <c r="BL123" s="293">
        <f t="shared" si="40"/>
        <v>0</v>
      </c>
      <c r="BM123" s="224"/>
      <c r="BN123" s="224"/>
      <c r="BO123" s="224"/>
      <c r="BP123" s="224"/>
      <c r="BQ123" s="294"/>
      <c r="BR123" s="220">
        <f t="shared" si="41"/>
        <v>0</v>
      </c>
      <c r="BS123" s="221"/>
      <c r="BT123" s="221"/>
      <c r="BU123" s="221"/>
      <c r="BV123" s="221"/>
      <c r="BW123" s="226"/>
      <c r="BX123" s="238"/>
      <c r="BY123" s="239"/>
      <c r="BZ123" s="239"/>
      <c r="CA123" s="239"/>
      <c r="CB123" s="239"/>
      <c r="CC123" s="239"/>
      <c r="CD123" s="239"/>
      <c r="CE123" s="239"/>
      <c r="CF123" s="239"/>
      <c r="CG123" s="239"/>
      <c r="CH123" s="239"/>
      <c r="CI123" s="240"/>
      <c r="CL123" s="249"/>
      <c r="CM123" s="250"/>
      <c r="CN123" s="250"/>
      <c r="CO123" s="250"/>
      <c r="CP123" s="250"/>
      <c r="CQ123" s="251"/>
      <c r="CR123" s="295">
        <f t="shared" si="42"/>
        <v>0</v>
      </c>
      <c r="CS123" s="296"/>
      <c r="CT123" s="296"/>
      <c r="CU123" s="296"/>
      <c r="CV123" s="296"/>
      <c r="CW123" s="297"/>
      <c r="CX123" s="220">
        <f t="shared" si="43"/>
        <v>0</v>
      </c>
      <c r="CY123" s="221"/>
      <c r="CZ123" s="221"/>
      <c r="DA123" s="221"/>
      <c r="DB123" s="221"/>
      <c r="DC123" s="226"/>
      <c r="DD123" s="220">
        <f t="shared" si="44"/>
        <v>0</v>
      </c>
      <c r="DE123" s="221"/>
      <c r="DF123" s="221"/>
      <c r="DG123" s="221"/>
      <c r="DH123" s="221"/>
      <c r="DI123" s="226"/>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c r="AJY123" s="3"/>
      <c r="AJZ123" s="3"/>
      <c r="AKA123" s="3"/>
      <c r="AKB123" s="3"/>
      <c r="AKC123" s="3"/>
      <c r="AKD123" s="3"/>
      <c r="AKE123" s="3"/>
      <c r="AKF123" s="3"/>
      <c r="AKG123" s="3"/>
      <c r="AKH123" s="3"/>
      <c r="AKI123" s="3"/>
      <c r="AKJ123" s="3"/>
      <c r="AKK123" s="3"/>
      <c r="AKL123" s="3"/>
      <c r="AKM123" s="3"/>
      <c r="AKN123" s="3"/>
      <c r="AKO123" s="3"/>
      <c r="AKP123" s="3"/>
      <c r="AKQ123" s="3"/>
      <c r="AKR123" s="3"/>
      <c r="AKS123" s="3"/>
      <c r="AKT123" s="3"/>
      <c r="AKU123" s="3"/>
      <c r="AKV123" s="3"/>
      <c r="AKW123" s="3"/>
      <c r="AKX123" s="3"/>
      <c r="AKY123" s="3"/>
      <c r="AKZ123" s="3"/>
      <c r="ALA123" s="3"/>
      <c r="ALB123" s="3"/>
      <c r="ALC123" s="3"/>
      <c r="ALD123" s="3"/>
      <c r="ALE123" s="3"/>
      <c r="ALF123" s="3"/>
      <c r="ALG123" s="3"/>
      <c r="ALH123" s="3"/>
      <c r="ALI123" s="3"/>
      <c r="ALJ123" s="3"/>
      <c r="ALK123" s="3"/>
      <c r="ALL123" s="3"/>
      <c r="ALM123" s="3"/>
      <c r="ALN123" s="3"/>
      <c r="ALO123" s="3"/>
      <c r="ALP123" s="3"/>
      <c r="ALQ123" s="3"/>
      <c r="ALR123" s="3"/>
      <c r="ALS123" s="3"/>
      <c r="ALT123" s="3"/>
      <c r="ALU123" s="3"/>
      <c r="ALV123" s="3"/>
      <c r="ALW123" s="3"/>
      <c r="ALX123" s="3"/>
      <c r="ALY123" s="3"/>
      <c r="ALZ123" s="3"/>
      <c r="AMA123" s="3"/>
      <c r="AMB123" s="3"/>
      <c r="AMC123" s="3"/>
      <c r="AMD123" s="3"/>
    </row>
    <row r="124" spans="1:1018" s="2" customFormat="1" ht="28.5" customHeight="1" x14ac:dyDescent="0.15">
      <c r="A124" s="242">
        <v>117</v>
      </c>
      <c r="B124" s="242"/>
      <c r="C124" s="242"/>
      <c r="D124" s="290"/>
      <c r="E124" s="291"/>
      <c r="F124" s="291"/>
      <c r="G124" s="291"/>
      <c r="H124" s="291"/>
      <c r="I124" s="291"/>
      <c r="J124" s="291"/>
      <c r="K124" s="291"/>
      <c r="L124" s="291"/>
      <c r="M124" s="292"/>
      <c r="N124" s="290"/>
      <c r="O124" s="291"/>
      <c r="P124" s="291"/>
      <c r="Q124" s="291"/>
      <c r="R124" s="291"/>
      <c r="S124" s="291"/>
      <c r="T124" s="291"/>
      <c r="U124" s="291"/>
      <c r="V124" s="291"/>
      <c r="W124" s="292"/>
      <c r="X124" s="247"/>
      <c r="Y124" s="229"/>
      <c r="Z124" s="229"/>
      <c r="AA124" s="229"/>
      <c r="AB124" s="229"/>
      <c r="AC124" s="248"/>
      <c r="AD124" s="244"/>
      <c r="AE124" s="245"/>
      <c r="AF124" s="245"/>
      <c r="AG124" s="246"/>
      <c r="AH124" s="235"/>
      <c r="AI124" s="236"/>
      <c r="AJ124" s="236"/>
      <c r="AK124" s="236"/>
      <c r="AL124" s="236"/>
      <c r="AM124" s="237"/>
      <c r="AN124" s="220">
        <f t="shared" si="37"/>
        <v>0</v>
      </c>
      <c r="AO124" s="221"/>
      <c r="AP124" s="221"/>
      <c r="AQ124" s="221"/>
      <c r="AR124" s="221"/>
      <c r="AS124" s="222"/>
      <c r="AT124" s="228">
        <v>0</v>
      </c>
      <c r="AU124" s="229"/>
      <c r="AV124" s="229"/>
      <c r="AW124" s="229"/>
      <c r="AX124" s="229"/>
      <c r="AY124" s="230"/>
      <c r="AZ124" s="232" t="str">
        <f t="shared" si="38"/>
        <v/>
      </c>
      <c r="BA124" s="233"/>
      <c r="BB124" s="233"/>
      <c r="BC124" s="233"/>
      <c r="BD124" s="233"/>
      <c r="BE124" s="234"/>
      <c r="BF124" s="220" t="str">
        <f t="shared" si="39"/>
        <v/>
      </c>
      <c r="BG124" s="221"/>
      <c r="BH124" s="221"/>
      <c r="BI124" s="221"/>
      <c r="BJ124" s="221"/>
      <c r="BK124" s="222"/>
      <c r="BL124" s="293">
        <f t="shared" si="40"/>
        <v>0</v>
      </c>
      <c r="BM124" s="224"/>
      <c r="BN124" s="224"/>
      <c r="BO124" s="224"/>
      <c r="BP124" s="224"/>
      <c r="BQ124" s="294"/>
      <c r="BR124" s="220">
        <f t="shared" si="41"/>
        <v>0</v>
      </c>
      <c r="BS124" s="221"/>
      <c r="BT124" s="221"/>
      <c r="BU124" s="221"/>
      <c r="BV124" s="221"/>
      <c r="BW124" s="226"/>
      <c r="BX124" s="238"/>
      <c r="BY124" s="239"/>
      <c r="BZ124" s="239"/>
      <c r="CA124" s="239"/>
      <c r="CB124" s="239"/>
      <c r="CC124" s="239"/>
      <c r="CD124" s="239"/>
      <c r="CE124" s="239"/>
      <c r="CF124" s="239"/>
      <c r="CG124" s="239"/>
      <c r="CH124" s="239"/>
      <c r="CI124" s="240"/>
      <c r="CL124" s="249"/>
      <c r="CM124" s="250"/>
      <c r="CN124" s="250"/>
      <c r="CO124" s="250"/>
      <c r="CP124" s="250"/>
      <c r="CQ124" s="251"/>
      <c r="CR124" s="295">
        <f t="shared" si="42"/>
        <v>0</v>
      </c>
      <c r="CS124" s="296"/>
      <c r="CT124" s="296"/>
      <c r="CU124" s="296"/>
      <c r="CV124" s="296"/>
      <c r="CW124" s="297"/>
      <c r="CX124" s="220">
        <f t="shared" si="43"/>
        <v>0</v>
      </c>
      <c r="CY124" s="221"/>
      <c r="CZ124" s="221"/>
      <c r="DA124" s="221"/>
      <c r="DB124" s="221"/>
      <c r="DC124" s="226"/>
      <c r="DD124" s="220">
        <f t="shared" si="44"/>
        <v>0</v>
      </c>
      <c r="DE124" s="221"/>
      <c r="DF124" s="221"/>
      <c r="DG124" s="221"/>
      <c r="DH124" s="221"/>
      <c r="DI124" s="226"/>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c r="AJY124" s="3"/>
      <c r="AJZ124" s="3"/>
      <c r="AKA124" s="3"/>
      <c r="AKB124" s="3"/>
      <c r="AKC124" s="3"/>
      <c r="AKD124" s="3"/>
      <c r="AKE124" s="3"/>
      <c r="AKF124" s="3"/>
      <c r="AKG124" s="3"/>
      <c r="AKH124" s="3"/>
      <c r="AKI124" s="3"/>
      <c r="AKJ124" s="3"/>
      <c r="AKK124" s="3"/>
      <c r="AKL124" s="3"/>
      <c r="AKM124" s="3"/>
      <c r="AKN124" s="3"/>
      <c r="AKO124" s="3"/>
      <c r="AKP124" s="3"/>
      <c r="AKQ124" s="3"/>
      <c r="AKR124" s="3"/>
      <c r="AKS124" s="3"/>
      <c r="AKT124" s="3"/>
      <c r="AKU124" s="3"/>
      <c r="AKV124" s="3"/>
      <c r="AKW124" s="3"/>
      <c r="AKX124" s="3"/>
      <c r="AKY124" s="3"/>
      <c r="AKZ124" s="3"/>
      <c r="ALA124" s="3"/>
      <c r="ALB124" s="3"/>
      <c r="ALC124" s="3"/>
      <c r="ALD124" s="3"/>
      <c r="ALE124" s="3"/>
      <c r="ALF124" s="3"/>
      <c r="ALG124" s="3"/>
      <c r="ALH124" s="3"/>
      <c r="ALI124" s="3"/>
      <c r="ALJ124" s="3"/>
      <c r="ALK124" s="3"/>
      <c r="ALL124" s="3"/>
      <c r="ALM124" s="3"/>
      <c r="ALN124" s="3"/>
      <c r="ALO124" s="3"/>
      <c r="ALP124" s="3"/>
      <c r="ALQ124" s="3"/>
      <c r="ALR124" s="3"/>
      <c r="ALS124" s="3"/>
      <c r="ALT124" s="3"/>
      <c r="ALU124" s="3"/>
      <c r="ALV124" s="3"/>
      <c r="ALW124" s="3"/>
      <c r="ALX124" s="3"/>
      <c r="ALY124" s="3"/>
      <c r="ALZ124" s="3"/>
      <c r="AMA124" s="3"/>
      <c r="AMB124" s="3"/>
      <c r="AMC124" s="3"/>
      <c r="AMD124" s="3"/>
    </row>
    <row r="125" spans="1:1018" s="2" customFormat="1" ht="28.5" customHeight="1" x14ac:dyDescent="0.15">
      <c r="A125" s="242">
        <v>118</v>
      </c>
      <c r="B125" s="242"/>
      <c r="C125" s="242"/>
      <c r="D125" s="290"/>
      <c r="E125" s="291"/>
      <c r="F125" s="291"/>
      <c r="G125" s="291"/>
      <c r="H125" s="291"/>
      <c r="I125" s="291"/>
      <c r="J125" s="291"/>
      <c r="K125" s="291"/>
      <c r="L125" s="291"/>
      <c r="M125" s="292"/>
      <c r="N125" s="290"/>
      <c r="O125" s="291"/>
      <c r="P125" s="291"/>
      <c r="Q125" s="291"/>
      <c r="R125" s="291"/>
      <c r="S125" s="291"/>
      <c r="T125" s="291"/>
      <c r="U125" s="291"/>
      <c r="V125" s="291"/>
      <c r="W125" s="292"/>
      <c r="X125" s="247"/>
      <c r="Y125" s="229"/>
      <c r="Z125" s="229"/>
      <c r="AA125" s="229"/>
      <c r="AB125" s="229"/>
      <c r="AC125" s="248"/>
      <c r="AD125" s="244"/>
      <c r="AE125" s="245"/>
      <c r="AF125" s="245"/>
      <c r="AG125" s="246"/>
      <c r="AH125" s="235"/>
      <c r="AI125" s="236"/>
      <c r="AJ125" s="236"/>
      <c r="AK125" s="236"/>
      <c r="AL125" s="236"/>
      <c r="AM125" s="237"/>
      <c r="AN125" s="220">
        <f t="shared" si="37"/>
        <v>0</v>
      </c>
      <c r="AO125" s="221"/>
      <c r="AP125" s="221"/>
      <c r="AQ125" s="221"/>
      <c r="AR125" s="221"/>
      <c r="AS125" s="222"/>
      <c r="AT125" s="228">
        <v>0</v>
      </c>
      <c r="AU125" s="229"/>
      <c r="AV125" s="229"/>
      <c r="AW125" s="229"/>
      <c r="AX125" s="229"/>
      <c r="AY125" s="230"/>
      <c r="AZ125" s="232" t="str">
        <f t="shared" si="38"/>
        <v/>
      </c>
      <c r="BA125" s="233"/>
      <c r="BB125" s="233"/>
      <c r="BC125" s="233"/>
      <c r="BD125" s="233"/>
      <c r="BE125" s="234"/>
      <c r="BF125" s="220" t="str">
        <f t="shared" si="39"/>
        <v/>
      </c>
      <c r="BG125" s="221"/>
      <c r="BH125" s="221"/>
      <c r="BI125" s="221"/>
      <c r="BJ125" s="221"/>
      <c r="BK125" s="222"/>
      <c r="BL125" s="293">
        <f t="shared" si="40"/>
        <v>0</v>
      </c>
      <c r="BM125" s="224"/>
      <c r="BN125" s="224"/>
      <c r="BO125" s="224"/>
      <c r="BP125" s="224"/>
      <c r="BQ125" s="294"/>
      <c r="BR125" s="220">
        <f t="shared" si="41"/>
        <v>0</v>
      </c>
      <c r="BS125" s="221"/>
      <c r="BT125" s="221"/>
      <c r="BU125" s="221"/>
      <c r="BV125" s="221"/>
      <c r="BW125" s="226"/>
      <c r="BX125" s="238"/>
      <c r="BY125" s="239"/>
      <c r="BZ125" s="239"/>
      <c r="CA125" s="239"/>
      <c r="CB125" s="239"/>
      <c r="CC125" s="239"/>
      <c r="CD125" s="239"/>
      <c r="CE125" s="239"/>
      <c r="CF125" s="239"/>
      <c r="CG125" s="239"/>
      <c r="CH125" s="239"/>
      <c r="CI125" s="240"/>
      <c r="CL125" s="249"/>
      <c r="CM125" s="250"/>
      <c r="CN125" s="250"/>
      <c r="CO125" s="250"/>
      <c r="CP125" s="250"/>
      <c r="CQ125" s="251"/>
      <c r="CR125" s="295">
        <f t="shared" si="42"/>
        <v>0</v>
      </c>
      <c r="CS125" s="296"/>
      <c r="CT125" s="296"/>
      <c r="CU125" s="296"/>
      <c r="CV125" s="296"/>
      <c r="CW125" s="297"/>
      <c r="CX125" s="220">
        <f t="shared" si="43"/>
        <v>0</v>
      </c>
      <c r="CY125" s="221"/>
      <c r="CZ125" s="221"/>
      <c r="DA125" s="221"/>
      <c r="DB125" s="221"/>
      <c r="DC125" s="226"/>
      <c r="DD125" s="220">
        <f t="shared" si="44"/>
        <v>0</v>
      </c>
      <c r="DE125" s="221"/>
      <c r="DF125" s="221"/>
      <c r="DG125" s="221"/>
      <c r="DH125" s="221"/>
      <c r="DI125" s="226"/>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c r="AJY125" s="3"/>
      <c r="AJZ125" s="3"/>
      <c r="AKA125" s="3"/>
      <c r="AKB125" s="3"/>
      <c r="AKC125" s="3"/>
      <c r="AKD125" s="3"/>
      <c r="AKE125" s="3"/>
      <c r="AKF125" s="3"/>
      <c r="AKG125" s="3"/>
      <c r="AKH125" s="3"/>
      <c r="AKI125" s="3"/>
      <c r="AKJ125" s="3"/>
      <c r="AKK125" s="3"/>
      <c r="AKL125" s="3"/>
      <c r="AKM125" s="3"/>
      <c r="AKN125" s="3"/>
      <c r="AKO125" s="3"/>
      <c r="AKP125" s="3"/>
      <c r="AKQ125" s="3"/>
      <c r="AKR125" s="3"/>
      <c r="AKS125" s="3"/>
      <c r="AKT125" s="3"/>
      <c r="AKU125" s="3"/>
      <c r="AKV125" s="3"/>
      <c r="AKW125" s="3"/>
      <c r="AKX125" s="3"/>
      <c r="AKY125" s="3"/>
      <c r="AKZ125" s="3"/>
      <c r="ALA125" s="3"/>
      <c r="ALB125" s="3"/>
      <c r="ALC125" s="3"/>
      <c r="ALD125" s="3"/>
      <c r="ALE125" s="3"/>
      <c r="ALF125" s="3"/>
      <c r="ALG125" s="3"/>
      <c r="ALH125" s="3"/>
      <c r="ALI125" s="3"/>
      <c r="ALJ125" s="3"/>
      <c r="ALK125" s="3"/>
      <c r="ALL125" s="3"/>
      <c r="ALM125" s="3"/>
      <c r="ALN125" s="3"/>
      <c r="ALO125" s="3"/>
      <c r="ALP125" s="3"/>
      <c r="ALQ125" s="3"/>
      <c r="ALR125" s="3"/>
      <c r="ALS125" s="3"/>
      <c r="ALT125" s="3"/>
      <c r="ALU125" s="3"/>
      <c r="ALV125" s="3"/>
      <c r="ALW125" s="3"/>
      <c r="ALX125" s="3"/>
      <c r="ALY125" s="3"/>
      <c r="ALZ125" s="3"/>
      <c r="AMA125" s="3"/>
      <c r="AMB125" s="3"/>
      <c r="AMC125" s="3"/>
      <c r="AMD125" s="3"/>
    </row>
    <row r="126" spans="1:1018" s="2" customFormat="1" ht="28.5" customHeight="1" x14ac:dyDescent="0.15">
      <c r="A126" s="242">
        <v>119</v>
      </c>
      <c r="B126" s="242"/>
      <c r="C126" s="242"/>
      <c r="D126" s="290"/>
      <c r="E126" s="291"/>
      <c r="F126" s="291"/>
      <c r="G126" s="291"/>
      <c r="H126" s="291"/>
      <c r="I126" s="291"/>
      <c r="J126" s="291"/>
      <c r="K126" s="291"/>
      <c r="L126" s="291"/>
      <c r="M126" s="292"/>
      <c r="N126" s="290"/>
      <c r="O126" s="291"/>
      <c r="P126" s="291"/>
      <c r="Q126" s="291"/>
      <c r="R126" s="291"/>
      <c r="S126" s="291"/>
      <c r="T126" s="291"/>
      <c r="U126" s="291"/>
      <c r="V126" s="291"/>
      <c r="W126" s="292"/>
      <c r="X126" s="247"/>
      <c r="Y126" s="229"/>
      <c r="Z126" s="229"/>
      <c r="AA126" s="229"/>
      <c r="AB126" s="229"/>
      <c r="AC126" s="248"/>
      <c r="AD126" s="244"/>
      <c r="AE126" s="245"/>
      <c r="AF126" s="245"/>
      <c r="AG126" s="246"/>
      <c r="AH126" s="235"/>
      <c r="AI126" s="236"/>
      <c r="AJ126" s="236"/>
      <c r="AK126" s="236"/>
      <c r="AL126" s="236"/>
      <c r="AM126" s="237"/>
      <c r="AN126" s="220">
        <f t="shared" si="37"/>
        <v>0</v>
      </c>
      <c r="AO126" s="221"/>
      <c r="AP126" s="221"/>
      <c r="AQ126" s="221"/>
      <c r="AR126" s="221"/>
      <c r="AS126" s="222"/>
      <c r="AT126" s="228">
        <v>0</v>
      </c>
      <c r="AU126" s="229"/>
      <c r="AV126" s="229"/>
      <c r="AW126" s="229"/>
      <c r="AX126" s="229"/>
      <c r="AY126" s="230"/>
      <c r="AZ126" s="232" t="str">
        <f t="shared" si="38"/>
        <v/>
      </c>
      <c r="BA126" s="233"/>
      <c r="BB126" s="233"/>
      <c r="BC126" s="233"/>
      <c r="BD126" s="233"/>
      <c r="BE126" s="234"/>
      <c r="BF126" s="220" t="str">
        <f t="shared" si="39"/>
        <v/>
      </c>
      <c r="BG126" s="221"/>
      <c r="BH126" s="221"/>
      <c r="BI126" s="221"/>
      <c r="BJ126" s="221"/>
      <c r="BK126" s="222"/>
      <c r="BL126" s="293">
        <f t="shared" si="40"/>
        <v>0</v>
      </c>
      <c r="BM126" s="224"/>
      <c r="BN126" s="224"/>
      <c r="BO126" s="224"/>
      <c r="BP126" s="224"/>
      <c r="BQ126" s="294"/>
      <c r="BR126" s="220">
        <f t="shared" si="41"/>
        <v>0</v>
      </c>
      <c r="BS126" s="221"/>
      <c r="BT126" s="221"/>
      <c r="BU126" s="221"/>
      <c r="BV126" s="221"/>
      <c r="BW126" s="226"/>
      <c r="BX126" s="238"/>
      <c r="BY126" s="239"/>
      <c r="BZ126" s="239"/>
      <c r="CA126" s="239"/>
      <c r="CB126" s="239"/>
      <c r="CC126" s="239"/>
      <c r="CD126" s="239"/>
      <c r="CE126" s="239"/>
      <c r="CF126" s="239"/>
      <c r="CG126" s="239"/>
      <c r="CH126" s="239"/>
      <c r="CI126" s="240"/>
      <c r="CL126" s="249"/>
      <c r="CM126" s="250"/>
      <c r="CN126" s="250"/>
      <c r="CO126" s="250"/>
      <c r="CP126" s="250"/>
      <c r="CQ126" s="251"/>
      <c r="CR126" s="295">
        <f t="shared" si="42"/>
        <v>0</v>
      </c>
      <c r="CS126" s="296"/>
      <c r="CT126" s="296"/>
      <c r="CU126" s="296"/>
      <c r="CV126" s="296"/>
      <c r="CW126" s="297"/>
      <c r="CX126" s="220">
        <f t="shared" si="43"/>
        <v>0</v>
      </c>
      <c r="CY126" s="221"/>
      <c r="CZ126" s="221"/>
      <c r="DA126" s="221"/>
      <c r="DB126" s="221"/>
      <c r="DC126" s="226"/>
      <c r="DD126" s="220">
        <f t="shared" si="44"/>
        <v>0</v>
      </c>
      <c r="DE126" s="221"/>
      <c r="DF126" s="221"/>
      <c r="DG126" s="221"/>
      <c r="DH126" s="221"/>
      <c r="DI126" s="226"/>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c r="AJY126" s="3"/>
      <c r="AJZ126" s="3"/>
      <c r="AKA126" s="3"/>
      <c r="AKB126" s="3"/>
      <c r="AKC126" s="3"/>
      <c r="AKD126" s="3"/>
      <c r="AKE126" s="3"/>
      <c r="AKF126" s="3"/>
      <c r="AKG126" s="3"/>
      <c r="AKH126" s="3"/>
      <c r="AKI126" s="3"/>
      <c r="AKJ126" s="3"/>
      <c r="AKK126" s="3"/>
      <c r="AKL126" s="3"/>
      <c r="AKM126" s="3"/>
      <c r="AKN126" s="3"/>
      <c r="AKO126" s="3"/>
      <c r="AKP126" s="3"/>
      <c r="AKQ126" s="3"/>
      <c r="AKR126" s="3"/>
      <c r="AKS126" s="3"/>
      <c r="AKT126" s="3"/>
      <c r="AKU126" s="3"/>
      <c r="AKV126" s="3"/>
      <c r="AKW126" s="3"/>
      <c r="AKX126" s="3"/>
      <c r="AKY126" s="3"/>
      <c r="AKZ126" s="3"/>
      <c r="ALA126" s="3"/>
      <c r="ALB126" s="3"/>
      <c r="ALC126" s="3"/>
      <c r="ALD126" s="3"/>
      <c r="ALE126" s="3"/>
      <c r="ALF126" s="3"/>
      <c r="ALG126" s="3"/>
      <c r="ALH126" s="3"/>
      <c r="ALI126" s="3"/>
      <c r="ALJ126" s="3"/>
      <c r="ALK126" s="3"/>
      <c r="ALL126" s="3"/>
      <c r="ALM126" s="3"/>
      <c r="ALN126" s="3"/>
      <c r="ALO126" s="3"/>
      <c r="ALP126" s="3"/>
      <c r="ALQ126" s="3"/>
      <c r="ALR126" s="3"/>
      <c r="ALS126" s="3"/>
      <c r="ALT126" s="3"/>
      <c r="ALU126" s="3"/>
      <c r="ALV126" s="3"/>
      <c r="ALW126" s="3"/>
      <c r="ALX126" s="3"/>
      <c r="ALY126" s="3"/>
      <c r="ALZ126" s="3"/>
      <c r="AMA126" s="3"/>
      <c r="AMB126" s="3"/>
      <c r="AMC126" s="3"/>
      <c r="AMD126" s="3"/>
    </row>
    <row r="127" spans="1:1018" s="2" customFormat="1" ht="28.5" customHeight="1" x14ac:dyDescent="0.15">
      <c r="A127" s="242">
        <v>120</v>
      </c>
      <c r="B127" s="242"/>
      <c r="C127" s="242"/>
      <c r="D127" s="290"/>
      <c r="E127" s="291"/>
      <c r="F127" s="291"/>
      <c r="G127" s="291"/>
      <c r="H127" s="291"/>
      <c r="I127" s="291"/>
      <c r="J127" s="291"/>
      <c r="K127" s="291"/>
      <c r="L127" s="291"/>
      <c r="M127" s="292"/>
      <c r="N127" s="290"/>
      <c r="O127" s="291"/>
      <c r="P127" s="291"/>
      <c r="Q127" s="291"/>
      <c r="R127" s="291"/>
      <c r="S127" s="291"/>
      <c r="T127" s="291"/>
      <c r="U127" s="291"/>
      <c r="V127" s="291"/>
      <c r="W127" s="292"/>
      <c r="X127" s="247"/>
      <c r="Y127" s="229"/>
      <c r="Z127" s="229"/>
      <c r="AA127" s="229"/>
      <c r="AB127" s="229"/>
      <c r="AC127" s="248"/>
      <c r="AD127" s="244"/>
      <c r="AE127" s="245"/>
      <c r="AF127" s="245"/>
      <c r="AG127" s="246"/>
      <c r="AH127" s="235"/>
      <c r="AI127" s="236"/>
      <c r="AJ127" s="236"/>
      <c r="AK127" s="236"/>
      <c r="AL127" s="236"/>
      <c r="AM127" s="237"/>
      <c r="AN127" s="220">
        <f t="shared" si="37"/>
        <v>0</v>
      </c>
      <c r="AO127" s="221"/>
      <c r="AP127" s="221"/>
      <c r="AQ127" s="221"/>
      <c r="AR127" s="221"/>
      <c r="AS127" s="222"/>
      <c r="AT127" s="228">
        <v>0</v>
      </c>
      <c r="AU127" s="229"/>
      <c r="AV127" s="229"/>
      <c r="AW127" s="229"/>
      <c r="AX127" s="229"/>
      <c r="AY127" s="230"/>
      <c r="AZ127" s="232" t="str">
        <f t="shared" si="38"/>
        <v/>
      </c>
      <c r="BA127" s="233"/>
      <c r="BB127" s="233"/>
      <c r="BC127" s="233"/>
      <c r="BD127" s="233"/>
      <c r="BE127" s="234"/>
      <c r="BF127" s="220" t="str">
        <f t="shared" si="39"/>
        <v/>
      </c>
      <c r="BG127" s="221"/>
      <c r="BH127" s="221"/>
      <c r="BI127" s="221"/>
      <c r="BJ127" s="221"/>
      <c r="BK127" s="222"/>
      <c r="BL127" s="293">
        <f t="shared" si="40"/>
        <v>0</v>
      </c>
      <c r="BM127" s="224"/>
      <c r="BN127" s="224"/>
      <c r="BO127" s="224"/>
      <c r="BP127" s="224"/>
      <c r="BQ127" s="294"/>
      <c r="BR127" s="220">
        <f t="shared" si="41"/>
        <v>0</v>
      </c>
      <c r="BS127" s="221"/>
      <c r="BT127" s="221"/>
      <c r="BU127" s="221"/>
      <c r="BV127" s="221"/>
      <c r="BW127" s="226"/>
      <c r="BX127" s="238"/>
      <c r="BY127" s="239"/>
      <c r="BZ127" s="239"/>
      <c r="CA127" s="239"/>
      <c r="CB127" s="239"/>
      <c r="CC127" s="239"/>
      <c r="CD127" s="239"/>
      <c r="CE127" s="239"/>
      <c r="CF127" s="239"/>
      <c r="CG127" s="239"/>
      <c r="CH127" s="239"/>
      <c r="CI127" s="240"/>
      <c r="CL127" s="249"/>
      <c r="CM127" s="250"/>
      <c r="CN127" s="250"/>
      <c r="CO127" s="250"/>
      <c r="CP127" s="250"/>
      <c r="CQ127" s="251"/>
      <c r="CR127" s="295">
        <f t="shared" si="42"/>
        <v>0</v>
      </c>
      <c r="CS127" s="296"/>
      <c r="CT127" s="296"/>
      <c r="CU127" s="296"/>
      <c r="CV127" s="296"/>
      <c r="CW127" s="297"/>
      <c r="CX127" s="220">
        <f t="shared" si="43"/>
        <v>0</v>
      </c>
      <c r="CY127" s="221"/>
      <c r="CZ127" s="221"/>
      <c r="DA127" s="221"/>
      <c r="DB127" s="221"/>
      <c r="DC127" s="226"/>
      <c r="DD127" s="220">
        <f t="shared" si="44"/>
        <v>0</v>
      </c>
      <c r="DE127" s="221"/>
      <c r="DF127" s="221"/>
      <c r="DG127" s="221"/>
      <c r="DH127" s="221"/>
      <c r="DI127" s="226"/>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c r="AJY127" s="3"/>
      <c r="AJZ127" s="3"/>
      <c r="AKA127" s="3"/>
      <c r="AKB127" s="3"/>
      <c r="AKC127" s="3"/>
      <c r="AKD127" s="3"/>
      <c r="AKE127" s="3"/>
      <c r="AKF127" s="3"/>
      <c r="AKG127" s="3"/>
      <c r="AKH127" s="3"/>
      <c r="AKI127" s="3"/>
      <c r="AKJ127" s="3"/>
      <c r="AKK127" s="3"/>
      <c r="AKL127" s="3"/>
      <c r="AKM127" s="3"/>
      <c r="AKN127" s="3"/>
      <c r="AKO127" s="3"/>
      <c r="AKP127" s="3"/>
      <c r="AKQ127" s="3"/>
      <c r="AKR127" s="3"/>
      <c r="AKS127" s="3"/>
      <c r="AKT127" s="3"/>
      <c r="AKU127" s="3"/>
      <c r="AKV127" s="3"/>
      <c r="AKW127" s="3"/>
      <c r="AKX127" s="3"/>
      <c r="AKY127" s="3"/>
      <c r="AKZ127" s="3"/>
      <c r="ALA127" s="3"/>
      <c r="ALB127" s="3"/>
      <c r="ALC127" s="3"/>
      <c r="ALD127" s="3"/>
      <c r="ALE127" s="3"/>
      <c r="ALF127" s="3"/>
      <c r="ALG127" s="3"/>
      <c r="ALH127" s="3"/>
      <c r="ALI127" s="3"/>
      <c r="ALJ127" s="3"/>
      <c r="ALK127" s="3"/>
      <c r="ALL127" s="3"/>
      <c r="ALM127" s="3"/>
      <c r="ALN127" s="3"/>
      <c r="ALO127" s="3"/>
      <c r="ALP127" s="3"/>
      <c r="ALQ127" s="3"/>
      <c r="ALR127" s="3"/>
      <c r="ALS127" s="3"/>
      <c r="ALT127" s="3"/>
      <c r="ALU127" s="3"/>
      <c r="ALV127" s="3"/>
      <c r="ALW127" s="3"/>
      <c r="ALX127" s="3"/>
      <c r="ALY127" s="3"/>
      <c r="ALZ127" s="3"/>
      <c r="AMA127" s="3"/>
      <c r="AMB127" s="3"/>
      <c r="AMC127" s="3"/>
      <c r="AMD127" s="3"/>
    </row>
    <row r="128" spans="1:1018" s="2" customFormat="1" ht="28.5" customHeight="1" x14ac:dyDescent="0.15">
      <c r="A128" s="242">
        <v>121</v>
      </c>
      <c r="B128" s="242"/>
      <c r="C128" s="242"/>
      <c r="D128" s="290"/>
      <c r="E128" s="291"/>
      <c r="F128" s="291"/>
      <c r="G128" s="291"/>
      <c r="H128" s="291"/>
      <c r="I128" s="291"/>
      <c r="J128" s="291"/>
      <c r="K128" s="291"/>
      <c r="L128" s="291"/>
      <c r="M128" s="292"/>
      <c r="N128" s="290"/>
      <c r="O128" s="291"/>
      <c r="P128" s="291"/>
      <c r="Q128" s="291"/>
      <c r="R128" s="291"/>
      <c r="S128" s="291"/>
      <c r="T128" s="291"/>
      <c r="U128" s="291"/>
      <c r="V128" s="291"/>
      <c r="W128" s="292"/>
      <c r="X128" s="247"/>
      <c r="Y128" s="229"/>
      <c r="Z128" s="229"/>
      <c r="AA128" s="229"/>
      <c r="AB128" s="229"/>
      <c r="AC128" s="248"/>
      <c r="AD128" s="244"/>
      <c r="AE128" s="245"/>
      <c r="AF128" s="245"/>
      <c r="AG128" s="246"/>
      <c r="AH128" s="235"/>
      <c r="AI128" s="236"/>
      <c r="AJ128" s="236"/>
      <c r="AK128" s="236"/>
      <c r="AL128" s="236"/>
      <c r="AM128" s="237"/>
      <c r="AN128" s="220">
        <f t="shared" si="37"/>
        <v>0</v>
      </c>
      <c r="AO128" s="221"/>
      <c r="AP128" s="221"/>
      <c r="AQ128" s="221"/>
      <c r="AR128" s="221"/>
      <c r="AS128" s="222"/>
      <c r="AT128" s="228">
        <v>0</v>
      </c>
      <c r="AU128" s="229"/>
      <c r="AV128" s="229"/>
      <c r="AW128" s="229"/>
      <c r="AX128" s="229"/>
      <c r="AY128" s="230"/>
      <c r="AZ128" s="232" t="str">
        <f t="shared" si="38"/>
        <v/>
      </c>
      <c r="BA128" s="233"/>
      <c r="BB128" s="233"/>
      <c r="BC128" s="233"/>
      <c r="BD128" s="233"/>
      <c r="BE128" s="234"/>
      <c r="BF128" s="220" t="str">
        <f t="shared" si="39"/>
        <v/>
      </c>
      <c r="BG128" s="221"/>
      <c r="BH128" s="221"/>
      <c r="BI128" s="221"/>
      <c r="BJ128" s="221"/>
      <c r="BK128" s="222"/>
      <c r="BL128" s="293">
        <f t="shared" si="40"/>
        <v>0</v>
      </c>
      <c r="BM128" s="224"/>
      <c r="BN128" s="224"/>
      <c r="BO128" s="224"/>
      <c r="BP128" s="224"/>
      <c r="BQ128" s="294"/>
      <c r="BR128" s="220">
        <f t="shared" si="41"/>
        <v>0</v>
      </c>
      <c r="BS128" s="221"/>
      <c r="BT128" s="221"/>
      <c r="BU128" s="221"/>
      <c r="BV128" s="221"/>
      <c r="BW128" s="226"/>
      <c r="BX128" s="238"/>
      <c r="BY128" s="239"/>
      <c r="BZ128" s="239"/>
      <c r="CA128" s="239"/>
      <c r="CB128" s="239"/>
      <c r="CC128" s="239"/>
      <c r="CD128" s="239"/>
      <c r="CE128" s="239"/>
      <c r="CF128" s="239"/>
      <c r="CG128" s="239"/>
      <c r="CH128" s="239"/>
      <c r="CI128" s="240"/>
      <c r="CL128" s="249"/>
      <c r="CM128" s="250"/>
      <c r="CN128" s="250"/>
      <c r="CO128" s="250"/>
      <c r="CP128" s="250"/>
      <c r="CQ128" s="251"/>
      <c r="CR128" s="295">
        <f t="shared" si="42"/>
        <v>0</v>
      </c>
      <c r="CS128" s="296"/>
      <c r="CT128" s="296"/>
      <c r="CU128" s="296"/>
      <c r="CV128" s="296"/>
      <c r="CW128" s="297"/>
      <c r="CX128" s="220">
        <f t="shared" si="43"/>
        <v>0</v>
      </c>
      <c r="CY128" s="221"/>
      <c r="CZ128" s="221"/>
      <c r="DA128" s="221"/>
      <c r="DB128" s="221"/>
      <c r="DC128" s="226"/>
      <c r="DD128" s="220">
        <f t="shared" si="44"/>
        <v>0</v>
      </c>
      <c r="DE128" s="221"/>
      <c r="DF128" s="221"/>
      <c r="DG128" s="221"/>
      <c r="DH128" s="221"/>
      <c r="DI128" s="226"/>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c r="AJY128" s="3"/>
      <c r="AJZ128" s="3"/>
      <c r="AKA128" s="3"/>
      <c r="AKB128" s="3"/>
      <c r="AKC128" s="3"/>
      <c r="AKD128" s="3"/>
      <c r="AKE128" s="3"/>
      <c r="AKF128" s="3"/>
      <c r="AKG128" s="3"/>
      <c r="AKH128" s="3"/>
      <c r="AKI128" s="3"/>
      <c r="AKJ128" s="3"/>
      <c r="AKK128" s="3"/>
      <c r="AKL128" s="3"/>
      <c r="AKM128" s="3"/>
      <c r="AKN128" s="3"/>
      <c r="AKO128" s="3"/>
      <c r="AKP128" s="3"/>
      <c r="AKQ128" s="3"/>
      <c r="AKR128" s="3"/>
      <c r="AKS128" s="3"/>
      <c r="AKT128" s="3"/>
      <c r="AKU128" s="3"/>
      <c r="AKV128" s="3"/>
      <c r="AKW128" s="3"/>
      <c r="AKX128" s="3"/>
      <c r="AKY128" s="3"/>
      <c r="AKZ128" s="3"/>
      <c r="ALA128" s="3"/>
      <c r="ALB128" s="3"/>
      <c r="ALC128" s="3"/>
      <c r="ALD128" s="3"/>
      <c r="ALE128" s="3"/>
      <c r="ALF128" s="3"/>
      <c r="ALG128" s="3"/>
      <c r="ALH128" s="3"/>
      <c r="ALI128" s="3"/>
      <c r="ALJ128" s="3"/>
      <c r="ALK128" s="3"/>
      <c r="ALL128" s="3"/>
      <c r="ALM128" s="3"/>
      <c r="ALN128" s="3"/>
      <c r="ALO128" s="3"/>
      <c r="ALP128" s="3"/>
      <c r="ALQ128" s="3"/>
      <c r="ALR128" s="3"/>
      <c r="ALS128" s="3"/>
      <c r="ALT128" s="3"/>
      <c r="ALU128" s="3"/>
      <c r="ALV128" s="3"/>
      <c r="ALW128" s="3"/>
      <c r="ALX128" s="3"/>
      <c r="ALY128" s="3"/>
      <c r="ALZ128" s="3"/>
      <c r="AMA128" s="3"/>
      <c r="AMB128" s="3"/>
      <c r="AMC128" s="3"/>
      <c r="AMD128" s="3"/>
    </row>
    <row r="129" spans="1:1018" s="2" customFormat="1" ht="28.5" customHeight="1" x14ac:dyDescent="0.15">
      <c r="A129" s="242">
        <v>122</v>
      </c>
      <c r="B129" s="242"/>
      <c r="C129" s="242"/>
      <c r="D129" s="290"/>
      <c r="E129" s="291"/>
      <c r="F129" s="291"/>
      <c r="G129" s="291"/>
      <c r="H129" s="291"/>
      <c r="I129" s="291"/>
      <c r="J129" s="291"/>
      <c r="K129" s="291"/>
      <c r="L129" s="291"/>
      <c r="M129" s="292"/>
      <c r="N129" s="290"/>
      <c r="O129" s="291"/>
      <c r="P129" s="291"/>
      <c r="Q129" s="291"/>
      <c r="R129" s="291"/>
      <c r="S129" s="291"/>
      <c r="T129" s="291"/>
      <c r="U129" s="291"/>
      <c r="V129" s="291"/>
      <c r="W129" s="292"/>
      <c r="X129" s="247"/>
      <c r="Y129" s="229"/>
      <c r="Z129" s="229"/>
      <c r="AA129" s="229"/>
      <c r="AB129" s="229"/>
      <c r="AC129" s="248"/>
      <c r="AD129" s="244"/>
      <c r="AE129" s="245"/>
      <c r="AF129" s="245"/>
      <c r="AG129" s="246"/>
      <c r="AH129" s="235"/>
      <c r="AI129" s="236"/>
      <c r="AJ129" s="236"/>
      <c r="AK129" s="236"/>
      <c r="AL129" s="236"/>
      <c r="AM129" s="237"/>
      <c r="AN129" s="220">
        <f t="shared" si="37"/>
        <v>0</v>
      </c>
      <c r="AO129" s="221"/>
      <c r="AP129" s="221"/>
      <c r="AQ129" s="221"/>
      <c r="AR129" s="221"/>
      <c r="AS129" s="222"/>
      <c r="AT129" s="228">
        <v>0</v>
      </c>
      <c r="AU129" s="229"/>
      <c r="AV129" s="229"/>
      <c r="AW129" s="229"/>
      <c r="AX129" s="229"/>
      <c r="AY129" s="230"/>
      <c r="AZ129" s="232" t="str">
        <f t="shared" si="38"/>
        <v/>
      </c>
      <c r="BA129" s="233"/>
      <c r="BB129" s="233"/>
      <c r="BC129" s="233"/>
      <c r="BD129" s="233"/>
      <c r="BE129" s="234"/>
      <c r="BF129" s="220" t="str">
        <f t="shared" si="39"/>
        <v/>
      </c>
      <c r="BG129" s="221"/>
      <c r="BH129" s="221"/>
      <c r="BI129" s="221"/>
      <c r="BJ129" s="221"/>
      <c r="BK129" s="222"/>
      <c r="BL129" s="293">
        <f t="shared" si="40"/>
        <v>0</v>
      </c>
      <c r="BM129" s="224"/>
      <c r="BN129" s="224"/>
      <c r="BO129" s="224"/>
      <c r="BP129" s="224"/>
      <c r="BQ129" s="294"/>
      <c r="BR129" s="220">
        <f t="shared" si="41"/>
        <v>0</v>
      </c>
      <c r="BS129" s="221"/>
      <c r="BT129" s="221"/>
      <c r="BU129" s="221"/>
      <c r="BV129" s="221"/>
      <c r="BW129" s="226"/>
      <c r="BX129" s="238"/>
      <c r="BY129" s="239"/>
      <c r="BZ129" s="239"/>
      <c r="CA129" s="239"/>
      <c r="CB129" s="239"/>
      <c r="CC129" s="239"/>
      <c r="CD129" s="239"/>
      <c r="CE129" s="239"/>
      <c r="CF129" s="239"/>
      <c r="CG129" s="239"/>
      <c r="CH129" s="239"/>
      <c r="CI129" s="240"/>
      <c r="CL129" s="249"/>
      <c r="CM129" s="250"/>
      <c r="CN129" s="250"/>
      <c r="CO129" s="250"/>
      <c r="CP129" s="250"/>
      <c r="CQ129" s="251"/>
      <c r="CR129" s="295">
        <f t="shared" si="42"/>
        <v>0</v>
      </c>
      <c r="CS129" s="296"/>
      <c r="CT129" s="296"/>
      <c r="CU129" s="296"/>
      <c r="CV129" s="296"/>
      <c r="CW129" s="297"/>
      <c r="CX129" s="220">
        <f t="shared" si="43"/>
        <v>0</v>
      </c>
      <c r="CY129" s="221"/>
      <c r="CZ129" s="221"/>
      <c r="DA129" s="221"/>
      <c r="DB129" s="221"/>
      <c r="DC129" s="226"/>
      <c r="DD129" s="220">
        <f t="shared" si="44"/>
        <v>0</v>
      </c>
      <c r="DE129" s="221"/>
      <c r="DF129" s="221"/>
      <c r="DG129" s="221"/>
      <c r="DH129" s="221"/>
      <c r="DI129" s="226"/>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c r="SD129" s="3"/>
      <c r="SE129" s="3"/>
      <c r="SF129" s="3"/>
      <c r="SG129" s="3"/>
      <c r="SH129" s="3"/>
      <c r="SI129" s="3"/>
      <c r="SJ129" s="3"/>
      <c r="SK129" s="3"/>
      <c r="SL129" s="3"/>
      <c r="SM129" s="3"/>
      <c r="SN129" s="3"/>
      <c r="SO129" s="3"/>
      <c r="SP129" s="3"/>
      <c r="SQ129" s="3"/>
      <c r="SR129" s="3"/>
      <c r="SS129" s="3"/>
      <c r="ST129" s="3"/>
      <c r="SU129" s="3"/>
      <c r="SV129" s="3"/>
      <c r="SW129" s="3"/>
      <c r="SX129" s="3"/>
      <c r="SY129" s="3"/>
      <c r="SZ129" s="3"/>
      <c r="TA129" s="3"/>
      <c r="TB129" s="3"/>
      <c r="TC129" s="3"/>
      <c r="TD129" s="3"/>
      <c r="TE129" s="3"/>
      <c r="TF129" s="3"/>
      <c r="TG129" s="3"/>
      <c r="TH129" s="3"/>
      <c r="TI129" s="3"/>
      <c r="TJ129" s="3"/>
      <c r="TK129" s="3"/>
      <c r="TL129" s="3"/>
      <c r="TM129" s="3"/>
      <c r="TN129" s="3"/>
      <c r="TO129" s="3"/>
      <c r="TP129" s="3"/>
      <c r="TQ129" s="3"/>
      <c r="TR129" s="3"/>
      <c r="TS129" s="3"/>
      <c r="TT129" s="3"/>
      <c r="TU129" s="3"/>
      <c r="TV129" s="3"/>
      <c r="TW129" s="3"/>
      <c r="TX129" s="3"/>
      <c r="TY129" s="3"/>
      <c r="TZ129" s="3"/>
      <c r="UA129" s="3"/>
      <c r="UB129" s="3"/>
      <c r="UC129" s="3"/>
      <c r="UD129" s="3"/>
      <c r="UE129" s="3"/>
      <c r="UF129" s="3"/>
      <c r="UG129" s="3"/>
      <c r="UH129" s="3"/>
      <c r="UI129" s="3"/>
      <c r="UJ129" s="3"/>
      <c r="UK129" s="3"/>
      <c r="UL129" s="3"/>
      <c r="UM129" s="3"/>
      <c r="UN129" s="3"/>
      <c r="UO129" s="3"/>
      <c r="UP129" s="3"/>
      <c r="UQ129" s="3"/>
      <c r="UR129" s="3"/>
      <c r="US129" s="3"/>
      <c r="UT129" s="3"/>
      <c r="UU129" s="3"/>
      <c r="UV129" s="3"/>
      <c r="UW129" s="3"/>
      <c r="UX129" s="3"/>
      <c r="UY129" s="3"/>
      <c r="UZ129" s="3"/>
      <c r="VA129" s="3"/>
      <c r="VB129" s="3"/>
      <c r="VC129" s="3"/>
      <c r="VD129" s="3"/>
      <c r="VE129" s="3"/>
      <c r="VF129" s="3"/>
      <c r="VG129" s="3"/>
      <c r="VH129" s="3"/>
      <c r="VI129" s="3"/>
      <c r="VJ129" s="3"/>
      <c r="VK129" s="3"/>
      <c r="VL129" s="3"/>
      <c r="VM129" s="3"/>
      <c r="VN129" s="3"/>
      <c r="VO129" s="3"/>
      <c r="VP129" s="3"/>
      <c r="VQ129" s="3"/>
      <c r="VR129" s="3"/>
      <c r="VS129" s="3"/>
      <c r="VT129" s="3"/>
      <c r="VU129" s="3"/>
      <c r="VV129" s="3"/>
      <c r="VW129" s="3"/>
      <c r="VX129" s="3"/>
      <c r="VY129" s="3"/>
      <c r="VZ129" s="3"/>
      <c r="WA129" s="3"/>
      <c r="WB129" s="3"/>
      <c r="WC129" s="3"/>
      <c r="WD129" s="3"/>
      <c r="WE129" s="3"/>
      <c r="WF129" s="3"/>
      <c r="WG129" s="3"/>
      <c r="WH129" s="3"/>
      <c r="WI129" s="3"/>
      <c r="WJ129" s="3"/>
      <c r="WK129" s="3"/>
      <c r="WL129" s="3"/>
      <c r="WM129" s="3"/>
      <c r="WN129" s="3"/>
      <c r="WO129" s="3"/>
      <c r="WP129" s="3"/>
      <c r="WQ129" s="3"/>
      <c r="WR129" s="3"/>
      <c r="WS129" s="3"/>
      <c r="WT129" s="3"/>
      <c r="WU129" s="3"/>
      <c r="WV129" s="3"/>
      <c r="WW129" s="3"/>
      <c r="WX129" s="3"/>
      <c r="WY129" s="3"/>
      <c r="WZ129" s="3"/>
      <c r="XA129" s="3"/>
      <c r="XB129" s="3"/>
      <c r="XC129" s="3"/>
      <c r="XD129" s="3"/>
      <c r="XE129" s="3"/>
      <c r="XF129" s="3"/>
      <c r="XG129" s="3"/>
      <c r="XH129" s="3"/>
      <c r="XI129" s="3"/>
      <c r="XJ129" s="3"/>
      <c r="XK129" s="3"/>
      <c r="XL129" s="3"/>
      <c r="XM129" s="3"/>
      <c r="XN129" s="3"/>
      <c r="XO129" s="3"/>
      <c r="XP129" s="3"/>
      <c r="XQ129" s="3"/>
      <c r="XR129" s="3"/>
      <c r="XS129" s="3"/>
      <c r="XT129" s="3"/>
      <c r="XU129" s="3"/>
      <c r="XV129" s="3"/>
      <c r="XW129" s="3"/>
      <c r="XX129" s="3"/>
      <c r="XY129" s="3"/>
      <c r="XZ129" s="3"/>
      <c r="YA129" s="3"/>
      <c r="YB129" s="3"/>
      <c r="YC129" s="3"/>
      <c r="YD129" s="3"/>
      <c r="YE129" s="3"/>
      <c r="YF129" s="3"/>
      <c r="YG129" s="3"/>
      <c r="YH129" s="3"/>
      <c r="YI129" s="3"/>
      <c r="YJ129" s="3"/>
      <c r="YK129" s="3"/>
      <c r="YL129" s="3"/>
      <c r="YM129" s="3"/>
      <c r="YN129" s="3"/>
      <c r="YO129" s="3"/>
      <c r="YP129" s="3"/>
      <c r="YQ129" s="3"/>
      <c r="YR129" s="3"/>
      <c r="YS129" s="3"/>
      <c r="YT129" s="3"/>
      <c r="YU129" s="3"/>
      <c r="YV129" s="3"/>
      <c r="YW129" s="3"/>
      <c r="YX129" s="3"/>
      <c r="YY129" s="3"/>
      <c r="YZ129" s="3"/>
      <c r="ZA129" s="3"/>
      <c r="ZB129" s="3"/>
      <c r="ZC129" s="3"/>
      <c r="ZD129" s="3"/>
      <c r="ZE129" s="3"/>
      <c r="ZF129" s="3"/>
      <c r="ZG129" s="3"/>
      <c r="ZH129" s="3"/>
      <c r="ZI129" s="3"/>
      <c r="ZJ129" s="3"/>
      <c r="ZK129" s="3"/>
      <c r="ZL129" s="3"/>
      <c r="ZM129" s="3"/>
      <c r="ZN129" s="3"/>
      <c r="ZO129" s="3"/>
      <c r="ZP129" s="3"/>
      <c r="ZQ129" s="3"/>
      <c r="ZR129" s="3"/>
      <c r="ZS129" s="3"/>
      <c r="ZT129" s="3"/>
      <c r="ZU129" s="3"/>
      <c r="ZV129" s="3"/>
      <c r="ZW129" s="3"/>
      <c r="ZX129" s="3"/>
      <c r="ZY129" s="3"/>
      <c r="ZZ129" s="3"/>
      <c r="AAA129" s="3"/>
      <c r="AAB129" s="3"/>
      <c r="AAC129" s="3"/>
      <c r="AAD129" s="3"/>
      <c r="AAE129" s="3"/>
      <c r="AAF129" s="3"/>
      <c r="AAG129" s="3"/>
      <c r="AAH129" s="3"/>
      <c r="AAI129" s="3"/>
      <c r="AAJ129" s="3"/>
      <c r="AAK129" s="3"/>
      <c r="AAL129" s="3"/>
      <c r="AAM129" s="3"/>
      <c r="AAN129" s="3"/>
      <c r="AAO129" s="3"/>
      <c r="AAP129" s="3"/>
      <c r="AAQ129" s="3"/>
      <c r="AAR129" s="3"/>
      <c r="AAS129" s="3"/>
      <c r="AAT129" s="3"/>
      <c r="AAU129" s="3"/>
      <c r="AAV129" s="3"/>
      <c r="AAW129" s="3"/>
      <c r="AAX129" s="3"/>
      <c r="AAY129" s="3"/>
      <c r="AAZ129" s="3"/>
      <c r="ABA129" s="3"/>
      <c r="ABB129" s="3"/>
      <c r="ABC129" s="3"/>
      <c r="ABD129" s="3"/>
      <c r="ABE129" s="3"/>
      <c r="ABF129" s="3"/>
      <c r="ABG129" s="3"/>
      <c r="ABH129" s="3"/>
      <c r="ABI129" s="3"/>
      <c r="ABJ129" s="3"/>
      <c r="ABK129" s="3"/>
      <c r="ABL129" s="3"/>
      <c r="ABM129" s="3"/>
      <c r="ABN129" s="3"/>
      <c r="ABO129" s="3"/>
      <c r="ABP129" s="3"/>
      <c r="ABQ129" s="3"/>
      <c r="ABR129" s="3"/>
      <c r="ABS129" s="3"/>
      <c r="ABT129" s="3"/>
      <c r="ABU129" s="3"/>
      <c r="ABV129" s="3"/>
      <c r="ABW129" s="3"/>
      <c r="ABX129" s="3"/>
      <c r="ABY129" s="3"/>
      <c r="ABZ129" s="3"/>
      <c r="ACA129" s="3"/>
      <c r="ACB129" s="3"/>
      <c r="ACC129" s="3"/>
      <c r="ACD129" s="3"/>
      <c r="ACE129" s="3"/>
      <c r="ACF129" s="3"/>
      <c r="ACG129" s="3"/>
      <c r="ACH129" s="3"/>
      <c r="ACI129" s="3"/>
      <c r="ACJ129" s="3"/>
      <c r="ACK129" s="3"/>
      <c r="ACL129" s="3"/>
      <c r="ACM129" s="3"/>
      <c r="ACN129" s="3"/>
      <c r="ACO129" s="3"/>
      <c r="ACP129" s="3"/>
      <c r="ACQ129" s="3"/>
      <c r="ACR129" s="3"/>
      <c r="ACS129" s="3"/>
      <c r="ACT129" s="3"/>
      <c r="ACU129" s="3"/>
      <c r="ACV129" s="3"/>
      <c r="ACW129" s="3"/>
      <c r="ACX129" s="3"/>
      <c r="ACY129" s="3"/>
      <c r="ACZ129" s="3"/>
      <c r="ADA129" s="3"/>
      <c r="ADB129" s="3"/>
      <c r="ADC129" s="3"/>
      <c r="ADD129" s="3"/>
      <c r="ADE129" s="3"/>
      <c r="ADF129" s="3"/>
      <c r="ADG129" s="3"/>
      <c r="ADH129" s="3"/>
      <c r="ADI129" s="3"/>
      <c r="ADJ129" s="3"/>
      <c r="ADK129" s="3"/>
      <c r="ADL129" s="3"/>
      <c r="ADM129" s="3"/>
      <c r="ADN129" s="3"/>
      <c r="ADO129" s="3"/>
      <c r="ADP129" s="3"/>
      <c r="ADQ129" s="3"/>
      <c r="ADR129" s="3"/>
      <c r="ADS129" s="3"/>
      <c r="ADT129" s="3"/>
      <c r="ADU129" s="3"/>
      <c r="ADV129" s="3"/>
      <c r="ADW129" s="3"/>
      <c r="ADX129" s="3"/>
      <c r="ADY129" s="3"/>
      <c r="ADZ129" s="3"/>
      <c r="AEA129" s="3"/>
      <c r="AEB129" s="3"/>
      <c r="AEC129" s="3"/>
      <c r="AED129" s="3"/>
      <c r="AEE129" s="3"/>
      <c r="AEF129" s="3"/>
      <c r="AEG129" s="3"/>
      <c r="AEH129" s="3"/>
      <c r="AEI129" s="3"/>
      <c r="AEJ129" s="3"/>
      <c r="AEK129" s="3"/>
      <c r="AEL129" s="3"/>
      <c r="AEM129" s="3"/>
      <c r="AEN129" s="3"/>
      <c r="AEO129" s="3"/>
      <c r="AEP129" s="3"/>
      <c r="AEQ129" s="3"/>
      <c r="AER129" s="3"/>
      <c r="AES129" s="3"/>
      <c r="AET129" s="3"/>
      <c r="AEU129" s="3"/>
      <c r="AEV129" s="3"/>
      <c r="AEW129" s="3"/>
      <c r="AEX129" s="3"/>
      <c r="AEY129" s="3"/>
      <c r="AEZ129" s="3"/>
      <c r="AFA129" s="3"/>
      <c r="AFB129" s="3"/>
      <c r="AFC129" s="3"/>
      <c r="AFD129" s="3"/>
      <c r="AFE129" s="3"/>
      <c r="AFF129" s="3"/>
      <c r="AFG129" s="3"/>
      <c r="AFH129" s="3"/>
      <c r="AFI129" s="3"/>
      <c r="AFJ129" s="3"/>
      <c r="AFK129" s="3"/>
      <c r="AFL129" s="3"/>
      <c r="AFM129" s="3"/>
      <c r="AFN129" s="3"/>
      <c r="AFO129" s="3"/>
      <c r="AFP129" s="3"/>
      <c r="AFQ129" s="3"/>
      <c r="AFR129" s="3"/>
      <c r="AFS129" s="3"/>
      <c r="AFT129" s="3"/>
      <c r="AFU129" s="3"/>
      <c r="AFV129" s="3"/>
      <c r="AFW129" s="3"/>
      <c r="AFX129" s="3"/>
      <c r="AFY129" s="3"/>
      <c r="AFZ129" s="3"/>
      <c r="AGA129" s="3"/>
      <c r="AGB129" s="3"/>
      <c r="AGC129" s="3"/>
      <c r="AGD129" s="3"/>
      <c r="AGE129" s="3"/>
      <c r="AGF129" s="3"/>
      <c r="AGG129" s="3"/>
      <c r="AGH129" s="3"/>
      <c r="AGI129" s="3"/>
      <c r="AGJ129" s="3"/>
      <c r="AGK129" s="3"/>
      <c r="AGL129" s="3"/>
      <c r="AGM129" s="3"/>
      <c r="AGN129" s="3"/>
      <c r="AGO129" s="3"/>
      <c r="AGP129" s="3"/>
      <c r="AGQ129" s="3"/>
      <c r="AGR129" s="3"/>
      <c r="AGS129" s="3"/>
      <c r="AGT129" s="3"/>
      <c r="AGU129" s="3"/>
      <c r="AGV129" s="3"/>
      <c r="AGW129" s="3"/>
      <c r="AGX129" s="3"/>
      <c r="AGY129" s="3"/>
      <c r="AGZ129" s="3"/>
      <c r="AHA129" s="3"/>
      <c r="AHB129" s="3"/>
      <c r="AHC129" s="3"/>
      <c r="AHD129" s="3"/>
      <c r="AHE129" s="3"/>
      <c r="AHF129" s="3"/>
      <c r="AHG129" s="3"/>
      <c r="AHH129" s="3"/>
      <c r="AHI129" s="3"/>
      <c r="AHJ129" s="3"/>
      <c r="AHK129" s="3"/>
      <c r="AHL129" s="3"/>
      <c r="AHM129" s="3"/>
      <c r="AHN129" s="3"/>
      <c r="AHO129" s="3"/>
      <c r="AHP129" s="3"/>
      <c r="AHQ129" s="3"/>
      <c r="AHR129" s="3"/>
      <c r="AHS129" s="3"/>
      <c r="AHT129" s="3"/>
      <c r="AHU129" s="3"/>
      <c r="AHV129" s="3"/>
      <c r="AHW129" s="3"/>
      <c r="AHX129" s="3"/>
      <c r="AHY129" s="3"/>
      <c r="AHZ129" s="3"/>
      <c r="AIA129" s="3"/>
      <c r="AIB129" s="3"/>
      <c r="AIC129" s="3"/>
      <c r="AID129" s="3"/>
      <c r="AIE129" s="3"/>
      <c r="AIF129" s="3"/>
      <c r="AIG129" s="3"/>
      <c r="AIH129" s="3"/>
      <c r="AII129" s="3"/>
      <c r="AIJ129" s="3"/>
      <c r="AIK129" s="3"/>
      <c r="AIL129" s="3"/>
      <c r="AIM129" s="3"/>
      <c r="AIN129" s="3"/>
      <c r="AIO129" s="3"/>
      <c r="AIP129" s="3"/>
      <c r="AIQ129" s="3"/>
      <c r="AIR129" s="3"/>
      <c r="AIS129" s="3"/>
      <c r="AIT129" s="3"/>
      <c r="AIU129" s="3"/>
      <c r="AIV129" s="3"/>
      <c r="AIW129" s="3"/>
      <c r="AIX129" s="3"/>
      <c r="AIY129" s="3"/>
      <c r="AIZ129" s="3"/>
      <c r="AJA129" s="3"/>
      <c r="AJB129" s="3"/>
      <c r="AJC129" s="3"/>
      <c r="AJD129" s="3"/>
      <c r="AJE129" s="3"/>
      <c r="AJF129" s="3"/>
      <c r="AJG129" s="3"/>
      <c r="AJH129" s="3"/>
      <c r="AJI129" s="3"/>
      <c r="AJJ129" s="3"/>
      <c r="AJK129" s="3"/>
      <c r="AJL129" s="3"/>
      <c r="AJM129" s="3"/>
      <c r="AJN129" s="3"/>
      <c r="AJO129" s="3"/>
      <c r="AJP129" s="3"/>
      <c r="AJQ129" s="3"/>
      <c r="AJR129" s="3"/>
      <c r="AJS129" s="3"/>
      <c r="AJT129" s="3"/>
      <c r="AJU129" s="3"/>
      <c r="AJV129" s="3"/>
      <c r="AJW129" s="3"/>
      <c r="AJX129" s="3"/>
      <c r="AJY129" s="3"/>
      <c r="AJZ129" s="3"/>
      <c r="AKA129" s="3"/>
      <c r="AKB129" s="3"/>
      <c r="AKC129" s="3"/>
      <c r="AKD129" s="3"/>
      <c r="AKE129" s="3"/>
      <c r="AKF129" s="3"/>
      <c r="AKG129" s="3"/>
      <c r="AKH129" s="3"/>
      <c r="AKI129" s="3"/>
      <c r="AKJ129" s="3"/>
      <c r="AKK129" s="3"/>
      <c r="AKL129" s="3"/>
      <c r="AKM129" s="3"/>
      <c r="AKN129" s="3"/>
      <c r="AKO129" s="3"/>
      <c r="AKP129" s="3"/>
      <c r="AKQ129" s="3"/>
      <c r="AKR129" s="3"/>
      <c r="AKS129" s="3"/>
      <c r="AKT129" s="3"/>
      <c r="AKU129" s="3"/>
      <c r="AKV129" s="3"/>
      <c r="AKW129" s="3"/>
      <c r="AKX129" s="3"/>
      <c r="AKY129" s="3"/>
      <c r="AKZ129" s="3"/>
      <c r="ALA129" s="3"/>
      <c r="ALB129" s="3"/>
      <c r="ALC129" s="3"/>
      <c r="ALD129" s="3"/>
      <c r="ALE129" s="3"/>
      <c r="ALF129" s="3"/>
      <c r="ALG129" s="3"/>
      <c r="ALH129" s="3"/>
      <c r="ALI129" s="3"/>
      <c r="ALJ129" s="3"/>
      <c r="ALK129" s="3"/>
      <c r="ALL129" s="3"/>
      <c r="ALM129" s="3"/>
      <c r="ALN129" s="3"/>
      <c r="ALO129" s="3"/>
      <c r="ALP129" s="3"/>
      <c r="ALQ129" s="3"/>
      <c r="ALR129" s="3"/>
      <c r="ALS129" s="3"/>
      <c r="ALT129" s="3"/>
      <c r="ALU129" s="3"/>
      <c r="ALV129" s="3"/>
      <c r="ALW129" s="3"/>
      <c r="ALX129" s="3"/>
      <c r="ALY129" s="3"/>
      <c r="ALZ129" s="3"/>
      <c r="AMA129" s="3"/>
      <c r="AMB129" s="3"/>
      <c r="AMC129" s="3"/>
      <c r="AMD129" s="3"/>
    </row>
    <row r="130" spans="1:1018" s="2" customFormat="1" ht="28.5" customHeight="1" x14ac:dyDescent="0.15">
      <c r="A130" s="242">
        <v>123</v>
      </c>
      <c r="B130" s="242"/>
      <c r="C130" s="242"/>
      <c r="D130" s="290"/>
      <c r="E130" s="291"/>
      <c r="F130" s="291"/>
      <c r="G130" s="291"/>
      <c r="H130" s="291"/>
      <c r="I130" s="291"/>
      <c r="J130" s="291"/>
      <c r="K130" s="291"/>
      <c r="L130" s="291"/>
      <c r="M130" s="292"/>
      <c r="N130" s="290"/>
      <c r="O130" s="291"/>
      <c r="P130" s="291"/>
      <c r="Q130" s="291"/>
      <c r="R130" s="291"/>
      <c r="S130" s="291"/>
      <c r="T130" s="291"/>
      <c r="U130" s="291"/>
      <c r="V130" s="291"/>
      <c r="W130" s="292"/>
      <c r="X130" s="247"/>
      <c r="Y130" s="229"/>
      <c r="Z130" s="229"/>
      <c r="AA130" s="229"/>
      <c r="AB130" s="229"/>
      <c r="AC130" s="248"/>
      <c r="AD130" s="244"/>
      <c r="AE130" s="245"/>
      <c r="AF130" s="245"/>
      <c r="AG130" s="246"/>
      <c r="AH130" s="235"/>
      <c r="AI130" s="236"/>
      <c r="AJ130" s="236"/>
      <c r="AK130" s="236"/>
      <c r="AL130" s="236"/>
      <c r="AM130" s="237"/>
      <c r="AN130" s="220">
        <f t="shared" si="37"/>
        <v>0</v>
      </c>
      <c r="AO130" s="221"/>
      <c r="AP130" s="221"/>
      <c r="AQ130" s="221"/>
      <c r="AR130" s="221"/>
      <c r="AS130" s="222"/>
      <c r="AT130" s="228">
        <v>0</v>
      </c>
      <c r="AU130" s="229"/>
      <c r="AV130" s="229"/>
      <c r="AW130" s="229"/>
      <c r="AX130" s="229"/>
      <c r="AY130" s="230"/>
      <c r="AZ130" s="232" t="str">
        <f t="shared" si="38"/>
        <v/>
      </c>
      <c r="BA130" s="233"/>
      <c r="BB130" s="233"/>
      <c r="BC130" s="233"/>
      <c r="BD130" s="233"/>
      <c r="BE130" s="234"/>
      <c r="BF130" s="220" t="str">
        <f t="shared" si="39"/>
        <v/>
      </c>
      <c r="BG130" s="221"/>
      <c r="BH130" s="221"/>
      <c r="BI130" s="221"/>
      <c r="BJ130" s="221"/>
      <c r="BK130" s="222"/>
      <c r="BL130" s="293">
        <f t="shared" si="40"/>
        <v>0</v>
      </c>
      <c r="BM130" s="224"/>
      <c r="BN130" s="224"/>
      <c r="BO130" s="224"/>
      <c r="BP130" s="224"/>
      <c r="BQ130" s="294"/>
      <c r="BR130" s="220">
        <f t="shared" si="41"/>
        <v>0</v>
      </c>
      <c r="BS130" s="221"/>
      <c r="BT130" s="221"/>
      <c r="BU130" s="221"/>
      <c r="BV130" s="221"/>
      <c r="BW130" s="226"/>
      <c r="BX130" s="238"/>
      <c r="BY130" s="239"/>
      <c r="BZ130" s="239"/>
      <c r="CA130" s="239"/>
      <c r="CB130" s="239"/>
      <c r="CC130" s="239"/>
      <c r="CD130" s="239"/>
      <c r="CE130" s="239"/>
      <c r="CF130" s="239"/>
      <c r="CG130" s="239"/>
      <c r="CH130" s="239"/>
      <c r="CI130" s="240"/>
      <c r="CL130" s="249"/>
      <c r="CM130" s="250"/>
      <c r="CN130" s="250"/>
      <c r="CO130" s="250"/>
      <c r="CP130" s="250"/>
      <c r="CQ130" s="251"/>
      <c r="CR130" s="295">
        <f t="shared" si="42"/>
        <v>0</v>
      </c>
      <c r="CS130" s="296"/>
      <c r="CT130" s="296"/>
      <c r="CU130" s="296"/>
      <c r="CV130" s="296"/>
      <c r="CW130" s="297"/>
      <c r="CX130" s="220">
        <f t="shared" si="43"/>
        <v>0</v>
      </c>
      <c r="CY130" s="221"/>
      <c r="CZ130" s="221"/>
      <c r="DA130" s="221"/>
      <c r="DB130" s="221"/>
      <c r="DC130" s="226"/>
      <c r="DD130" s="220">
        <f t="shared" si="44"/>
        <v>0</v>
      </c>
      <c r="DE130" s="221"/>
      <c r="DF130" s="221"/>
      <c r="DG130" s="221"/>
      <c r="DH130" s="221"/>
      <c r="DI130" s="226"/>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c r="SD130" s="3"/>
      <c r="SE130" s="3"/>
      <c r="SF130" s="3"/>
      <c r="SG130" s="3"/>
      <c r="SH130" s="3"/>
      <c r="SI130" s="3"/>
      <c r="SJ130" s="3"/>
      <c r="SK130" s="3"/>
      <c r="SL130" s="3"/>
      <c r="SM130" s="3"/>
      <c r="SN130" s="3"/>
      <c r="SO130" s="3"/>
      <c r="SP130" s="3"/>
      <c r="SQ130" s="3"/>
      <c r="SR130" s="3"/>
      <c r="SS130" s="3"/>
      <c r="ST130" s="3"/>
      <c r="SU130" s="3"/>
      <c r="SV130" s="3"/>
      <c r="SW130" s="3"/>
      <c r="SX130" s="3"/>
      <c r="SY130" s="3"/>
      <c r="SZ130" s="3"/>
      <c r="TA130" s="3"/>
      <c r="TB130" s="3"/>
      <c r="TC130" s="3"/>
      <c r="TD130" s="3"/>
      <c r="TE130" s="3"/>
      <c r="TF130" s="3"/>
      <c r="TG130" s="3"/>
      <c r="TH130" s="3"/>
      <c r="TI130" s="3"/>
      <c r="TJ130" s="3"/>
      <c r="TK130" s="3"/>
      <c r="TL130" s="3"/>
      <c r="TM130" s="3"/>
      <c r="TN130" s="3"/>
      <c r="TO130" s="3"/>
      <c r="TP130" s="3"/>
      <c r="TQ130" s="3"/>
      <c r="TR130" s="3"/>
      <c r="TS130" s="3"/>
      <c r="TT130" s="3"/>
      <c r="TU130" s="3"/>
      <c r="TV130" s="3"/>
      <c r="TW130" s="3"/>
      <c r="TX130" s="3"/>
      <c r="TY130" s="3"/>
      <c r="TZ130" s="3"/>
      <c r="UA130" s="3"/>
      <c r="UB130" s="3"/>
      <c r="UC130" s="3"/>
      <c r="UD130" s="3"/>
      <c r="UE130" s="3"/>
      <c r="UF130" s="3"/>
      <c r="UG130" s="3"/>
      <c r="UH130" s="3"/>
      <c r="UI130" s="3"/>
      <c r="UJ130" s="3"/>
      <c r="UK130" s="3"/>
      <c r="UL130" s="3"/>
      <c r="UM130" s="3"/>
      <c r="UN130" s="3"/>
      <c r="UO130" s="3"/>
      <c r="UP130" s="3"/>
      <c r="UQ130" s="3"/>
      <c r="UR130" s="3"/>
      <c r="US130" s="3"/>
      <c r="UT130" s="3"/>
      <c r="UU130" s="3"/>
      <c r="UV130" s="3"/>
      <c r="UW130" s="3"/>
      <c r="UX130" s="3"/>
      <c r="UY130" s="3"/>
      <c r="UZ130" s="3"/>
      <c r="VA130" s="3"/>
      <c r="VB130" s="3"/>
      <c r="VC130" s="3"/>
      <c r="VD130" s="3"/>
      <c r="VE130" s="3"/>
      <c r="VF130" s="3"/>
      <c r="VG130" s="3"/>
      <c r="VH130" s="3"/>
      <c r="VI130" s="3"/>
      <c r="VJ130" s="3"/>
      <c r="VK130" s="3"/>
      <c r="VL130" s="3"/>
      <c r="VM130" s="3"/>
      <c r="VN130" s="3"/>
      <c r="VO130" s="3"/>
      <c r="VP130" s="3"/>
      <c r="VQ130" s="3"/>
      <c r="VR130" s="3"/>
      <c r="VS130" s="3"/>
      <c r="VT130" s="3"/>
      <c r="VU130" s="3"/>
      <c r="VV130" s="3"/>
      <c r="VW130" s="3"/>
      <c r="VX130" s="3"/>
      <c r="VY130" s="3"/>
      <c r="VZ130" s="3"/>
      <c r="WA130" s="3"/>
      <c r="WB130" s="3"/>
      <c r="WC130" s="3"/>
      <c r="WD130" s="3"/>
      <c r="WE130" s="3"/>
      <c r="WF130" s="3"/>
      <c r="WG130" s="3"/>
      <c r="WH130" s="3"/>
      <c r="WI130" s="3"/>
      <c r="WJ130" s="3"/>
      <c r="WK130" s="3"/>
      <c r="WL130" s="3"/>
      <c r="WM130" s="3"/>
      <c r="WN130" s="3"/>
      <c r="WO130" s="3"/>
      <c r="WP130" s="3"/>
      <c r="WQ130" s="3"/>
      <c r="WR130" s="3"/>
      <c r="WS130" s="3"/>
      <c r="WT130" s="3"/>
      <c r="WU130" s="3"/>
      <c r="WV130" s="3"/>
      <c r="WW130" s="3"/>
      <c r="WX130" s="3"/>
      <c r="WY130" s="3"/>
      <c r="WZ130" s="3"/>
      <c r="XA130" s="3"/>
      <c r="XB130" s="3"/>
      <c r="XC130" s="3"/>
      <c r="XD130" s="3"/>
      <c r="XE130" s="3"/>
      <c r="XF130" s="3"/>
      <c r="XG130" s="3"/>
      <c r="XH130" s="3"/>
      <c r="XI130" s="3"/>
      <c r="XJ130" s="3"/>
      <c r="XK130" s="3"/>
      <c r="XL130" s="3"/>
      <c r="XM130" s="3"/>
      <c r="XN130" s="3"/>
      <c r="XO130" s="3"/>
      <c r="XP130" s="3"/>
      <c r="XQ130" s="3"/>
      <c r="XR130" s="3"/>
      <c r="XS130" s="3"/>
      <c r="XT130" s="3"/>
      <c r="XU130" s="3"/>
      <c r="XV130" s="3"/>
      <c r="XW130" s="3"/>
      <c r="XX130" s="3"/>
      <c r="XY130" s="3"/>
      <c r="XZ130" s="3"/>
      <c r="YA130" s="3"/>
      <c r="YB130" s="3"/>
      <c r="YC130" s="3"/>
      <c r="YD130" s="3"/>
      <c r="YE130" s="3"/>
      <c r="YF130" s="3"/>
      <c r="YG130" s="3"/>
      <c r="YH130" s="3"/>
      <c r="YI130" s="3"/>
      <c r="YJ130" s="3"/>
      <c r="YK130" s="3"/>
      <c r="YL130" s="3"/>
      <c r="YM130" s="3"/>
      <c r="YN130" s="3"/>
      <c r="YO130" s="3"/>
      <c r="YP130" s="3"/>
      <c r="YQ130" s="3"/>
      <c r="YR130" s="3"/>
      <c r="YS130" s="3"/>
      <c r="YT130" s="3"/>
      <c r="YU130" s="3"/>
      <c r="YV130" s="3"/>
      <c r="YW130" s="3"/>
      <c r="YX130" s="3"/>
      <c r="YY130" s="3"/>
      <c r="YZ130" s="3"/>
      <c r="ZA130" s="3"/>
      <c r="ZB130" s="3"/>
      <c r="ZC130" s="3"/>
      <c r="ZD130" s="3"/>
      <c r="ZE130" s="3"/>
      <c r="ZF130" s="3"/>
      <c r="ZG130" s="3"/>
      <c r="ZH130" s="3"/>
      <c r="ZI130" s="3"/>
      <c r="ZJ130" s="3"/>
      <c r="ZK130" s="3"/>
      <c r="ZL130" s="3"/>
      <c r="ZM130" s="3"/>
      <c r="ZN130" s="3"/>
      <c r="ZO130" s="3"/>
      <c r="ZP130" s="3"/>
      <c r="ZQ130" s="3"/>
      <c r="ZR130" s="3"/>
      <c r="ZS130" s="3"/>
      <c r="ZT130" s="3"/>
      <c r="ZU130" s="3"/>
      <c r="ZV130" s="3"/>
      <c r="ZW130" s="3"/>
      <c r="ZX130" s="3"/>
      <c r="ZY130" s="3"/>
      <c r="ZZ130" s="3"/>
      <c r="AAA130" s="3"/>
      <c r="AAB130" s="3"/>
      <c r="AAC130" s="3"/>
      <c r="AAD130" s="3"/>
      <c r="AAE130" s="3"/>
      <c r="AAF130" s="3"/>
      <c r="AAG130" s="3"/>
      <c r="AAH130" s="3"/>
      <c r="AAI130" s="3"/>
      <c r="AAJ130" s="3"/>
      <c r="AAK130" s="3"/>
      <c r="AAL130" s="3"/>
      <c r="AAM130" s="3"/>
      <c r="AAN130" s="3"/>
      <c r="AAO130" s="3"/>
      <c r="AAP130" s="3"/>
      <c r="AAQ130" s="3"/>
      <c r="AAR130" s="3"/>
      <c r="AAS130" s="3"/>
      <c r="AAT130" s="3"/>
      <c r="AAU130" s="3"/>
      <c r="AAV130" s="3"/>
      <c r="AAW130" s="3"/>
      <c r="AAX130" s="3"/>
      <c r="AAY130" s="3"/>
      <c r="AAZ130" s="3"/>
      <c r="ABA130" s="3"/>
      <c r="ABB130" s="3"/>
      <c r="ABC130" s="3"/>
      <c r="ABD130" s="3"/>
      <c r="ABE130" s="3"/>
      <c r="ABF130" s="3"/>
      <c r="ABG130" s="3"/>
      <c r="ABH130" s="3"/>
      <c r="ABI130" s="3"/>
      <c r="ABJ130" s="3"/>
      <c r="ABK130" s="3"/>
      <c r="ABL130" s="3"/>
      <c r="ABM130" s="3"/>
      <c r="ABN130" s="3"/>
      <c r="ABO130" s="3"/>
      <c r="ABP130" s="3"/>
      <c r="ABQ130" s="3"/>
      <c r="ABR130" s="3"/>
      <c r="ABS130" s="3"/>
      <c r="ABT130" s="3"/>
      <c r="ABU130" s="3"/>
      <c r="ABV130" s="3"/>
      <c r="ABW130" s="3"/>
      <c r="ABX130" s="3"/>
      <c r="ABY130" s="3"/>
      <c r="ABZ130" s="3"/>
      <c r="ACA130" s="3"/>
      <c r="ACB130" s="3"/>
      <c r="ACC130" s="3"/>
      <c r="ACD130" s="3"/>
      <c r="ACE130" s="3"/>
      <c r="ACF130" s="3"/>
      <c r="ACG130" s="3"/>
      <c r="ACH130" s="3"/>
      <c r="ACI130" s="3"/>
      <c r="ACJ130" s="3"/>
      <c r="ACK130" s="3"/>
      <c r="ACL130" s="3"/>
      <c r="ACM130" s="3"/>
      <c r="ACN130" s="3"/>
      <c r="ACO130" s="3"/>
      <c r="ACP130" s="3"/>
      <c r="ACQ130" s="3"/>
      <c r="ACR130" s="3"/>
      <c r="ACS130" s="3"/>
      <c r="ACT130" s="3"/>
      <c r="ACU130" s="3"/>
      <c r="ACV130" s="3"/>
      <c r="ACW130" s="3"/>
      <c r="ACX130" s="3"/>
      <c r="ACY130" s="3"/>
      <c r="ACZ130" s="3"/>
      <c r="ADA130" s="3"/>
      <c r="ADB130" s="3"/>
      <c r="ADC130" s="3"/>
      <c r="ADD130" s="3"/>
      <c r="ADE130" s="3"/>
      <c r="ADF130" s="3"/>
      <c r="ADG130" s="3"/>
      <c r="ADH130" s="3"/>
      <c r="ADI130" s="3"/>
      <c r="ADJ130" s="3"/>
      <c r="ADK130" s="3"/>
      <c r="ADL130" s="3"/>
      <c r="ADM130" s="3"/>
      <c r="ADN130" s="3"/>
      <c r="ADO130" s="3"/>
      <c r="ADP130" s="3"/>
      <c r="ADQ130" s="3"/>
      <c r="ADR130" s="3"/>
      <c r="ADS130" s="3"/>
      <c r="ADT130" s="3"/>
      <c r="ADU130" s="3"/>
      <c r="ADV130" s="3"/>
      <c r="ADW130" s="3"/>
      <c r="ADX130" s="3"/>
      <c r="ADY130" s="3"/>
      <c r="ADZ130" s="3"/>
      <c r="AEA130" s="3"/>
      <c r="AEB130" s="3"/>
      <c r="AEC130" s="3"/>
      <c r="AED130" s="3"/>
      <c r="AEE130" s="3"/>
      <c r="AEF130" s="3"/>
      <c r="AEG130" s="3"/>
      <c r="AEH130" s="3"/>
      <c r="AEI130" s="3"/>
      <c r="AEJ130" s="3"/>
      <c r="AEK130" s="3"/>
      <c r="AEL130" s="3"/>
      <c r="AEM130" s="3"/>
      <c r="AEN130" s="3"/>
      <c r="AEO130" s="3"/>
      <c r="AEP130" s="3"/>
      <c r="AEQ130" s="3"/>
      <c r="AER130" s="3"/>
      <c r="AES130" s="3"/>
      <c r="AET130" s="3"/>
      <c r="AEU130" s="3"/>
      <c r="AEV130" s="3"/>
      <c r="AEW130" s="3"/>
      <c r="AEX130" s="3"/>
      <c r="AEY130" s="3"/>
      <c r="AEZ130" s="3"/>
      <c r="AFA130" s="3"/>
      <c r="AFB130" s="3"/>
      <c r="AFC130" s="3"/>
      <c r="AFD130" s="3"/>
      <c r="AFE130" s="3"/>
      <c r="AFF130" s="3"/>
      <c r="AFG130" s="3"/>
      <c r="AFH130" s="3"/>
      <c r="AFI130" s="3"/>
      <c r="AFJ130" s="3"/>
      <c r="AFK130" s="3"/>
      <c r="AFL130" s="3"/>
      <c r="AFM130" s="3"/>
      <c r="AFN130" s="3"/>
      <c r="AFO130" s="3"/>
      <c r="AFP130" s="3"/>
      <c r="AFQ130" s="3"/>
      <c r="AFR130" s="3"/>
      <c r="AFS130" s="3"/>
      <c r="AFT130" s="3"/>
      <c r="AFU130" s="3"/>
      <c r="AFV130" s="3"/>
      <c r="AFW130" s="3"/>
      <c r="AFX130" s="3"/>
      <c r="AFY130" s="3"/>
      <c r="AFZ130" s="3"/>
      <c r="AGA130" s="3"/>
      <c r="AGB130" s="3"/>
      <c r="AGC130" s="3"/>
      <c r="AGD130" s="3"/>
      <c r="AGE130" s="3"/>
      <c r="AGF130" s="3"/>
      <c r="AGG130" s="3"/>
      <c r="AGH130" s="3"/>
      <c r="AGI130" s="3"/>
      <c r="AGJ130" s="3"/>
      <c r="AGK130" s="3"/>
      <c r="AGL130" s="3"/>
      <c r="AGM130" s="3"/>
      <c r="AGN130" s="3"/>
      <c r="AGO130" s="3"/>
      <c r="AGP130" s="3"/>
      <c r="AGQ130" s="3"/>
      <c r="AGR130" s="3"/>
      <c r="AGS130" s="3"/>
      <c r="AGT130" s="3"/>
      <c r="AGU130" s="3"/>
      <c r="AGV130" s="3"/>
      <c r="AGW130" s="3"/>
      <c r="AGX130" s="3"/>
      <c r="AGY130" s="3"/>
      <c r="AGZ130" s="3"/>
      <c r="AHA130" s="3"/>
      <c r="AHB130" s="3"/>
      <c r="AHC130" s="3"/>
      <c r="AHD130" s="3"/>
      <c r="AHE130" s="3"/>
      <c r="AHF130" s="3"/>
      <c r="AHG130" s="3"/>
      <c r="AHH130" s="3"/>
      <c r="AHI130" s="3"/>
      <c r="AHJ130" s="3"/>
      <c r="AHK130" s="3"/>
      <c r="AHL130" s="3"/>
      <c r="AHM130" s="3"/>
      <c r="AHN130" s="3"/>
      <c r="AHO130" s="3"/>
      <c r="AHP130" s="3"/>
      <c r="AHQ130" s="3"/>
      <c r="AHR130" s="3"/>
      <c r="AHS130" s="3"/>
      <c r="AHT130" s="3"/>
      <c r="AHU130" s="3"/>
      <c r="AHV130" s="3"/>
      <c r="AHW130" s="3"/>
      <c r="AHX130" s="3"/>
      <c r="AHY130" s="3"/>
      <c r="AHZ130" s="3"/>
      <c r="AIA130" s="3"/>
      <c r="AIB130" s="3"/>
      <c r="AIC130" s="3"/>
      <c r="AID130" s="3"/>
      <c r="AIE130" s="3"/>
      <c r="AIF130" s="3"/>
      <c r="AIG130" s="3"/>
      <c r="AIH130" s="3"/>
      <c r="AII130" s="3"/>
      <c r="AIJ130" s="3"/>
      <c r="AIK130" s="3"/>
      <c r="AIL130" s="3"/>
      <c r="AIM130" s="3"/>
      <c r="AIN130" s="3"/>
      <c r="AIO130" s="3"/>
      <c r="AIP130" s="3"/>
      <c r="AIQ130" s="3"/>
      <c r="AIR130" s="3"/>
      <c r="AIS130" s="3"/>
      <c r="AIT130" s="3"/>
      <c r="AIU130" s="3"/>
      <c r="AIV130" s="3"/>
      <c r="AIW130" s="3"/>
      <c r="AIX130" s="3"/>
      <c r="AIY130" s="3"/>
      <c r="AIZ130" s="3"/>
      <c r="AJA130" s="3"/>
      <c r="AJB130" s="3"/>
      <c r="AJC130" s="3"/>
      <c r="AJD130" s="3"/>
      <c r="AJE130" s="3"/>
      <c r="AJF130" s="3"/>
      <c r="AJG130" s="3"/>
      <c r="AJH130" s="3"/>
      <c r="AJI130" s="3"/>
      <c r="AJJ130" s="3"/>
      <c r="AJK130" s="3"/>
      <c r="AJL130" s="3"/>
      <c r="AJM130" s="3"/>
      <c r="AJN130" s="3"/>
      <c r="AJO130" s="3"/>
      <c r="AJP130" s="3"/>
      <c r="AJQ130" s="3"/>
      <c r="AJR130" s="3"/>
      <c r="AJS130" s="3"/>
      <c r="AJT130" s="3"/>
      <c r="AJU130" s="3"/>
      <c r="AJV130" s="3"/>
      <c r="AJW130" s="3"/>
      <c r="AJX130" s="3"/>
      <c r="AJY130" s="3"/>
      <c r="AJZ130" s="3"/>
      <c r="AKA130" s="3"/>
      <c r="AKB130" s="3"/>
      <c r="AKC130" s="3"/>
      <c r="AKD130" s="3"/>
      <c r="AKE130" s="3"/>
      <c r="AKF130" s="3"/>
      <c r="AKG130" s="3"/>
      <c r="AKH130" s="3"/>
      <c r="AKI130" s="3"/>
      <c r="AKJ130" s="3"/>
      <c r="AKK130" s="3"/>
      <c r="AKL130" s="3"/>
      <c r="AKM130" s="3"/>
      <c r="AKN130" s="3"/>
      <c r="AKO130" s="3"/>
      <c r="AKP130" s="3"/>
      <c r="AKQ130" s="3"/>
      <c r="AKR130" s="3"/>
      <c r="AKS130" s="3"/>
      <c r="AKT130" s="3"/>
      <c r="AKU130" s="3"/>
      <c r="AKV130" s="3"/>
      <c r="AKW130" s="3"/>
      <c r="AKX130" s="3"/>
      <c r="AKY130" s="3"/>
      <c r="AKZ130" s="3"/>
      <c r="ALA130" s="3"/>
      <c r="ALB130" s="3"/>
      <c r="ALC130" s="3"/>
      <c r="ALD130" s="3"/>
      <c r="ALE130" s="3"/>
      <c r="ALF130" s="3"/>
      <c r="ALG130" s="3"/>
      <c r="ALH130" s="3"/>
      <c r="ALI130" s="3"/>
      <c r="ALJ130" s="3"/>
      <c r="ALK130" s="3"/>
      <c r="ALL130" s="3"/>
      <c r="ALM130" s="3"/>
      <c r="ALN130" s="3"/>
      <c r="ALO130" s="3"/>
      <c r="ALP130" s="3"/>
      <c r="ALQ130" s="3"/>
      <c r="ALR130" s="3"/>
      <c r="ALS130" s="3"/>
      <c r="ALT130" s="3"/>
      <c r="ALU130" s="3"/>
      <c r="ALV130" s="3"/>
      <c r="ALW130" s="3"/>
      <c r="ALX130" s="3"/>
      <c r="ALY130" s="3"/>
      <c r="ALZ130" s="3"/>
      <c r="AMA130" s="3"/>
      <c r="AMB130" s="3"/>
      <c r="AMC130" s="3"/>
      <c r="AMD130" s="3"/>
    </row>
    <row r="131" spans="1:1018" s="2" customFormat="1" ht="28.5" customHeight="1" x14ac:dyDescent="0.15">
      <c r="A131" s="242">
        <v>124</v>
      </c>
      <c r="B131" s="242"/>
      <c r="C131" s="242"/>
      <c r="D131" s="290"/>
      <c r="E131" s="291"/>
      <c r="F131" s="291"/>
      <c r="G131" s="291"/>
      <c r="H131" s="291"/>
      <c r="I131" s="291"/>
      <c r="J131" s="291"/>
      <c r="K131" s="291"/>
      <c r="L131" s="291"/>
      <c r="M131" s="292"/>
      <c r="N131" s="290"/>
      <c r="O131" s="291"/>
      <c r="P131" s="291"/>
      <c r="Q131" s="291"/>
      <c r="R131" s="291"/>
      <c r="S131" s="291"/>
      <c r="T131" s="291"/>
      <c r="U131" s="291"/>
      <c r="V131" s="291"/>
      <c r="W131" s="292"/>
      <c r="X131" s="247"/>
      <c r="Y131" s="229"/>
      <c r="Z131" s="229"/>
      <c r="AA131" s="229"/>
      <c r="AB131" s="229"/>
      <c r="AC131" s="248"/>
      <c r="AD131" s="244"/>
      <c r="AE131" s="245"/>
      <c r="AF131" s="245"/>
      <c r="AG131" s="246"/>
      <c r="AH131" s="235"/>
      <c r="AI131" s="236"/>
      <c r="AJ131" s="236"/>
      <c r="AK131" s="236"/>
      <c r="AL131" s="236"/>
      <c r="AM131" s="237"/>
      <c r="AN131" s="220">
        <f t="shared" si="37"/>
        <v>0</v>
      </c>
      <c r="AO131" s="221"/>
      <c r="AP131" s="221"/>
      <c r="AQ131" s="221"/>
      <c r="AR131" s="221"/>
      <c r="AS131" s="222"/>
      <c r="AT131" s="228">
        <v>0</v>
      </c>
      <c r="AU131" s="229"/>
      <c r="AV131" s="229"/>
      <c r="AW131" s="229"/>
      <c r="AX131" s="229"/>
      <c r="AY131" s="230"/>
      <c r="AZ131" s="232" t="str">
        <f t="shared" si="38"/>
        <v/>
      </c>
      <c r="BA131" s="233"/>
      <c r="BB131" s="233"/>
      <c r="BC131" s="233"/>
      <c r="BD131" s="233"/>
      <c r="BE131" s="234"/>
      <c r="BF131" s="220" t="str">
        <f t="shared" si="39"/>
        <v/>
      </c>
      <c r="BG131" s="221"/>
      <c r="BH131" s="221"/>
      <c r="BI131" s="221"/>
      <c r="BJ131" s="221"/>
      <c r="BK131" s="222"/>
      <c r="BL131" s="293">
        <f t="shared" si="40"/>
        <v>0</v>
      </c>
      <c r="BM131" s="224"/>
      <c r="BN131" s="224"/>
      <c r="BO131" s="224"/>
      <c r="BP131" s="224"/>
      <c r="BQ131" s="294"/>
      <c r="BR131" s="220">
        <f t="shared" si="41"/>
        <v>0</v>
      </c>
      <c r="BS131" s="221"/>
      <c r="BT131" s="221"/>
      <c r="BU131" s="221"/>
      <c r="BV131" s="221"/>
      <c r="BW131" s="226"/>
      <c r="BX131" s="238"/>
      <c r="BY131" s="239"/>
      <c r="BZ131" s="239"/>
      <c r="CA131" s="239"/>
      <c r="CB131" s="239"/>
      <c r="CC131" s="239"/>
      <c r="CD131" s="239"/>
      <c r="CE131" s="239"/>
      <c r="CF131" s="239"/>
      <c r="CG131" s="239"/>
      <c r="CH131" s="239"/>
      <c r="CI131" s="240"/>
      <c r="CL131" s="249"/>
      <c r="CM131" s="250"/>
      <c r="CN131" s="250"/>
      <c r="CO131" s="250"/>
      <c r="CP131" s="250"/>
      <c r="CQ131" s="251"/>
      <c r="CR131" s="295">
        <f t="shared" si="42"/>
        <v>0</v>
      </c>
      <c r="CS131" s="296"/>
      <c r="CT131" s="296"/>
      <c r="CU131" s="296"/>
      <c r="CV131" s="296"/>
      <c r="CW131" s="297"/>
      <c r="CX131" s="220">
        <f t="shared" si="43"/>
        <v>0</v>
      </c>
      <c r="CY131" s="221"/>
      <c r="CZ131" s="221"/>
      <c r="DA131" s="221"/>
      <c r="DB131" s="221"/>
      <c r="DC131" s="226"/>
      <c r="DD131" s="220">
        <f t="shared" si="44"/>
        <v>0</v>
      </c>
      <c r="DE131" s="221"/>
      <c r="DF131" s="221"/>
      <c r="DG131" s="221"/>
      <c r="DH131" s="221"/>
      <c r="DI131" s="226"/>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c r="SD131" s="3"/>
      <c r="SE131" s="3"/>
      <c r="SF131" s="3"/>
      <c r="SG131" s="3"/>
      <c r="SH131" s="3"/>
      <c r="SI131" s="3"/>
      <c r="SJ131" s="3"/>
      <c r="SK131" s="3"/>
      <c r="SL131" s="3"/>
      <c r="SM131" s="3"/>
      <c r="SN131" s="3"/>
      <c r="SO131" s="3"/>
      <c r="SP131" s="3"/>
      <c r="SQ131" s="3"/>
      <c r="SR131" s="3"/>
      <c r="SS131" s="3"/>
      <c r="ST131" s="3"/>
      <c r="SU131" s="3"/>
      <c r="SV131" s="3"/>
      <c r="SW131" s="3"/>
      <c r="SX131" s="3"/>
      <c r="SY131" s="3"/>
      <c r="SZ131" s="3"/>
      <c r="TA131" s="3"/>
      <c r="TB131" s="3"/>
      <c r="TC131" s="3"/>
      <c r="TD131" s="3"/>
      <c r="TE131" s="3"/>
      <c r="TF131" s="3"/>
      <c r="TG131" s="3"/>
      <c r="TH131" s="3"/>
      <c r="TI131" s="3"/>
      <c r="TJ131" s="3"/>
      <c r="TK131" s="3"/>
      <c r="TL131" s="3"/>
      <c r="TM131" s="3"/>
      <c r="TN131" s="3"/>
      <c r="TO131" s="3"/>
      <c r="TP131" s="3"/>
      <c r="TQ131" s="3"/>
      <c r="TR131" s="3"/>
      <c r="TS131" s="3"/>
      <c r="TT131" s="3"/>
      <c r="TU131" s="3"/>
      <c r="TV131" s="3"/>
      <c r="TW131" s="3"/>
      <c r="TX131" s="3"/>
      <c r="TY131" s="3"/>
      <c r="TZ131" s="3"/>
      <c r="UA131" s="3"/>
      <c r="UB131" s="3"/>
      <c r="UC131" s="3"/>
      <c r="UD131" s="3"/>
      <c r="UE131" s="3"/>
      <c r="UF131" s="3"/>
      <c r="UG131" s="3"/>
      <c r="UH131" s="3"/>
      <c r="UI131" s="3"/>
      <c r="UJ131" s="3"/>
      <c r="UK131" s="3"/>
      <c r="UL131" s="3"/>
      <c r="UM131" s="3"/>
      <c r="UN131" s="3"/>
      <c r="UO131" s="3"/>
      <c r="UP131" s="3"/>
      <c r="UQ131" s="3"/>
      <c r="UR131" s="3"/>
      <c r="US131" s="3"/>
      <c r="UT131" s="3"/>
      <c r="UU131" s="3"/>
      <c r="UV131" s="3"/>
      <c r="UW131" s="3"/>
      <c r="UX131" s="3"/>
      <c r="UY131" s="3"/>
      <c r="UZ131" s="3"/>
      <c r="VA131" s="3"/>
      <c r="VB131" s="3"/>
      <c r="VC131" s="3"/>
      <c r="VD131" s="3"/>
      <c r="VE131" s="3"/>
      <c r="VF131" s="3"/>
      <c r="VG131" s="3"/>
      <c r="VH131" s="3"/>
      <c r="VI131" s="3"/>
      <c r="VJ131" s="3"/>
      <c r="VK131" s="3"/>
      <c r="VL131" s="3"/>
      <c r="VM131" s="3"/>
      <c r="VN131" s="3"/>
      <c r="VO131" s="3"/>
      <c r="VP131" s="3"/>
      <c r="VQ131" s="3"/>
      <c r="VR131" s="3"/>
      <c r="VS131" s="3"/>
      <c r="VT131" s="3"/>
      <c r="VU131" s="3"/>
      <c r="VV131" s="3"/>
      <c r="VW131" s="3"/>
      <c r="VX131" s="3"/>
      <c r="VY131" s="3"/>
      <c r="VZ131" s="3"/>
      <c r="WA131" s="3"/>
      <c r="WB131" s="3"/>
      <c r="WC131" s="3"/>
      <c r="WD131" s="3"/>
      <c r="WE131" s="3"/>
      <c r="WF131" s="3"/>
      <c r="WG131" s="3"/>
      <c r="WH131" s="3"/>
      <c r="WI131" s="3"/>
      <c r="WJ131" s="3"/>
      <c r="WK131" s="3"/>
      <c r="WL131" s="3"/>
      <c r="WM131" s="3"/>
      <c r="WN131" s="3"/>
      <c r="WO131" s="3"/>
      <c r="WP131" s="3"/>
      <c r="WQ131" s="3"/>
      <c r="WR131" s="3"/>
      <c r="WS131" s="3"/>
      <c r="WT131" s="3"/>
      <c r="WU131" s="3"/>
      <c r="WV131" s="3"/>
      <c r="WW131" s="3"/>
      <c r="WX131" s="3"/>
      <c r="WY131" s="3"/>
      <c r="WZ131" s="3"/>
      <c r="XA131" s="3"/>
      <c r="XB131" s="3"/>
      <c r="XC131" s="3"/>
      <c r="XD131" s="3"/>
      <c r="XE131" s="3"/>
      <c r="XF131" s="3"/>
      <c r="XG131" s="3"/>
      <c r="XH131" s="3"/>
      <c r="XI131" s="3"/>
      <c r="XJ131" s="3"/>
      <c r="XK131" s="3"/>
      <c r="XL131" s="3"/>
      <c r="XM131" s="3"/>
      <c r="XN131" s="3"/>
      <c r="XO131" s="3"/>
      <c r="XP131" s="3"/>
      <c r="XQ131" s="3"/>
      <c r="XR131" s="3"/>
      <c r="XS131" s="3"/>
      <c r="XT131" s="3"/>
      <c r="XU131" s="3"/>
      <c r="XV131" s="3"/>
      <c r="XW131" s="3"/>
      <c r="XX131" s="3"/>
      <c r="XY131" s="3"/>
      <c r="XZ131" s="3"/>
      <c r="YA131" s="3"/>
      <c r="YB131" s="3"/>
      <c r="YC131" s="3"/>
      <c r="YD131" s="3"/>
      <c r="YE131" s="3"/>
      <c r="YF131" s="3"/>
      <c r="YG131" s="3"/>
      <c r="YH131" s="3"/>
      <c r="YI131" s="3"/>
      <c r="YJ131" s="3"/>
      <c r="YK131" s="3"/>
      <c r="YL131" s="3"/>
      <c r="YM131" s="3"/>
      <c r="YN131" s="3"/>
      <c r="YO131" s="3"/>
      <c r="YP131" s="3"/>
      <c r="YQ131" s="3"/>
      <c r="YR131" s="3"/>
      <c r="YS131" s="3"/>
      <c r="YT131" s="3"/>
      <c r="YU131" s="3"/>
      <c r="YV131" s="3"/>
      <c r="YW131" s="3"/>
      <c r="YX131" s="3"/>
      <c r="YY131" s="3"/>
      <c r="YZ131" s="3"/>
      <c r="ZA131" s="3"/>
      <c r="ZB131" s="3"/>
      <c r="ZC131" s="3"/>
      <c r="ZD131" s="3"/>
      <c r="ZE131" s="3"/>
      <c r="ZF131" s="3"/>
      <c r="ZG131" s="3"/>
      <c r="ZH131" s="3"/>
      <c r="ZI131" s="3"/>
      <c r="ZJ131" s="3"/>
      <c r="ZK131" s="3"/>
      <c r="ZL131" s="3"/>
      <c r="ZM131" s="3"/>
      <c r="ZN131" s="3"/>
      <c r="ZO131" s="3"/>
      <c r="ZP131" s="3"/>
      <c r="ZQ131" s="3"/>
      <c r="ZR131" s="3"/>
      <c r="ZS131" s="3"/>
      <c r="ZT131" s="3"/>
      <c r="ZU131" s="3"/>
      <c r="ZV131" s="3"/>
      <c r="ZW131" s="3"/>
      <c r="ZX131" s="3"/>
      <c r="ZY131" s="3"/>
      <c r="ZZ131" s="3"/>
      <c r="AAA131" s="3"/>
      <c r="AAB131" s="3"/>
      <c r="AAC131" s="3"/>
      <c r="AAD131" s="3"/>
      <c r="AAE131" s="3"/>
      <c r="AAF131" s="3"/>
      <c r="AAG131" s="3"/>
      <c r="AAH131" s="3"/>
      <c r="AAI131" s="3"/>
      <c r="AAJ131" s="3"/>
      <c r="AAK131" s="3"/>
      <c r="AAL131" s="3"/>
      <c r="AAM131" s="3"/>
      <c r="AAN131" s="3"/>
      <c r="AAO131" s="3"/>
      <c r="AAP131" s="3"/>
      <c r="AAQ131" s="3"/>
      <c r="AAR131" s="3"/>
      <c r="AAS131" s="3"/>
      <c r="AAT131" s="3"/>
      <c r="AAU131" s="3"/>
      <c r="AAV131" s="3"/>
      <c r="AAW131" s="3"/>
      <c r="AAX131" s="3"/>
      <c r="AAY131" s="3"/>
      <c r="AAZ131" s="3"/>
      <c r="ABA131" s="3"/>
      <c r="ABB131" s="3"/>
      <c r="ABC131" s="3"/>
      <c r="ABD131" s="3"/>
      <c r="ABE131" s="3"/>
      <c r="ABF131" s="3"/>
      <c r="ABG131" s="3"/>
      <c r="ABH131" s="3"/>
      <c r="ABI131" s="3"/>
      <c r="ABJ131" s="3"/>
      <c r="ABK131" s="3"/>
      <c r="ABL131" s="3"/>
      <c r="ABM131" s="3"/>
      <c r="ABN131" s="3"/>
      <c r="ABO131" s="3"/>
      <c r="ABP131" s="3"/>
      <c r="ABQ131" s="3"/>
      <c r="ABR131" s="3"/>
      <c r="ABS131" s="3"/>
      <c r="ABT131" s="3"/>
      <c r="ABU131" s="3"/>
      <c r="ABV131" s="3"/>
      <c r="ABW131" s="3"/>
      <c r="ABX131" s="3"/>
      <c r="ABY131" s="3"/>
      <c r="ABZ131" s="3"/>
      <c r="ACA131" s="3"/>
      <c r="ACB131" s="3"/>
      <c r="ACC131" s="3"/>
      <c r="ACD131" s="3"/>
      <c r="ACE131" s="3"/>
      <c r="ACF131" s="3"/>
      <c r="ACG131" s="3"/>
      <c r="ACH131" s="3"/>
      <c r="ACI131" s="3"/>
      <c r="ACJ131" s="3"/>
      <c r="ACK131" s="3"/>
      <c r="ACL131" s="3"/>
      <c r="ACM131" s="3"/>
      <c r="ACN131" s="3"/>
      <c r="ACO131" s="3"/>
      <c r="ACP131" s="3"/>
      <c r="ACQ131" s="3"/>
      <c r="ACR131" s="3"/>
      <c r="ACS131" s="3"/>
      <c r="ACT131" s="3"/>
      <c r="ACU131" s="3"/>
      <c r="ACV131" s="3"/>
      <c r="ACW131" s="3"/>
      <c r="ACX131" s="3"/>
      <c r="ACY131" s="3"/>
      <c r="ACZ131" s="3"/>
      <c r="ADA131" s="3"/>
      <c r="ADB131" s="3"/>
      <c r="ADC131" s="3"/>
      <c r="ADD131" s="3"/>
      <c r="ADE131" s="3"/>
      <c r="ADF131" s="3"/>
      <c r="ADG131" s="3"/>
      <c r="ADH131" s="3"/>
      <c r="ADI131" s="3"/>
      <c r="ADJ131" s="3"/>
      <c r="ADK131" s="3"/>
      <c r="ADL131" s="3"/>
      <c r="ADM131" s="3"/>
      <c r="ADN131" s="3"/>
      <c r="ADO131" s="3"/>
      <c r="ADP131" s="3"/>
      <c r="ADQ131" s="3"/>
      <c r="ADR131" s="3"/>
      <c r="ADS131" s="3"/>
      <c r="ADT131" s="3"/>
      <c r="ADU131" s="3"/>
      <c r="ADV131" s="3"/>
      <c r="ADW131" s="3"/>
      <c r="ADX131" s="3"/>
      <c r="ADY131" s="3"/>
      <c r="ADZ131" s="3"/>
      <c r="AEA131" s="3"/>
      <c r="AEB131" s="3"/>
      <c r="AEC131" s="3"/>
      <c r="AED131" s="3"/>
      <c r="AEE131" s="3"/>
      <c r="AEF131" s="3"/>
      <c r="AEG131" s="3"/>
      <c r="AEH131" s="3"/>
      <c r="AEI131" s="3"/>
      <c r="AEJ131" s="3"/>
      <c r="AEK131" s="3"/>
      <c r="AEL131" s="3"/>
      <c r="AEM131" s="3"/>
      <c r="AEN131" s="3"/>
      <c r="AEO131" s="3"/>
      <c r="AEP131" s="3"/>
      <c r="AEQ131" s="3"/>
      <c r="AER131" s="3"/>
      <c r="AES131" s="3"/>
      <c r="AET131" s="3"/>
      <c r="AEU131" s="3"/>
      <c r="AEV131" s="3"/>
      <c r="AEW131" s="3"/>
      <c r="AEX131" s="3"/>
      <c r="AEY131" s="3"/>
      <c r="AEZ131" s="3"/>
      <c r="AFA131" s="3"/>
      <c r="AFB131" s="3"/>
      <c r="AFC131" s="3"/>
      <c r="AFD131" s="3"/>
      <c r="AFE131" s="3"/>
      <c r="AFF131" s="3"/>
      <c r="AFG131" s="3"/>
      <c r="AFH131" s="3"/>
      <c r="AFI131" s="3"/>
      <c r="AFJ131" s="3"/>
      <c r="AFK131" s="3"/>
      <c r="AFL131" s="3"/>
      <c r="AFM131" s="3"/>
      <c r="AFN131" s="3"/>
      <c r="AFO131" s="3"/>
      <c r="AFP131" s="3"/>
      <c r="AFQ131" s="3"/>
      <c r="AFR131" s="3"/>
      <c r="AFS131" s="3"/>
      <c r="AFT131" s="3"/>
      <c r="AFU131" s="3"/>
      <c r="AFV131" s="3"/>
      <c r="AFW131" s="3"/>
      <c r="AFX131" s="3"/>
      <c r="AFY131" s="3"/>
      <c r="AFZ131" s="3"/>
      <c r="AGA131" s="3"/>
      <c r="AGB131" s="3"/>
      <c r="AGC131" s="3"/>
      <c r="AGD131" s="3"/>
      <c r="AGE131" s="3"/>
      <c r="AGF131" s="3"/>
      <c r="AGG131" s="3"/>
      <c r="AGH131" s="3"/>
      <c r="AGI131" s="3"/>
      <c r="AGJ131" s="3"/>
      <c r="AGK131" s="3"/>
      <c r="AGL131" s="3"/>
      <c r="AGM131" s="3"/>
      <c r="AGN131" s="3"/>
      <c r="AGO131" s="3"/>
      <c r="AGP131" s="3"/>
      <c r="AGQ131" s="3"/>
      <c r="AGR131" s="3"/>
      <c r="AGS131" s="3"/>
      <c r="AGT131" s="3"/>
      <c r="AGU131" s="3"/>
      <c r="AGV131" s="3"/>
      <c r="AGW131" s="3"/>
      <c r="AGX131" s="3"/>
      <c r="AGY131" s="3"/>
      <c r="AGZ131" s="3"/>
      <c r="AHA131" s="3"/>
      <c r="AHB131" s="3"/>
      <c r="AHC131" s="3"/>
      <c r="AHD131" s="3"/>
      <c r="AHE131" s="3"/>
      <c r="AHF131" s="3"/>
      <c r="AHG131" s="3"/>
      <c r="AHH131" s="3"/>
      <c r="AHI131" s="3"/>
      <c r="AHJ131" s="3"/>
      <c r="AHK131" s="3"/>
      <c r="AHL131" s="3"/>
      <c r="AHM131" s="3"/>
      <c r="AHN131" s="3"/>
      <c r="AHO131" s="3"/>
      <c r="AHP131" s="3"/>
      <c r="AHQ131" s="3"/>
      <c r="AHR131" s="3"/>
      <c r="AHS131" s="3"/>
      <c r="AHT131" s="3"/>
      <c r="AHU131" s="3"/>
      <c r="AHV131" s="3"/>
      <c r="AHW131" s="3"/>
      <c r="AHX131" s="3"/>
      <c r="AHY131" s="3"/>
      <c r="AHZ131" s="3"/>
      <c r="AIA131" s="3"/>
      <c r="AIB131" s="3"/>
      <c r="AIC131" s="3"/>
      <c r="AID131" s="3"/>
      <c r="AIE131" s="3"/>
      <c r="AIF131" s="3"/>
      <c r="AIG131" s="3"/>
      <c r="AIH131" s="3"/>
      <c r="AII131" s="3"/>
      <c r="AIJ131" s="3"/>
      <c r="AIK131" s="3"/>
      <c r="AIL131" s="3"/>
      <c r="AIM131" s="3"/>
      <c r="AIN131" s="3"/>
      <c r="AIO131" s="3"/>
      <c r="AIP131" s="3"/>
      <c r="AIQ131" s="3"/>
      <c r="AIR131" s="3"/>
      <c r="AIS131" s="3"/>
      <c r="AIT131" s="3"/>
      <c r="AIU131" s="3"/>
      <c r="AIV131" s="3"/>
      <c r="AIW131" s="3"/>
      <c r="AIX131" s="3"/>
      <c r="AIY131" s="3"/>
      <c r="AIZ131" s="3"/>
      <c r="AJA131" s="3"/>
      <c r="AJB131" s="3"/>
      <c r="AJC131" s="3"/>
      <c r="AJD131" s="3"/>
      <c r="AJE131" s="3"/>
      <c r="AJF131" s="3"/>
      <c r="AJG131" s="3"/>
      <c r="AJH131" s="3"/>
      <c r="AJI131" s="3"/>
      <c r="AJJ131" s="3"/>
      <c r="AJK131" s="3"/>
      <c r="AJL131" s="3"/>
      <c r="AJM131" s="3"/>
      <c r="AJN131" s="3"/>
      <c r="AJO131" s="3"/>
      <c r="AJP131" s="3"/>
      <c r="AJQ131" s="3"/>
      <c r="AJR131" s="3"/>
      <c r="AJS131" s="3"/>
      <c r="AJT131" s="3"/>
      <c r="AJU131" s="3"/>
      <c r="AJV131" s="3"/>
      <c r="AJW131" s="3"/>
      <c r="AJX131" s="3"/>
      <c r="AJY131" s="3"/>
      <c r="AJZ131" s="3"/>
      <c r="AKA131" s="3"/>
      <c r="AKB131" s="3"/>
      <c r="AKC131" s="3"/>
      <c r="AKD131" s="3"/>
      <c r="AKE131" s="3"/>
      <c r="AKF131" s="3"/>
      <c r="AKG131" s="3"/>
      <c r="AKH131" s="3"/>
      <c r="AKI131" s="3"/>
      <c r="AKJ131" s="3"/>
      <c r="AKK131" s="3"/>
      <c r="AKL131" s="3"/>
      <c r="AKM131" s="3"/>
      <c r="AKN131" s="3"/>
      <c r="AKO131" s="3"/>
      <c r="AKP131" s="3"/>
      <c r="AKQ131" s="3"/>
      <c r="AKR131" s="3"/>
      <c r="AKS131" s="3"/>
      <c r="AKT131" s="3"/>
      <c r="AKU131" s="3"/>
      <c r="AKV131" s="3"/>
      <c r="AKW131" s="3"/>
      <c r="AKX131" s="3"/>
      <c r="AKY131" s="3"/>
      <c r="AKZ131" s="3"/>
      <c r="ALA131" s="3"/>
      <c r="ALB131" s="3"/>
      <c r="ALC131" s="3"/>
      <c r="ALD131" s="3"/>
      <c r="ALE131" s="3"/>
      <c r="ALF131" s="3"/>
      <c r="ALG131" s="3"/>
      <c r="ALH131" s="3"/>
      <c r="ALI131" s="3"/>
      <c r="ALJ131" s="3"/>
      <c r="ALK131" s="3"/>
      <c r="ALL131" s="3"/>
      <c r="ALM131" s="3"/>
      <c r="ALN131" s="3"/>
      <c r="ALO131" s="3"/>
      <c r="ALP131" s="3"/>
      <c r="ALQ131" s="3"/>
      <c r="ALR131" s="3"/>
      <c r="ALS131" s="3"/>
      <c r="ALT131" s="3"/>
      <c r="ALU131" s="3"/>
      <c r="ALV131" s="3"/>
      <c r="ALW131" s="3"/>
      <c r="ALX131" s="3"/>
      <c r="ALY131" s="3"/>
      <c r="ALZ131" s="3"/>
      <c r="AMA131" s="3"/>
      <c r="AMB131" s="3"/>
      <c r="AMC131" s="3"/>
      <c r="AMD131" s="3"/>
    </row>
    <row r="132" spans="1:1018" s="2" customFormat="1" ht="28.5" customHeight="1" x14ac:dyDescent="0.15">
      <c r="A132" s="242">
        <v>125</v>
      </c>
      <c r="B132" s="242"/>
      <c r="C132" s="242"/>
      <c r="D132" s="290"/>
      <c r="E132" s="291"/>
      <c r="F132" s="291"/>
      <c r="G132" s="291"/>
      <c r="H132" s="291"/>
      <c r="I132" s="291"/>
      <c r="J132" s="291"/>
      <c r="K132" s="291"/>
      <c r="L132" s="291"/>
      <c r="M132" s="292"/>
      <c r="N132" s="290"/>
      <c r="O132" s="291"/>
      <c r="P132" s="291"/>
      <c r="Q132" s="291"/>
      <c r="R132" s="291"/>
      <c r="S132" s="291"/>
      <c r="T132" s="291"/>
      <c r="U132" s="291"/>
      <c r="V132" s="291"/>
      <c r="W132" s="292"/>
      <c r="X132" s="247"/>
      <c r="Y132" s="229"/>
      <c r="Z132" s="229"/>
      <c r="AA132" s="229"/>
      <c r="AB132" s="229"/>
      <c r="AC132" s="248"/>
      <c r="AD132" s="244"/>
      <c r="AE132" s="245"/>
      <c r="AF132" s="245"/>
      <c r="AG132" s="246"/>
      <c r="AH132" s="235"/>
      <c r="AI132" s="236"/>
      <c r="AJ132" s="236"/>
      <c r="AK132" s="236"/>
      <c r="AL132" s="236"/>
      <c r="AM132" s="237"/>
      <c r="AN132" s="220">
        <f t="shared" si="37"/>
        <v>0</v>
      </c>
      <c r="AO132" s="221"/>
      <c r="AP132" s="221"/>
      <c r="AQ132" s="221"/>
      <c r="AR132" s="221"/>
      <c r="AS132" s="222"/>
      <c r="AT132" s="228">
        <v>0</v>
      </c>
      <c r="AU132" s="229"/>
      <c r="AV132" s="229"/>
      <c r="AW132" s="229"/>
      <c r="AX132" s="229"/>
      <c r="AY132" s="230"/>
      <c r="AZ132" s="232" t="str">
        <f t="shared" si="38"/>
        <v/>
      </c>
      <c r="BA132" s="233"/>
      <c r="BB132" s="233"/>
      <c r="BC132" s="233"/>
      <c r="BD132" s="233"/>
      <c r="BE132" s="234"/>
      <c r="BF132" s="220" t="str">
        <f t="shared" si="39"/>
        <v/>
      </c>
      <c r="BG132" s="221"/>
      <c r="BH132" s="221"/>
      <c r="BI132" s="221"/>
      <c r="BJ132" s="221"/>
      <c r="BK132" s="222"/>
      <c r="BL132" s="293">
        <f t="shared" si="40"/>
        <v>0</v>
      </c>
      <c r="BM132" s="224"/>
      <c r="BN132" s="224"/>
      <c r="BO132" s="224"/>
      <c r="BP132" s="224"/>
      <c r="BQ132" s="294"/>
      <c r="BR132" s="220">
        <f t="shared" si="41"/>
        <v>0</v>
      </c>
      <c r="BS132" s="221"/>
      <c r="BT132" s="221"/>
      <c r="BU132" s="221"/>
      <c r="BV132" s="221"/>
      <c r="BW132" s="226"/>
      <c r="BX132" s="238"/>
      <c r="BY132" s="239"/>
      <c r="BZ132" s="239"/>
      <c r="CA132" s="239"/>
      <c r="CB132" s="239"/>
      <c r="CC132" s="239"/>
      <c r="CD132" s="239"/>
      <c r="CE132" s="239"/>
      <c r="CF132" s="239"/>
      <c r="CG132" s="239"/>
      <c r="CH132" s="239"/>
      <c r="CI132" s="240"/>
      <c r="CL132" s="249"/>
      <c r="CM132" s="250"/>
      <c r="CN132" s="250"/>
      <c r="CO132" s="250"/>
      <c r="CP132" s="250"/>
      <c r="CQ132" s="251"/>
      <c r="CR132" s="295">
        <f t="shared" si="42"/>
        <v>0</v>
      </c>
      <c r="CS132" s="296"/>
      <c r="CT132" s="296"/>
      <c r="CU132" s="296"/>
      <c r="CV132" s="296"/>
      <c r="CW132" s="297"/>
      <c r="CX132" s="220">
        <f t="shared" si="43"/>
        <v>0</v>
      </c>
      <c r="CY132" s="221"/>
      <c r="CZ132" s="221"/>
      <c r="DA132" s="221"/>
      <c r="DB132" s="221"/>
      <c r="DC132" s="226"/>
      <c r="DD132" s="220">
        <f t="shared" si="44"/>
        <v>0</v>
      </c>
      <c r="DE132" s="221"/>
      <c r="DF132" s="221"/>
      <c r="DG132" s="221"/>
      <c r="DH132" s="221"/>
      <c r="DI132" s="226"/>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c r="SD132" s="3"/>
      <c r="SE132" s="3"/>
      <c r="SF132" s="3"/>
      <c r="SG132" s="3"/>
      <c r="SH132" s="3"/>
      <c r="SI132" s="3"/>
      <c r="SJ132" s="3"/>
      <c r="SK132" s="3"/>
      <c r="SL132" s="3"/>
      <c r="SM132" s="3"/>
      <c r="SN132" s="3"/>
      <c r="SO132" s="3"/>
      <c r="SP132" s="3"/>
      <c r="SQ132" s="3"/>
      <c r="SR132" s="3"/>
      <c r="SS132" s="3"/>
      <c r="ST132" s="3"/>
      <c r="SU132" s="3"/>
      <c r="SV132" s="3"/>
      <c r="SW132" s="3"/>
      <c r="SX132" s="3"/>
      <c r="SY132" s="3"/>
      <c r="SZ132" s="3"/>
      <c r="TA132" s="3"/>
      <c r="TB132" s="3"/>
      <c r="TC132" s="3"/>
      <c r="TD132" s="3"/>
      <c r="TE132" s="3"/>
      <c r="TF132" s="3"/>
      <c r="TG132" s="3"/>
      <c r="TH132" s="3"/>
      <c r="TI132" s="3"/>
      <c r="TJ132" s="3"/>
      <c r="TK132" s="3"/>
      <c r="TL132" s="3"/>
      <c r="TM132" s="3"/>
      <c r="TN132" s="3"/>
      <c r="TO132" s="3"/>
      <c r="TP132" s="3"/>
      <c r="TQ132" s="3"/>
      <c r="TR132" s="3"/>
      <c r="TS132" s="3"/>
      <c r="TT132" s="3"/>
      <c r="TU132" s="3"/>
      <c r="TV132" s="3"/>
      <c r="TW132" s="3"/>
      <c r="TX132" s="3"/>
      <c r="TY132" s="3"/>
      <c r="TZ132" s="3"/>
      <c r="UA132" s="3"/>
      <c r="UB132" s="3"/>
      <c r="UC132" s="3"/>
      <c r="UD132" s="3"/>
      <c r="UE132" s="3"/>
      <c r="UF132" s="3"/>
      <c r="UG132" s="3"/>
      <c r="UH132" s="3"/>
      <c r="UI132" s="3"/>
      <c r="UJ132" s="3"/>
      <c r="UK132" s="3"/>
      <c r="UL132" s="3"/>
      <c r="UM132" s="3"/>
      <c r="UN132" s="3"/>
      <c r="UO132" s="3"/>
      <c r="UP132" s="3"/>
      <c r="UQ132" s="3"/>
      <c r="UR132" s="3"/>
      <c r="US132" s="3"/>
      <c r="UT132" s="3"/>
      <c r="UU132" s="3"/>
      <c r="UV132" s="3"/>
      <c r="UW132" s="3"/>
      <c r="UX132" s="3"/>
      <c r="UY132" s="3"/>
      <c r="UZ132" s="3"/>
      <c r="VA132" s="3"/>
      <c r="VB132" s="3"/>
      <c r="VC132" s="3"/>
      <c r="VD132" s="3"/>
      <c r="VE132" s="3"/>
      <c r="VF132" s="3"/>
      <c r="VG132" s="3"/>
      <c r="VH132" s="3"/>
      <c r="VI132" s="3"/>
      <c r="VJ132" s="3"/>
      <c r="VK132" s="3"/>
      <c r="VL132" s="3"/>
      <c r="VM132" s="3"/>
      <c r="VN132" s="3"/>
      <c r="VO132" s="3"/>
      <c r="VP132" s="3"/>
      <c r="VQ132" s="3"/>
      <c r="VR132" s="3"/>
      <c r="VS132" s="3"/>
      <c r="VT132" s="3"/>
      <c r="VU132" s="3"/>
      <c r="VV132" s="3"/>
      <c r="VW132" s="3"/>
      <c r="VX132" s="3"/>
      <c r="VY132" s="3"/>
      <c r="VZ132" s="3"/>
      <c r="WA132" s="3"/>
      <c r="WB132" s="3"/>
      <c r="WC132" s="3"/>
      <c r="WD132" s="3"/>
      <c r="WE132" s="3"/>
      <c r="WF132" s="3"/>
      <c r="WG132" s="3"/>
      <c r="WH132" s="3"/>
      <c r="WI132" s="3"/>
      <c r="WJ132" s="3"/>
      <c r="WK132" s="3"/>
      <c r="WL132" s="3"/>
      <c r="WM132" s="3"/>
      <c r="WN132" s="3"/>
      <c r="WO132" s="3"/>
      <c r="WP132" s="3"/>
      <c r="WQ132" s="3"/>
      <c r="WR132" s="3"/>
      <c r="WS132" s="3"/>
      <c r="WT132" s="3"/>
      <c r="WU132" s="3"/>
      <c r="WV132" s="3"/>
      <c r="WW132" s="3"/>
      <c r="WX132" s="3"/>
      <c r="WY132" s="3"/>
      <c r="WZ132" s="3"/>
      <c r="XA132" s="3"/>
      <c r="XB132" s="3"/>
      <c r="XC132" s="3"/>
      <c r="XD132" s="3"/>
      <c r="XE132" s="3"/>
      <c r="XF132" s="3"/>
      <c r="XG132" s="3"/>
      <c r="XH132" s="3"/>
      <c r="XI132" s="3"/>
      <c r="XJ132" s="3"/>
      <c r="XK132" s="3"/>
      <c r="XL132" s="3"/>
      <c r="XM132" s="3"/>
      <c r="XN132" s="3"/>
      <c r="XO132" s="3"/>
      <c r="XP132" s="3"/>
      <c r="XQ132" s="3"/>
      <c r="XR132" s="3"/>
      <c r="XS132" s="3"/>
      <c r="XT132" s="3"/>
      <c r="XU132" s="3"/>
      <c r="XV132" s="3"/>
      <c r="XW132" s="3"/>
      <c r="XX132" s="3"/>
      <c r="XY132" s="3"/>
      <c r="XZ132" s="3"/>
      <c r="YA132" s="3"/>
      <c r="YB132" s="3"/>
      <c r="YC132" s="3"/>
      <c r="YD132" s="3"/>
      <c r="YE132" s="3"/>
      <c r="YF132" s="3"/>
      <c r="YG132" s="3"/>
      <c r="YH132" s="3"/>
      <c r="YI132" s="3"/>
      <c r="YJ132" s="3"/>
      <c r="YK132" s="3"/>
      <c r="YL132" s="3"/>
      <c r="YM132" s="3"/>
      <c r="YN132" s="3"/>
      <c r="YO132" s="3"/>
      <c r="YP132" s="3"/>
      <c r="YQ132" s="3"/>
      <c r="YR132" s="3"/>
      <c r="YS132" s="3"/>
      <c r="YT132" s="3"/>
      <c r="YU132" s="3"/>
      <c r="YV132" s="3"/>
      <c r="YW132" s="3"/>
      <c r="YX132" s="3"/>
      <c r="YY132" s="3"/>
      <c r="YZ132" s="3"/>
      <c r="ZA132" s="3"/>
      <c r="ZB132" s="3"/>
      <c r="ZC132" s="3"/>
      <c r="ZD132" s="3"/>
      <c r="ZE132" s="3"/>
      <c r="ZF132" s="3"/>
      <c r="ZG132" s="3"/>
      <c r="ZH132" s="3"/>
      <c r="ZI132" s="3"/>
      <c r="ZJ132" s="3"/>
      <c r="ZK132" s="3"/>
      <c r="ZL132" s="3"/>
      <c r="ZM132" s="3"/>
      <c r="ZN132" s="3"/>
      <c r="ZO132" s="3"/>
      <c r="ZP132" s="3"/>
      <c r="ZQ132" s="3"/>
      <c r="ZR132" s="3"/>
      <c r="ZS132" s="3"/>
      <c r="ZT132" s="3"/>
      <c r="ZU132" s="3"/>
      <c r="ZV132" s="3"/>
      <c r="ZW132" s="3"/>
      <c r="ZX132" s="3"/>
      <c r="ZY132" s="3"/>
      <c r="ZZ132" s="3"/>
      <c r="AAA132" s="3"/>
      <c r="AAB132" s="3"/>
      <c r="AAC132" s="3"/>
      <c r="AAD132" s="3"/>
      <c r="AAE132" s="3"/>
      <c r="AAF132" s="3"/>
      <c r="AAG132" s="3"/>
      <c r="AAH132" s="3"/>
      <c r="AAI132" s="3"/>
      <c r="AAJ132" s="3"/>
      <c r="AAK132" s="3"/>
      <c r="AAL132" s="3"/>
      <c r="AAM132" s="3"/>
      <c r="AAN132" s="3"/>
      <c r="AAO132" s="3"/>
      <c r="AAP132" s="3"/>
      <c r="AAQ132" s="3"/>
      <c r="AAR132" s="3"/>
      <c r="AAS132" s="3"/>
      <c r="AAT132" s="3"/>
      <c r="AAU132" s="3"/>
      <c r="AAV132" s="3"/>
      <c r="AAW132" s="3"/>
      <c r="AAX132" s="3"/>
      <c r="AAY132" s="3"/>
      <c r="AAZ132" s="3"/>
      <c r="ABA132" s="3"/>
      <c r="ABB132" s="3"/>
      <c r="ABC132" s="3"/>
      <c r="ABD132" s="3"/>
      <c r="ABE132" s="3"/>
      <c r="ABF132" s="3"/>
      <c r="ABG132" s="3"/>
      <c r="ABH132" s="3"/>
      <c r="ABI132" s="3"/>
      <c r="ABJ132" s="3"/>
      <c r="ABK132" s="3"/>
      <c r="ABL132" s="3"/>
      <c r="ABM132" s="3"/>
      <c r="ABN132" s="3"/>
      <c r="ABO132" s="3"/>
      <c r="ABP132" s="3"/>
      <c r="ABQ132" s="3"/>
      <c r="ABR132" s="3"/>
      <c r="ABS132" s="3"/>
      <c r="ABT132" s="3"/>
      <c r="ABU132" s="3"/>
      <c r="ABV132" s="3"/>
      <c r="ABW132" s="3"/>
      <c r="ABX132" s="3"/>
      <c r="ABY132" s="3"/>
      <c r="ABZ132" s="3"/>
      <c r="ACA132" s="3"/>
      <c r="ACB132" s="3"/>
      <c r="ACC132" s="3"/>
      <c r="ACD132" s="3"/>
      <c r="ACE132" s="3"/>
      <c r="ACF132" s="3"/>
      <c r="ACG132" s="3"/>
      <c r="ACH132" s="3"/>
      <c r="ACI132" s="3"/>
      <c r="ACJ132" s="3"/>
      <c r="ACK132" s="3"/>
      <c r="ACL132" s="3"/>
      <c r="ACM132" s="3"/>
      <c r="ACN132" s="3"/>
      <c r="ACO132" s="3"/>
      <c r="ACP132" s="3"/>
      <c r="ACQ132" s="3"/>
      <c r="ACR132" s="3"/>
      <c r="ACS132" s="3"/>
      <c r="ACT132" s="3"/>
      <c r="ACU132" s="3"/>
      <c r="ACV132" s="3"/>
      <c r="ACW132" s="3"/>
      <c r="ACX132" s="3"/>
      <c r="ACY132" s="3"/>
      <c r="ACZ132" s="3"/>
      <c r="ADA132" s="3"/>
      <c r="ADB132" s="3"/>
      <c r="ADC132" s="3"/>
      <c r="ADD132" s="3"/>
      <c r="ADE132" s="3"/>
      <c r="ADF132" s="3"/>
      <c r="ADG132" s="3"/>
      <c r="ADH132" s="3"/>
      <c r="ADI132" s="3"/>
      <c r="ADJ132" s="3"/>
      <c r="ADK132" s="3"/>
      <c r="ADL132" s="3"/>
      <c r="ADM132" s="3"/>
      <c r="ADN132" s="3"/>
      <c r="ADO132" s="3"/>
      <c r="ADP132" s="3"/>
      <c r="ADQ132" s="3"/>
      <c r="ADR132" s="3"/>
      <c r="ADS132" s="3"/>
      <c r="ADT132" s="3"/>
      <c r="ADU132" s="3"/>
      <c r="ADV132" s="3"/>
      <c r="ADW132" s="3"/>
      <c r="ADX132" s="3"/>
      <c r="ADY132" s="3"/>
      <c r="ADZ132" s="3"/>
      <c r="AEA132" s="3"/>
      <c r="AEB132" s="3"/>
      <c r="AEC132" s="3"/>
      <c r="AED132" s="3"/>
      <c r="AEE132" s="3"/>
      <c r="AEF132" s="3"/>
      <c r="AEG132" s="3"/>
      <c r="AEH132" s="3"/>
      <c r="AEI132" s="3"/>
      <c r="AEJ132" s="3"/>
      <c r="AEK132" s="3"/>
      <c r="AEL132" s="3"/>
      <c r="AEM132" s="3"/>
      <c r="AEN132" s="3"/>
      <c r="AEO132" s="3"/>
      <c r="AEP132" s="3"/>
      <c r="AEQ132" s="3"/>
      <c r="AER132" s="3"/>
      <c r="AES132" s="3"/>
      <c r="AET132" s="3"/>
      <c r="AEU132" s="3"/>
      <c r="AEV132" s="3"/>
      <c r="AEW132" s="3"/>
      <c r="AEX132" s="3"/>
      <c r="AEY132" s="3"/>
      <c r="AEZ132" s="3"/>
      <c r="AFA132" s="3"/>
      <c r="AFB132" s="3"/>
      <c r="AFC132" s="3"/>
      <c r="AFD132" s="3"/>
      <c r="AFE132" s="3"/>
      <c r="AFF132" s="3"/>
      <c r="AFG132" s="3"/>
      <c r="AFH132" s="3"/>
      <c r="AFI132" s="3"/>
      <c r="AFJ132" s="3"/>
      <c r="AFK132" s="3"/>
      <c r="AFL132" s="3"/>
      <c r="AFM132" s="3"/>
      <c r="AFN132" s="3"/>
      <c r="AFO132" s="3"/>
      <c r="AFP132" s="3"/>
      <c r="AFQ132" s="3"/>
      <c r="AFR132" s="3"/>
      <c r="AFS132" s="3"/>
      <c r="AFT132" s="3"/>
      <c r="AFU132" s="3"/>
      <c r="AFV132" s="3"/>
      <c r="AFW132" s="3"/>
      <c r="AFX132" s="3"/>
      <c r="AFY132" s="3"/>
      <c r="AFZ132" s="3"/>
      <c r="AGA132" s="3"/>
      <c r="AGB132" s="3"/>
      <c r="AGC132" s="3"/>
      <c r="AGD132" s="3"/>
      <c r="AGE132" s="3"/>
      <c r="AGF132" s="3"/>
      <c r="AGG132" s="3"/>
      <c r="AGH132" s="3"/>
      <c r="AGI132" s="3"/>
      <c r="AGJ132" s="3"/>
      <c r="AGK132" s="3"/>
      <c r="AGL132" s="3"/>
      <c r="AGM132" s="3"/>
      <c r="AGN132" s="3"/>
      <c r="AGO132" s="3"/>
      <c r="AGP132" s="3"/>
      <c r="AGQ132" s="3"/>
      <c r="AGR132" s="3"/>
      <c r="AGS132" s="3"/>
      <c r="AGT132" s="3"/>
      <c r="AGU132" s="3"/>
      <c r="AGV132" s="3"/>
      <c r="AGW132" s="3"/>
      <c r="AGX132" s="3"/>
      <c r="AGY132" s="3"/>
      <c r="AGZ132" s="3"/>
      <c r="AHA132" s="3"/>
      <c r="AHB132" s="3"/>
      <c r="AHC132" s="3"/>
      <c r="AHD132" s="3"/>
      <c r="AHE132" s="3"/>
      <c r="AHF132" s="3"/>
      <c r="AHG132" s="3"/>
      <c r="AHH132" s="3"/>
      <c r="AHI132" s="3"/>
      <c r="AHJ132" s="3"/>
      <c r="AHK132" s="3"/>
      <c r="AHL132" s="3"/>
      <c r="AHM132" s="3"/>
      <c r="AHN132" s="3"/>
      <c r="AHO132" s="3"/>
      <c r="AHP132" s="3"/>
      <c r="AHQ132" s="3"/>
      <c r="AHR132" s="3"/>
      <c r="AHS132" s="3"/>
      <c r="AHT132" s="3"/>
      <c r="AHU132" s="3"/>
      <c r="AHV132" s="3"/>
      <c r="AHW132" s="3"/>
      <c r="AHX132" s="3"/>
      <c r="AHY132" s="3"/>
      <c r="AHZ132" s="3"/>
      <c r="AIA132" s="3"/>
      <c r="AIB132" s="3"/>
      <c r="AIC132" s="3"/>
      <c r="AID132" s="3"/>
      <c r="AIE132" s="3"/>
      <c r="AIF132" s="3"/>
      <c r="AIG132" s="3"/>
      <c r="AIH132" s="3"/>
      <c r="AII132" s="3"/>
      <c r="AIJ132" s="3"/>
      <c r="AIK132" s="3"/>
      <c r="AIL132" s="3"/>
      <c r="AIM132" s="3"/>
      <c r="AIN132" s="3"/>
      <c r="AIO132" s="3"/>
      <c r="AIP132" s="3"/>
      <c r="AIQ132" s="3"/>
      <c r="AIR132" s="3"/>
      <c r="AIS132" s="3"/>
      <c r="AIT132" s="3"/>
      <c r="AIU132" s="3"/>
      <c r="AIV132" s="3"/>
      <c r="AIW132" s="3"/>
      <c r="AIX132" s="3"/>
      <c r="AIY132" s="3"/>
      <c r="AIZ132" s="3"/>
      <c r="AJA132" s="3"/>
      <c r="AJB132" s="3"/>
      <c r="AJC132" s="3"/>
      <c r="AJD132" s="3"/>
      <c r="AJE132" s="3"/>
      <c r="AJF132" s="3"/>
      <c r="AJG132" s="3"/>
      <c r="AJH132" s="3"/>
      <c r="AJI132" s="3"/>
      <c r="AJJ132" s="3"/>
      <c r="AJK132" s="3"/>
      <c r="AJL132" s="3"/>
      <c r="AJM132" s="3"/>
      <c r="AJN132" s="3"/>
      <c r="AJO132" s="3"/>
      <c r="AJP132" s="3"/>
      <c r="AJQ132" s="3"/>
      <c r="AJR132" s="3"/>
      <c r="AJS132" s="3"/>
      <c r="AJT132" s="3"/>
      <c r="AJU132" s="3"/>
      <c r="AJV132" s="3"/>
      <c r="AJW132" s="3"/>
      <c r="AJX132" s="3"/>
      <c r="AJY132" s="3"/>
      <c r="AJZ132" s="3"/>
      <c r="AKA132" s="3"/>
      <c r="AKB132" s="3"/>
      <c r="AKC132" s="3"/>
      <c r="AKD132" s="3"/>
      <c r="AKE132" s="3"/>
      <c r="AKF132" s="3"/>
      <c r="AKG132" s="3"/>
      <c r="AKH132" s="3"/>
      <c r="AKI132" s="3"/>
      <c r="AKJ132" s="3"/>
      <c r="AKK132" s="3"/>
      <c r="AKL132" s="3"/>
      <c r="AKM132" s="3"/>
      <c r="AKN132" s="3"/>
      <c r="AKO132" s="3"/>
      <c r="AKP132" s="3"/>
      <c r="AKQ132" s="3"/>
      <c r="AKR132" s="3"/>
      <c r="AKS132" s="3"/>
      <c r="AKT132" s="3"/>
      <c r="AKU132" s="3"/>
      <c r="AKV132" s="3"/>
      <c r="AKW132" s="3"/>
      <c r="AKX132" s="3"/>
      <c r="AKY132" s="3"/>
      <c r="AKZ132" s="3"/>
      <c r="ALA132" s="3"/>
      <c r="ALB132" s="3"/>
      <c r="ALC132" s="3"/>
      <c r="ALD132" s="3"/>
      <c r="ALE132" s="3"/>
      <c r="ALF132" s="3"/>
      <c r="ALG132" s="3"/>
      <c r="ALH132" s="3"/>
      <c r="ALI132" s="3"/>
      <c r="ALJ132" s="3"/>
      <c r="ALK132" s="3"/>
      <c r="ALL132" s="3"/>
      <c r="ALM132" s="3"/>
      <c r="ALN132" s="3"/>
      <c r="ALO132" s="3"/>
      <c r="ALP132" s="3"/>
      <c r="ALQ132" s="3"/>
      <c r="ALR132" s="3"/>
      <c r="ALS132" s="3"/>
      <c r="ALT132" s="3"/>
      <c r="ALU132" s="3"/>
      <c r="ALV132" s="3"/>
      <c r="ALW132" s="3"/>
      <c r="ALX132" s="3"/>
      <c r="ALY132" s="3"/>
      <c r="ALZ132" s="3"/>
      <c r="AMA132" s="3"/>
      <c r="AMB132" s="3"/>
      <c r="AMC132" s="3"/>
      <c r="AMD132" s="3"/>
    </row>
    <row r="133" spans="1:1018" s="2" customFormat="1" ht="28.5" customHeight="1" x14ac:dyDescent="0.15">
      <c r="A133" s="242">
        <v>126</v>
      </c>
      <c r="B133" s="242"/>
      <c r="C133" s="242"/>
      <c r="D133" s="290"/>
      <c r="E133" s="291"/>
      <c r="F133" s="291"/>
      <c r="G133" s="291"/>
      <c r="H133" s="291"/>
      <c r="I133" s="291"/>
      <c r="J133" s="291"/>
      <c r="K133" s="291"/>
      <c r="L133" s="291"/>
      <c r="M133" s="292"/>
      <c r="N133" s="290"/>
      <c r="O133" s="291"/>
      <c r="P133" s="291"/>
      <c r="Q133" s="291"/>
      <c r="R133" s="291"/>
      <c r="S133" s="291"/>
      <c r="T133" s="291"/>
      <c r="U133" s="291"/>
      <c r="V133" s="291"/>
      <c r="W133" s="292"/>
      <c r="X133" s="247"/>
      <c r="Y133" s="229"/>
      <c r="Z133" s="229"/>
      <c r="AA133" s="229"/>
      <c r="AB133" s="229"/>
      <c r="AC133" s="248"/>
      <c r="AD133" s="244"/>
      <c r="AE133" s="245"/>
      <c r="AF133" s="245"/>
      <c r="AG133" s="246"/>
      <c r="AH133" s="235"/>
      <c r="AI133" s="236"/>
      <c r="AJ133" s="236"/>
      <c r="AK133" s="236"/>
      <c r="AL133" s="236"/>
      <c r="AM133" s="237"/>
      <c r="AN133" s="220">
        <f t="shared" si="37"/>
        <v>0</v>
      </c>
      <c r="AO133" s="221"/>
      <c r="AP133" s="221"/>
      <c r="AQ133" s="221"/>
      <c r="AR133" s="221"/>
      <c r="AS133" s="222"/>
      <c r="AT133" s="228">
        <v>0</v>
      </c>
      <c r="AU133" s="229"/>
      <c r="AV133" s="229"/>
      <c r="AW133" s="229"/>
      <c r="AX133" s="229"/>
      <c r="AY133" s="230"/>
      <c r="AZ133" s="232" t="str">
        <f t="shared" si="38"/>
        <v/>
      </c>
      <c r="BA133" s="233"/>
      <c r="BB133" s="233"/>
      <c r="BC133" s="233"/>
      <c r="BD133" s="233"/>
      <c r="BE133" s="234"/>
      <c r="BF133" s="220" t="str">
        <f t="shared" si="39"/>
        <v/>
      </c>
      <c r="BG133" s="221"/>
      <c r="BH133" s="221"/>
      <c r="BI133" s="221"/>
      <c r="BJ133" s="221"/>
      <c r="BK133" s="222"/>
      <c r="BL133" s="293">
        <f t="shared" si="40"/>
        <v>0</v>
      </c>
      <c r="BM133" s="224"/>
      <c r="BN133" s="224"/>
      <c r="BO133" s="224"/>
      <c r="BP133" s="224"/>
      <c r="BQ133" s="294"/>
      <c r="BR133" s="220">
        <f t="shared" si="41"/>
        <v>0</v>
      </c>
      <c r="BS133" s="221"/>
      <c r="BT133" s="221"/>
      <c r="BU133" s="221"/>
      <c r="BV133" s="221"/>
      <c r="BW133" s="226"/>
      <c r="BX133" s="238"/>
      <c r="BY133" s="239"/>
      <c r="BZ133" s="239"/>
      <c r="CA133" s="239"/>
      <c r="CB133" s="239"/>
      <c r="CC133" s="239"/>
      <c r="CD133" s="239"/>
      <c r="CE133" s="239"/>
      <c r="CF133" s="239"/>
      <c r="CG133" s="239"/>
      <c r="CH133" s="239"/>
      <c r="CI133" s="240"/>
      <c r="CL133" s="249"/>
      <c r="CM133" s="250"/>
      <c r="CN133" s="250"/>
      <c r="CO133" s="250"/>
      <c r="CP133" s="250"/>
      <c r="CQ133" s="251"/>
      <c r="CR133" s="295">
        <f t="shared" si="42"/>
        <v>0</v>
      </c>
      <c r="CS133" s="296"/>
      <c r="CT133" s="296"/>
      <c r="CU133" s="296"/>
      <c r="CV133" s="296"/>
      <c r="CW133" s="297"/>
      <c r="CX133" s="220">
        <f t="shared" si="43"/>
        <v>0</v>
      </c>
      <c r="CY133" s="221"/>
      <c r="CZ133" s="221"/>
      <c r="DA133" s="221"/>
      <c r="DB133" s="221"/>
      <c r="DC133" s="226"/>
      <c r="DD133" s="220">
        <f t="shared" si="44"/>
        <v>0</v>
      </c>
      <c r="DE133" s="221"/>
      <c r="DF133" s="221"/>
      <c r="DG133" s="221"/>
      <c r="DH133" s="221"/>
      <c r="DI133" s="226"/>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c r="SD133" s="3"/>
      <c r="SE133" s="3"/>
      <c r="SF133" s="3"/>
      <c r="SG133" s="3"/>
      <c r="SH133" s="3"/>
      <c r="SI133" s="3"/>
      <c r="SJ133" s="3"/>
      <c r="SK133" s="3"/>
      <c r="SL133" s="3"/>
      <c r="SM133" s="3"/>
      <c r="SN133" s="3"/>
      <c r="SO133" s="3"/>
      <c r="SP133" s="3"/>
      <c r="SQ133" s="3"/>
      <c r="SR133" s="3"/>
      <c r="SS133" s="3"/>
      <c r="ST133" s="3"/>
      <c r="SU133" s="3"/>
      <c r="SV133" s="3"/>
      <c r="SW133" s="3"/>
      <c r="SX133" s="3"/>
      <c r="SY133" s="3"/>
      <c r="SZ133" s="3"/>
      <c r="TA133" s="3"/>
      <c r="TB133" s="3"/>
      <c r="TC133" s="3"/>
      <c r="TD133" s="3"/>
      <c r="TE133" s="3"/>
      <c r="TF133" s="3"/>
      <c r="TG133" s="3"/>
      <c r="TH133" s="3"/>
      <c r="TI133" s="3"/>
      <c r="TJ133" s="3"/>
      <c r="TK133" s="3"/>
      <c r="TL133" s="3"/>
      <c r="TM133" s="3"/>
      <c r="TN133" s="3"/>
      <c r="TO133" s="3"/>
      <c r="TP133" s="3"/>
      <c r="TQ133" s="3"/>
      <c r="TR133" s="3"/>
      <c r="TS133" s="3"/>
      <c r="TT133" s="3"/>
      <c r="TU133" s="3"/>
      <c r="TV133" s="3"/>
      <c r="TW133" s="3"/>
      <c r="TX133" s="3"/>
      <c r="TY133" s="3"/>
      <c r="TZ133" s="3"/>
      <c r="UA133" s="3"/>
      <c r="UB133" s="3"/>
      <c r="UC133" s="3"/>
      <c r="UD133" s="3"/>
      <c r="UE133" s="3"/>
      <c r="UF133" s="3"/>
      <c r="UG133" s="3"/>
      <c r="UH133" s="3"/>
      <c r="UI133" s="3"/>
      <c r="UJ133" s="3"/>
      <c r="UK133" s="3"/>
      <c r="UL133" s="3"/>
      <c r="UM133" s="3"/>
      <c r="UN133" s="3"/>
      <c r="UO133" s="3"/>
      <c r="UP133" s="3"/>
      <c r="UQ133" s="3"/>
      <c r="UR133" s="3"/>
      <c r="US133" s="3"/>
      <c r="UT133" s="3"/>
      <c r="UU133" s="3"/>
      <c r="UV133" s="3"/>
      <c r="UW133" s="3"/>
      <c r="UX133" s="3"/>
      <c r="UY133" s="3"/>
      <c r="UZ133" s="3"/>
      <c r="VA133" s="3"/>
      <c r="VB133" s="3"/>
      <c r="VC133" s="3"/>
      <c r="VD133" s="3"/>
      <c r="VE133" s="3"/>
      <c r="VF133" s="3"/>
      <c r="VG133" s="3"/>
      <c r="VH133" s="3"/>
      <c r="VI133" s="3"/>
      <c r="VJ133" s="3"/>
      <c r="VK133" s="3"/>
      <c r="VL133" s="3"/>
      <c r="VM133" s="3"/>
      <c r="VN133" s="3"/>
      <c r="VO133" s="3"/>
      <c r="VP133" s="3"/>
      <c r="VQ133" s="3"/>
      <c r="VR133" s="3"/>
      <c r="VS133" s="3"/>
      <c r="VT133" s="3"/>
      <c r="VU133" s="3"/>
      <c r="VV133" s="3"/>
      <c r="VW133" s="3"/>
      <c r="VX133" s="3"/>
      <c r="VY133" s="3"/>
      <c r="VZ133" s="3"/>
      <c r="WA133" s="3"/>
      <c r="WB133" s="3"/>
      <c r="WC133" s="3"/>
      <c r="WD133" s="3"/>
      <c r="WE133" s="3"/>
      <c r="WF133" s="3"/>
      <c r="WG133" s="3"/>
      <c r="WH133" s="3"/>
      <c r="WI133" s="3"/>
      <c r="WJ133" s="3"/>
      <c r="WK133" s="3"/>
      <c r="WL133" s="3"/>
      <c r="WM133" s="3"/>
      <c r="WN133" s="3"/>
      <c r="WO133" s="3"/>
      <c r="WP133" s="3"/>
      <c r="WQ133" s="3"/>
      <c r="WR133" s="3"/>
      <c r="WS133" s="3"/>
      <c r="WT133" s="3"/>
      <c r="WU133" s="3"/>
      <c r="WV133" s="3"/>
      <c r="WW133" s="3"/>
      <c r="WX133" s="3"/>
      <c r="WY133" s="3"/>
      <c r="WZ133" s="3"/>
      <c r="XA133" s="3"/>
      <c r="XB133" s="3"/>
      <c r="XC133" s="3"/>
      <c r="XD133" s="3"/>
      <c r="XE133" s="3"/>
      <c r="XF133" s="3"/>
      <c r="XG133" s="3"/>
      <c r="XH133" s="3"/>
      <c r="XI133" s="3"/>
      <c r="XJ133" s="3"/>
      <c r="XK133" s="3"/>
      <c r="XL133" s="3"/>
      <c r="XM133" s="3"/>
      <c r="XN133" s="3"/>
      <c r="XO133" s="3"/>
      <c r="XP133" s="3"/>
      <c r="XQ133" s="3"/>
      <c r="XR133" s="3"/>
      <c r="XS133" s="3"/>
      <c r="XT133" s="3"/>
      <c r="XU133" s="3"/>
      <c r="XV133" s="3"/>
      <c r="XW133" s="3"/>
      <c r="XX133" s="3"/>
      <c r="XY133" s="3"/>
      <c r="XZ133" s="3"/>
      <c r="YA133" s="3"/>
      <c r="YB133" s="3"/>
      <c r="YC133" s="3"/>
      <c r="YD133" s="3"/>
      <c r="YE133" s="3"/>
      <c r="YF133" s="3"/>
      <c r="YG133" s="3"/>
      <c r="YH133" s="3"/>
      <c r="YI133" s="3"/>
      <c r="YJ133" s="3"/>
      <c r="YK133" s="3"/>
      <c r="YL133" s="3"/>
      <c r="YM133" s="3"/>
      <c r="YN133" s="3"/>
      <c r="YO133" s="3"/>
      <c r="YP133" s="3"/>
      <c r="YQ133" s="3"/>
      <c r="YR133" s="3"/>
      <c r="YS133" s="3"/>
      <c r="YT133" s="3"/>
      <c r="YU133" s="3"/>
      <c r="YV133" s="3"/>
      <c r="YW133" s="3"/>
      <c r="YX133" s="3"/>
      <c r="YY133" s="3"/>
      <c r="YZ133" s="3"/>
      <c r="ZA133" s="3"/>
      <c r="ZB133" s="3"/>
      <c r="ZC133" s="3"/>
      <c r="ZD133" s="3"/>
      <c r="ZE133" s="3"/>
      <c r="ZF133" s="3"/>
      <c r="ZG133" s="3"/>
      <c r="ZH133" s="3"/>
      <c r="ZI133" s="3"/>
      <c r="ZJ133" s="3"/>
      <c r="ZK133" s="3"/>
      <c r="ZL133" s="3"/>
      <c r="ZM133" s="3"/>
      <c r="ZN133" s="3"/>
      <c r="ZO133" s="3"/>
      <c r="ZP133" s="3"/>
      <c r="ZQ133" s="3"/>
      <c r="ZR133" s="3"/>
      <c r="ZS133" s="3"/>
      <c r="ZT133" s="3"/>
      <c r="ZU133" s="3"/>
      <c r="ZV133" s="3"/>
      <c r="ZW133" s="3"/>
      <c r="ZX133" s="3"/>
      <c r="ZY133" s="3"/>
      <c r="ZZ133" s="3"/>
      <c r="AAA133" s="3"/>
      <c r="AAB133" s="3"/>
      <c r="AAC133" s="3"/>
      <c r="AAD133" s="3"/>
      <c r="AAE133" s="3"/>
      <c r="AAF133" s="3"/>
      <c r="AAG133" s="3"/>
      <c r="AAH133" s="3"/>
      <c r="AAI133" s="3"/>
      <c r="AAJ133" s="3"/>
      <c r="AAK133" s="3"/>
      <c r="AAL133" s="3"/>
      <c r="AAM133" s="3"/>
      <c r="AAN133" s="3"/>
      <c r="AAO133" s="3"/>
      <c r="AAP133" s="3"/>
      <c r="AAQ133" s="3"/>
      <c r="AAR133" s="3"/>
      <c r="AAS133" s="3"/>
      <c r="AAT133" s="3"/>
      <c r="AAU133" s="3"/>
      <c r="AAV133" s="3"/>
      <c r="AAW133" s="3"/>
      <c r="AAX133" s="3"/>
      <c r="AAY133" s="3"/>
      <c r="AAZ133" s="3"/>
      <c r="ABA133" s="3"/>
      <c r="ABB133" s="3"/>
      <c r="ABC133" s="3"/>
      <c r="ABD133" s="3"/>
      <c r="ABE133" s="3"/>
      <c r="ABF133" s="3"/>
      <c r="ABG133" s="3"/>
      <c r="ABH133" s="3"/>
      <c r="ABI133" s="3"/>
      <c r="ABJ133" s="3"/>
      <c r="ABK133" s="3"/>
      <c r="ABL133" s="3"/>
      <c r="ABM133" s="3"/>
      <c r="ABN133" s="3"/>
      <c r="ABO133" s="3"/>
      <c r="ABP133" s="3"/>
      <c r="ABQ133" s="3"/>
      <c r="ABR133" s="3"/>
      <c r="ABS133" s="3"/>
      <c r="ABT133" s="3"/>
      <c r="ABU133" s="3"/>
      <c r="ABV133" s="3"/>
      <c r="ABW133" s="3"/>
      <c r="ABX133" s="3"/>
      <c r="ABY133" s="3"/>
      <c r="ABZ133" s="3"/>
      <c r="ACA133" s="3"/>
      <c r="ACB133" s="3"/>
      <c r="ACC133" s="3"/>
      <c r="ACD133" s="3"/>
      <c r="ACE133" s="3"/>
      <c r="ACF133" s="3"/>
      <c r="ACG133" s="3"/>
      <c r="ACH133" s="3"/>
      <c r="ACI133" s="3"/>
      <c r="ACJ133" s="3"/>
      <c r="ACK133" s="3"/>
      <c r="ACL133" s="3"/>
      <c r="ACM133" s="3"/>
      <c r="ACN133" s="3"/>
      <c r="ACO133" s="3"/>
      <c r="ACP133" s="3"/>
      <c r="ACQ133" s="3"/>
      <c r="ACR133" s="3"/>
      <c r="ACS133" s="3"/>
      <c r="ACT133" s="3"/>
      <c r="ACU133" s="3"/>
      <c r="ACV133" s="3"/>
      <c r="ACW133" s="3"/>
      <c r="ACX133" s="3"/>
      <c r="ACY133" s="3"/>
      <c r="ACZ133" s="3"/>
      <c r="ADA133" s="3"/>
      <c r="ADB133" s="3"/>
      <c r="ADC133" s="3"/>
      <c r="ADD133" s="3"/>
      <c r="ADE133" s="3"/>
      <c r="ADF133" s="3"/>
      <c r="ADG133" s="3"/>
      <c r="ADH133" s="3"/>
      <c r="ADI133" s="3"/>
      <c r="ADJ133" s="3"/>
      <c r="ADK133" s="3"/>
      <c r="ADL133" s="3"/>
      <c r="ADM133" s="3"/>
      <c r="ADN133" s="3"/>
      <c r="ADO133" s="3"/>
      <c r="ADP133" s="3"/>
      <c r="ADQ133" s="3"/>
      <c r="ADR133" s="3"/>
      <c r="ADS133" s="3"/>
      <c r="ADT133" s="3"/>
      <c r="ADU133" s="3"/>
      <c r="ADV133" s="3"/>
      <c r="ADW133" s="3"/>
      <c r="ADX133" s="3"/>
      <c r="ADY133" s="3"/>
      <c r="ADZ133" s="3"/>
      <c r="AEA133" s="3"/>
      <c r="AEB133" s="3"/>
      <c r="AEC133" s="3"/>
      <c r="AED133" s="3"/>
      <c r="AEE133" s="3"/>
      <c r="AEF133" s="3"/>
      <c r="AEG133" s="3"/>
      <c r="AEH133" s="3"/>
      <c r="AEI133" s="3"/>
      <c r="AEJ133" s="3"/>
      <c r="AEK133" s="3"/>
      <c r="AEL133" s="3"/>
      <c r="AEM133" s="3"/>
      <c r="AEN133" s="3"/>
      <c r="AEO133" s="3"/>
      <c r="AEP133" s="3"/>
      <c r="AEQ133" s="3"/>
      <c r="AER133" s="3"/>
      <c r="AES133" s="3"/>
      <c r="AET133" s="3"/>
      <c r="AEU133" s="3"/>
      <c r="AEV133" s="3"/>
      <c r="AEW133" s="3"/>
      <c r="AEX133" s="3"/>
      <c r="AEY133" s="3"/>
      <c r="AEZ133" s="3"/>
      <c r="AFA133" s="3"/>
      <c r="AFB133" s="3"/>
      <c r="AFC133" s="3"/>
      <c r="AFD133" s="3"/>
      <c r="AFE133" s="3"/>
      <c r="AFF133" s="3"/>
      <c r="AFG133" s="3"/>
      <c r="AFH133" s="3"/>
      <c r="AFI133" s="3"/>
      <c r="AFJ133" s="3"/>
      <c r="AFK133" s="3"/>
      <c r="AFL133" s="3"/>
      <c r="AFM133" s="3"/>
      <c r="AFN133" s="3"/>
      <c r="AFO133" s="3"/>
      <c r="AFP133" s="3"/>
      <c r="AFQ133" s="3"/>
      <c r="AFR133" s="3"/>
      <c r="AFS133" s="3"/>
      <c r="AFT133" s="3"/>
      <c r="AFU133" s="3"/>
      <c r="AFV133" s="3"/>
      <c r="AFW133" s="3"/>
      <c r="AFX133" s="3"/>
      <c r="AFY133" s="3"/>
      <c r="AFZ133" s="3"/>
      <c r="AGA133" s="3"/>
      <c r="AGB133" s="3"/>
      <c r="AGC133" s="3"/>
      <c r="AGD133" s="3"/>
      <c r="AGE133" s="3"/>
      <c r="AGF133" s="3"/>
      <c r="AGG133" s="3"/>
      <c r="AGH133" s="3"/>
      <c r="AGI133" s="3"/>
      <c r="AGJ133" s="3"/>
      <c r="AGK133" s="3"/>
      <c r="AGL133" s="3"/>
      <c r="AGM133" s="3"/>
      <c r="AGN133" s="3"/>
      <c r="AGO133" s="3"/>
      <c r="AGP133" s="3"/>
      <c r="AGQ133" s="3"/>
      <c r="AGR133" s="3"/>
      <c r="AGS133" s="3"/>
      <c r="AGT133" s="3"/>
      <c r="AGU133" s="3"/>
      <c r="AGV133" s="3"/>
      <c r="AGW133" s="3"/>
      <c r="AGX133" s="3"/>
      <c r="AGY133" s="3"/>
      <c r="AGZ133" s="3"/>
      <c r="AHA133" s="3"/>
      <c r="AHB133" s="3"/>
      <c r="AHC133" s="3"/>
      <c r="AHD133" s="3"/>
      <c r="AHE133" s="3"/>
      <c r="AHF133" s="3"/>
      <c r="AHG133" s="3"/>
      <c r="AHH133" s="3"/>
      <c r="AHI133" s="3"/>
      <c r="AHJ133" s="3"/>
      <c r="AHK133" s="3"/>
      <c r="AHL133" s="3"/>
      <c r="AHM133" s="3"/>
      <c r="AHN133" s="3"/>
      <c r="AHO133" s="3"/>
      <c r="AHP133" s="3"/>
      <c r="AHQ133" s="3"/>
      <c r="AHR133" s="3"/>
      <c r="AHS133" s="3"/>
      <c r="AHT133" s="3"/>
      <c r="AHU133" s="3"/>
      <c r="AHV133" s="3"/>
      <c r="AHW133" s="3"/>
      <c r="AHX133" s="3"/>
      <c r="AHY133" s="3"/>
      <c r="AHZ133" s="3"/>
      <c r="AIA133" s="3"/>
      <c r="AIB133" s="3"/>
      <c r="AIC133" s="3"/>
      <c r="AID133" s="3"/>
      <c r="AIE133" s="3"/>
      <c r="AIF133" s="3"/>
      <c r="AIG133" s="3"/>
      <c r="AIH133" s="3"/>
      <c r="AII133" s="3"/>
      <c r="AIJ133" s="3"/>
      <c r="AIK133" s="3"/>
      <c r="AIL133" s="3"/>
      <c r="AIM133" s="3"/>
      <c r="AIN133" s="3"/>
      <c r="AIO133" s="3"/>
      <c r="AIP133" s="3"/>
      <c r="AIQ133" s="3"/>
      <c r="AIR133" s="3"/>
      <c r="AIS133" s="3"/>
      <c r="AIT133" s="3"/>
      <c r="AIU133" s="3"/>
      <c r="AIV133" s="3"/>
      <c r="AIW133" s="3"/>
      <c r="AIX133" s="3"/>
      <c r="AIY133" s="3"/>
      <c r="AIZ133" s="3"/>
      <c r="AJA133" s="3"/>
      <c r="AJB133" s="3"/>
      <c r="AJC133" s="3"/>
      <c r="AJD133" s="3"/>
      <c r="AJE133" s="3"/>
      <c r="AJF133" s="3"/>
      <c r="AJG133" s="3"/>
      <c r="AJH133" s="3"/>
      <c r="AJI133" s="3"/>
      <c r="AJJ133" s="3"/>
      <c r="AJK133" s="3"/>
      <c r="AJL133" s="3"/>
      <c r="AJM133" s="3"/>
      <c r="AJN133" s="3"/>
      <c r="AJO133" s="3"/>
      <c r="AJP133" s="3"/>
      <c r="AJQ133" s="3"/>
      <c r="AJR133" s="3"/>
      <c r="AJS133" s="3"/>
      <c r="AJT133" s="3"/>
      <c r="AJU133" s="3"/>
      <c r="AJV133" s="3"/>
      <c r="AJW133" s="3"/>
      <c r="AJX133" s="3"/>
      <c r="AJY133" s="3"/>
      <c r="AJZ133" s="3"/>
      <c r="AKA133" s="3"/>
      <c r="AKB133" s="3"/>
      <c r="AKC133" s="3"/>
      <c r="AKD133" s="3"/>
      <c r="AKE133" s="3"/>
      <c r="AKF133" s="3"/>
      <c r="AKG133" s="3"/>
      <c r="AKH133" s="3"/>
      <c r="AKI133" s="3"/>
      <c r="AKJ133" s="3"/>
      <c r="AKK133" s="3"/>
      <c r="AKL133" s="3"/>
      <c r="AKM133" s="3"/>
      <c r="AKN133" s="3"/>
      <c r="AKO133" s="3"/>
      <c r="AKP133" s="3"/>
      <c r="AKQ133" s="3"/>
      <c r="AKR133" s="3"/>
      <c r="AKS133" s="3"/>
      <c r="AKT133" s="3"/>
      <c r="AKU133" s="3"/>
      <c r="AKV133" s="3"/>
      <c r="AKW133" s="3"/>
      <c r="AKX133" s="3"/>
      <c r="AKY133" s="3"/>
      <c r="AKZ133" s="3"/>
      <c r="ALA133" s="3"/>
      <c r="ALB133" s="3"/>
      <c r="ALC133" s="3"/>
      <c r="ALD133" s="3"/>
      <c r="ALE133" s="3"/>
      <c r="ALF133" s="3"/>
      <c r="ALG133" s="3"/>
      <c r="ALH133" s="3"/>
      <c r="ALI133" s="3"/>
      <c r="ALJ133" s="3"/>
      <c r="ALK133" s="3"/>
      <c r="ALL133" s="3"/>
      <c r="ALM133" s="3"/>
      <c r="ALN133" s="3"/>
      <c r="ALO133" s="3"/>
      <c r="ALP133" s="3"/>
      <c r="ALQ133" s="3"/>
      <c r="ALR133" s="3"/>
      <c r="ALS133" s="3"/>
      <c r="ALT133" s="3"/>
      <c r="ALU133" s="3"/>
      <c r="ALV133" s="3"/>
      <c r="ALW133" s="3"/>
      <c r="ALX133" s="3"/>
      <c r="ALY133" s="3"/>
      <c r="ALZ133" s="3"/>
      <c r="AMA133" s="3"/>
      <c r="AMB133" s="3"/>
      <c r="AMC133" s="3"/>
      <c r="AMD133" s="3"/>
    </row>
    <row r="134" spans="1:1018" s="2" customFormat="1" ht="28.5" customHeight="1" x14ac:dyDescent="0.15">
      <c r="A134" s="242">
        <v>127</v>
      </c>
      <c r="B134" s="242"/>
      <c r="C134" s="242"/>
      <c r="D134" s="290"/>
      <c r="E134" s="291"/>
      <c r="F134" s="291"/>
      <c r="G134" s="291"/>
      <c r="H134" s="291"/>
      <c r="I134" s="291"/>
      <c r="J134" s="291"/>
      <c r="K134" s="291"/>
      <c r="L134" s="291"/>
      <c r="M134" s="292"/>
      <c r="N134" s="290"/>
      <c r="O134" s="291"/>
      <c r="P134" s="291"/>
      <c r="Q134" s="291"/>
      <c r="R134" s="291"/>
      <c r="S134" s="291"/>
      <c r="T134" s="291"/>
      <c r="U134" s="291"/>
      <c r="V134" s="291"/>
      <c r="W134" s="292"/>
      <c r="X134" s="247"/>
      <c r="Y134" s="229"/>
      <c r="Z134" s="229"/>
      <c r="AA134" s="229"/>
      <c r="AB134" s="229"/>
      <c r="AC134" s="248"/>
      <c r="AD134" s="244"/>
      <c r="AE134" s="245"/>
      <c r="AF134" s="245"/>
      <c r="AG134" s="246"/>
      <c r="AH134" s="235"/>
      <c r="AI134" s="236"/>
      <c r="AJ134" s="236"/>
      <c r="AK134" s="236"/>
      <c r="AL134" s="236"/>
      <c r="AM134" s="237"/>
      <c r="AN134" s="220">
        <f t="shared" si="37"/>
        <v>0</v>
      </c>
      <c r="AO134" s="221"/>
      <c r="AP134" s="221"/>
      <c r="AQ134" s="221"/>
      <c r="AR134" s="221"/>
      <c r="AS134" s="222"/>
      <c r="AT134" s="228">
        <v>0</v>
      </c>
      <c r="AU134" s="229"/>
      <c r="AV134" s="229"/>
      <c r="AW134" s="229"/>
      <c r="AX134" s="229"/>
      <c r="AY134" s="230"/>
      <c r="AZ134" s="232" t="str">
        <f t="shared" si="38"/>
        <v/>
      </c>
      <c r="BA134" s="233"/>
      <c r="BB134" s="233"/>
      <c r="BC134" s="233"/>
      <c r="BD134" s="233"/>
      <c r="BE134" s="234"/>
      <c r="BF134" s="220" t="str">
        <f t="shared" si="39"/>
        <v/>
      </c>
      <c r="BG134" s="221"/>
      <c r="BH134" s="221"/>
      <c r="BI134" s="221"/>
      <c r="BJ134" s="221"/>
      <c r="BK134" s="222"/>
      <c r="BL134" s="293">
        <f t="shared" si="40"/>
        <v>0</v>
      </c>
      <c r="BM134" s="224"/>
      <c r="BN134" s="224"/>
      <c r="BO134" s="224"/>
      <c r="BP134" s="224"/>
      <c r="BQ134" s="294"/>
      <c r="BR134" s="220">
        <f t="shared" si="41"/>
        <v>0</v>
      </c>
      <c r="BS134" s="221"/>
      <c r="BT134" s="221"/>
      <c r="BU134" s="221"/>
      <c r="BV134" s="221"/>
      <c r="BW134" s="226"/>
      <c r="BX134" s="238"/>
      <c r="BY134" s="239"/>
      <c r="BZ134" s="239"/>
      <c r="CA134" s="239"/>
      <c r="CB134" s="239"/>
      <c r="CC134" s="239"/>
      <c r="CD134" s="239"/>
      <c r="CE134" s="239"/>
      <c r="CF134" s="239"/>
      <c r="CG134" s="239"/>
      <c r="CH134" s="239"/>
      <c r="CI134" s="240"/>
      <c r="CL134" s="249"/>
      <c r="CM134" s="250"/>
      <c r="CN134" s="250"/>
      <c r="CO134" s="250"/>
      <c r="CP134" s="250"/>
      <c r="CQ134" s="251"/>
      <c r="CR134" s="295">
        <f t="shared" si="42"/>
        <v>0</v>
      </c>
      <c r="CS134" s="296"/>
      <c r="CT134" s="296"/>
      <c r="CU134" s="296"/>
      <c r="CV134" s="296"/>
      <c r="CW134" s="297"/>
      <c r="CX134" s="220">
        <f t="shared" si="43"/>
        <v>0</v>
      </c>
      <c r="CY134" s="221"/>
      <c r="CZ134" s="221"/>
      <c r="DA134" s="221"/>
      <c r="DB134" s="221"/>
      <c r="DC134" s="226"/>
      <c r="DD134" s="220">
        <f t="shared" si="44"/>
        <v>0</v>
      </c>
      <c r="DE134" s="221"/>
      <c r="DF134" s="221"/>
      <c r="DG134" s="221"/>
      <c r="DH134" s="221"/>
      <c r="DI134" s="226"/>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c r="SD134" s="3"/>
      <c r="SE134" s="3"/>
      <c r="SF134" s="3"/>
      <c r="SG134" s="3"/>
      <c r="SH134" s="3"/>
      <c r="SI134" s="3"/>
      <c r="SJ134" s="3"/>
      <c r="SK134" s="3"/>
      <c r="SL134" s="3"/>
      <c r="SM134" s="3"/>
      <c r="SN134" s="3"/>
      <c r="SO134" s="3"/>
      <c r="SP134" s="3"/>
      <c r="SQ134" s="3"/>
      <c r="SR134" s="3"/>
      <c r="SS134" s="3"/>
      <c r="ST134" s="3"/>
      <c r="SU134" s="3"/>
      <c r="SV134" s="3"/>
      <c r="SW134" s="3"/>
      <c r="SX134" s="3"/>
      <c r="SY134" s="3"/>
      <c r="SZ134" s="3"/>
      <c r="TA134" s="3"/>
      <c r="TB134" s="3"/>
      <c r="TC134" s="3"/>
      <c r="TD134" s="3"/>
      <c r="TE134" s="3"/>
      <c r="TF134" s="3"/>
      <c r="TG134" s="3"/>
      <c r="TH134" s="3"/>
      <c r="TI134" s="3"/>
      <c r="TJ134" s="3"/>
      <c r="TK134" s="3"/>
      <c r="TL134" s="3"/>
      <c r="TM134" s="3"/>
      <c r="TN134" s="3"/>
      <c r="TO134" s="3"/>
      <c r="TP134" s="3"/>
      <c r="TQ134" s="3"/>
      <c r="TR134" s="3"/>
      <c r="TS134" s="3"/>
      <c r="TT134" s="3"/>
      <c r="TU134" s="3"/>
      <c r="TV134" s="3"/>
      <c r="TW134" s="3"/>
      <c r="TX134" s="3"/>
      <c r="TY134" s="3"/>
      <c r="TZ134" s="3"/>
      <c r="UA134" s="3"/>
      <c r="UB134" s="3"/>
      <c r="UC134" s="3"/>
      <c r="UD134" s="3"/>
      <c r="UE134" s="3"/>
      <c r="UF134" s="3"/>
      <c r="UG134" s="3"/>
      <c r="UH134" s="3"/>
      <c r="UI134" s="3"/>
      <c r="UJ134" s="3"/>
      <c r="UK134" s="3"/>
      <c r="UL134" s="3"/>
      <c r="UM134" s="3"/>
      <c r="UN134" s="3"/>
      <c r="UO134" s="3"/>
      <c r="UP134" s="3"/>
      <c r="UQ134" s="3"/>
      <c r="UR134" s="3"/>
      <c r="US134" s="3"/>
      <c r="UT134" s="3"/>
      <c r="UU134" s="3"/>
      <c r="UV134" s="3"/>
      <c r="UW134" s="3"/>
      <c r="UX134" s="3"/>
      <c r="UY134" s="3"/>
      <c r="UZ134" s="3"/>
      <c r="VA134" s="3"/>
      <c r="VB134" s="3"/>
      <c r="VC134" s="3"/>
      <c r="VD134" s="3"/>
      <c r="VE134" s="3"/>
      <c r="VF134" s="3"/>
      <c r="VG134" s="3"/>
      <c r="VH134" s="3"/>
      <c r="VI134" s="3"/>
      <c r="VJ134" s="3"/>
      <c r="VK134" s="3"/>
      <c r="VL134" s="3"/>
      <c r="VM134" s="3"/>
      <c r="VN134" s="3"/>
      <c r="VO134" s="3"/>
      <c r="VP134" s="3"/>
      <c r="VQ134" s="3"/>
      <c r="VR134" s="3"/>
      <c r="VS134" s="3"/>
      <c r="VT134" s="3"/>
      <c r="VU134" s="3"/>
      <c r="VV134" s="3"/>
      <c r="VW134" s="3"/>
      <c r="VX134" s="3"/>
      <c r="VY134" s="3"/>
      <c r="VZ134" s="3"/>
      <c r="WA134" s="3"/>
      <c r="WB134" s="3"/>
      <c r="WC134" s="3"/>
      <c r="WD134" s="3"/>
      <c r="WE134" s="3"/>
      <c r="WF134" s="3"/>
      <c r="WG134" s="3"/>
      <c r="WH134" s="3"/>
      <c r="WI134" s="3"/>
      <c r="WJ134" s="3"/>
      <c r="WK134" s="3"/>
      <c r="WL134" s="3"/>
      <c r="WM134" s="3"/>
      <c r="WN134" s="3"/>
      <c r="WO134" s="3"/>
      <c r="WP134" s="3"/>
      <c r="WQ134" s="3"/>
      <c r="WR134" s="3"/>
      <c r="WS134" s="3"/>
      <c r="WT134" s="3"/>
      <c r="WU134" s="3"/>
      <c r="WV134" s="3"/>
      <c r="WW134" s="3"/>
      <c r="WX134" s="3"/>
      <c r="WY134" s="3"/>
      <c r="WZ134" s="3"/>
      <c r="XA134" s="3"/>
      <c r="XB134" s="3"/>
      <c r="XC134" s="3"/>
      <c r="XD134" s="3"/>
      <c r="XE134" s="3"/>
      <c r="XF134" s="3"/>
      <c r="XG134" s="3"/>
      <c r="XH134" s="3"/>
      <c r="XI134" s="3"/>
      <c r="XJ134" s="3"/>
      <c r="XK134" s="3"/>
      <c r="XL134" s="3"/>
      <c r="XM134" s="3"/>
      <c r="XN134" s="3"/>
      <c r="XO134" s="3"/>
      <c r="XP134" s="3"/>
      <c r="XQ134" s="3"/>
      <c r="XR134" s="3"/>
      <c r="XS134" s="3"/>
      <c r="XT134" s="3"/>
      <c r="XU134" s="3"/>
      <c r="XV134" s="3"/>
      <c r="XW134" s="3"/>
      <c r="XX134" s="3"/>
      <c r="XY134" s="3"/>
      <c r="XZ134" s="3"/>
      <c r="YA134" s="3"/>
      <c r="YB134" s="3"/>
      <c r="YC134" s="3"/>
      <c r="YD134" s="3"/>
      <c r="YE134" s="3"/>
      <c r="YF134" s="3"/>
      <c r="YG134" s="3"/>
      <c r="YH134" s="3"/>
      <c r="YI134" s="3"/>
      <c r="YJ134" s="3"/>
      <c r="YK134" s="3"/>
      <c r="YL134" s="3"/>
      <c r="YM134" s="3"/>
      <c r="YN134" s="3"/>
      <c r="YO134" s="3"/>
      <c r="YP134" s="3"/>
      <c r="YQ134" s="3"/>
      <c r="YR134" s="3"/>
      <c r="YS134" s="3"/>
      <c r="YT134" s="3"/>
      <c r="YU134" s="3"/>
      <c r="YV134" s="3"/>
      <c r="YW134" s="3"/>
      <c r="YX134" s="3"/>
      <c r="YY134" s="3"/>
      <c r="YZ134" s="3"/>
      <c r="ZA134" s="3"/>
      <c r="ZB134" s="3"/>
      <c r="ZC134" s="3"/>
      <c r="ZD134" s="3"/>
      <c r="ZE134" s="3"/>
      <c r="ZF134" s="3"/>
      <c r="ZG134" s="3"/>
      <c r="ZH134" s="3"/>
      <c r="ZI134" s="3"/>
      <c r="ZJ134" s="3"/>
      <c r="ZK134" s="3"/>
      <c r="ZL134" s="3"/>
      <c r="ZM134" s="3"/>
      <c r="ZN134" s="3"/>
      <c r="ZO134" s="3"/>
      <c r="ZP134" s="3"/>
      <c r="ZQ134" s="3"/>
      <c r="ZR134" s="3"/>
      <c r="ZS134" s="3"/>
      <c r="ZT134" s="3"/>
      <c r="ZU134" s="3"/>
      <c r="ZV134" s="3"/>
      <c r="ZW134" s="3"/>
      <c r="ZX134" s="3"/>
      <c r="ZY134" s="3"/>
      <c r="ZZ134" s="3"/>
      <c r="AAA134" s="3"/>
      <c r="AAB134" s="3"/>
      <c r="AAC134" s="3"/>
      <c r="AAD134" s="3"/>
      <c r="AAE134" s="3"/>
      <c r="AAF134" s="3"/>
      <c r="AAG134" s="3"/>
      <c r="AAH134" s="3"/>
      <c r="AAI134" s="3"/>
      <c r="AAJ134" s="3"/>
      <c r="AAK134" s="3"/>
      <c r="AAL134" s="3"/>
      <c r="AAM134" s="3"/>
      <c r="AAN134" s="3"/>
      <c r="AAO134" s="3"/>
      <c r="AAP134" s="3"/>
      <c r="AAQ134" s="3"/>
      <c r="AAR134" s="3"/>
      <c r="AAS134" s="3"/>
      <c r="AAT134" s="3"/>
      <c r="AAU134" s="3"/>
      <c r="AAV134" s="3"/>
      <c r="AAW134" s="3"/>
      <c r="AAX134" s="3"/>
      <c r="AAY134" s="3"/>
      <c r="AAZ134" s="3"/>
      <c r="ABA134" s="3"/>
      <c r="ABB134" s="3"/>
      <c r="ABC134" s="3"/>
      <c r="ABD134" s="3"/>
      <c r="ABE134" s="3"/>
      <c r="ABF134" s="3"/>
      <c r="ABG134" s="3"/>
      <c r="ABH134" s="3"/>
      <c r="ABI134" s="3"/>
      <c r="ABJ134" s="3"/>
      <c r="ABK134" s="3"/>
      <c r="ABL134" s="3"/>
      <c r="ABM134" s="3"/>
      <c r="ABN134" s="3"/>
      <c r="ABO134" s="3"/>
      <c r="ABP134" s="3"/>
      <c r="ABQ134" s="3"/>
      <c r="ABR134" s="3"/>
      <c r="ABS134" s="3"/>
      <c r="ABT134" s="3"/>
      <c r="ABU134" s="3"/>
      <c r="ABV134" s="3"/>
      <c r="ABW134" s="3"/>
      <c r="ABX134" s="3"/>
      <c r="ABY134" s="3"/>
      <c r="ABZ134" s="3"/>
      <c r="ACA134" s="3"/>
      <c r="ACB134" s="3"/>
      <c r="ACC134" s="3"/>
      <c r="ACD134" s="3"/>
      <c r="ACE134" s="3"/>
      <c r="ACF134" s="3"/>
      <c r="ACG134" s="3"/>
      <c r="ACH134" s="3"/>
      <c r="ACI134" s="3"/>
      <c r="ACJ134" s="3"/>
      <c r="ACK134" s="3"/>
      <c r="ACL134" s="3"/>
      <c r="ACM134" s="3"/>
      <c r="ACN134" s="3"/>
      <c r="ACO134" s="3"/>
      <c r="ACP134" s="3"/>
      <c r="ACQ134" s="3"/>
      <c r="ACR134" s="3"/>
      <c r="ACS134" s="3"/>
      <c r="ACT134" s="3"/>
      <c r="ACU134" s="3"/>
      <c r="ACV134" s="3"/>
      <c r="ACW134" s="3"/>
      <c r="ACX134" s="3"/>
      <c r="ACY134" s="3"/>
      <c r="ACZ134" s="3"/>
      <c r="ADA134" s="3"/>
      <c r="ADB134" s="3"/>
      <c r="ADC134" s="3"/>
      <c r="ADD134" s="3"/>
      <c r="ADE134" s="3"/>
      <c r="ADF134" s="3"/>
      <c r="ADG134" s="3"/>
      <c r="ADH134" s="3"/>
      <c r="ADI134" s="3"/>
      <c r="ADJ134" s="3"/>
      <c r="ADK134" s="3"/>
      <c r="ADL134" s="3"/>
      <c r="ADM134" s="3"/>
      <c r="ADN134" s="3"/>
      <c r="ADO134" s="3"/>
      <c r="ADP134" s="3"/>
      <c r="ADQ134" s="3"/>
      <c r="ADR134" s="3"/>
      <c r="ADS134" s="3"/>
      <c r="ADT134" s="3"/>
      <c r="ADU134" s="3"/>
      <c r="ADV134" s="3"/>
      <c r="ADW134" s="3"/>
      <c r="ADX134" s="3"/>
      <c r="ADY134" s="3"/>
      <c r="ADZ134" s="3"/>
      <c r="AEA134" s="3"/>
      <c r="AEB134" s="3"/>
      <c r="AEC134" s="3"/>
      <c r="AED134" s="3"/>
      <c r="AEE134" s="3"/>
      <c r="AEF134" s="3"/>
      <c r="AEG134" s="3"/>
      <c r="AEH134" s="3"/>
      <c r="AEI134" s="3"/>
      <c r="AEJ134" s="3"/>
      <c r="AEK134" s="3"/>
      <c r="AEL134" s="3"/>
      <c r="AEM134" s="3"/>
      <c r="AEN134" s="3"/>
      <c r="AEO134" s="3"/>
      <c r="AEP134" s="3"/>
      <c r="AEQ134" s="3"/>
      <c r="AER134" s="3"/>
      <c r="AES134" s="3"/>
      <c r="AET134" s="3"/>
      <c r="AEU134" s="3"/>
      <c r="AEV134" s="3"/>
      <c r="AEW134" s="3"/>
      <c r="AEX134" s="3"/>
      <c r="AEY134" s="3"/>
      <c r="AEZ134" s="3"/>
      <c r="AFA134" s="3"/>
      <c r="AFB134" s="3"/>
      <c r="AFC134" s="3"/>
      <c r="AFD134" s="3"/>
      <c r="AFE134" s="3"/>
      <c r="AFF134" s="3"/>
      <c r="AFG134" s="3"/>
      <c r="AFH134" s="3"/>
      <c r="AFI134" s="3"/>
      <c r="AFJ134" s="3"/>
      <c r="AFK134" s="3"/>
      <c r="AFL134" s="3"/>
      <c r="AFM134" s="3"/>
      <c r="AFN134" s="3"/>
      <c r="AFO134" s="3"/>
      <c r="AFP134" s="3"/>
      <c r="AFQ134" s="3"/>
      <c r="AFR134" s="3"/>
      <c r="AFS134" s="3"/>
      <c r="AFT134" s="3"/>
      <c r="AFU134" s="3"/>
      <c r="AFV134" s="3"/>
      <c r="AFW134" s="3"/>
      <c r="AFX134" s="3"/>
      <c r="AFY134" s="3"/>
      <c r="AFZ134" s="3"/>
      <c r="AGA134" s="3"/>
      <c r="AGB134" s="3"/>
      <c r="AGC134" s="3"/>
      <c r="AGD134" s="3"/>
      <c r="AGE134" s="3"/>
      <c r="AGF134" s="3"/>
      <c r="AGG134" s="3"/>
      <c r="AGH134" s="3"/>
      <c r="AGI134" s="3"/>
      <c r="AGJ134" s="3"/>
      <c r="AGK134" s="3"/>
      <c r="AGL134" s="3"/>
      <c r="AGM134" s="3"/>
      <c r="AGN134" s="3"/>
      <c r="AGO134" s="3"/>
      <c r="AGP134" s="3"/>
      <c r="AGQ134" s="3"/>
      <c r="AGR134" s="3"/>
      <c r="AGS134" s="3"/>
      <c r="AGT134" s="3"/>
      <c r="AGU134" s="3"/>
      <c r="AGV134" s="3"/>
      <c r="AGW134" s="3"/>
      <c r="AGX134" s="3"/>
      <c r="AGY134" s="3"/>
      <c r="AGZ134" s="3"/>
      <c r="AHA134" s="3"/>
      <c r="AHB134" s="3"/>
      <c r="AHC134" s="3"/>
      <c r="AHD134" s="3"/>
      <c r="AHE134" s="3"/>
      <c r="AHF134" s="3"/>
      <c r="AHG134" s="3"/>
      <c r="AHH134" s="3"/>
      <c r="AHI134" s="3"/>
      <c r="AHJ134" s="3"/>
      <c r="AHK134" s="3"/>
      <c r="AHL134" s="3"/>
      <c r="AHM134" s="3"/>
      <c r="AHN134" s="3"/>
      <c r="AHO134" s="3"/>
      <c r="AHP134" s="3"/>
      <c r="AHQ134" s="3"/>
      <c r="AHR134" s="3"/>
      <c r="AHS134" s="3"/>
      <c r="AHT134" s="3"/>
      <c r="AHU134" s="3"/>
      <c r="AHV134" s="3"/>
      <c r="AHW134" s="3"/>
      <c r="AHX134" s="3"/>
      <c r="AHY134" s="3"/>
      <c r="AHZ134" s="3"/>
      <c r="AIA134" s="3"/>
      <c r="AIB134" s="3"/>
      <c r="AIC134" s="3"/>
      <c r="AID134" s="3"/>
      <c r="AIE134" s="3"/>
      <c r="AIF134" s="3"/>
      <c r="AIG134" s="3"/>
      <c r="AIH134" s="3"/>
      <c r="AII134" s="3"/>
      <c r="AIJ134" s="3"/>
      <c r="AIK134" s="3"/>
      <c r="AIL134" s="3"/>
      <c r="AIM134" s="3"/>
      <c r="AIN134" s="3"/>
      <c r="AIO134" s="3"/>
      <c r="AIP134" s="3"/>
      <c r="AIQ134" s="3"/>
      <c r="AIR134" s="3"/>
      <c r="AIS134" s="3"/>
      <c r="AIT134" s="3"/>
      <c r="AIU134" s="3"/>
      <c r="AIV134" s="3"/>
      <c r="AIW134" s="3"/>
      <c r="AIX134" s="3"/>
      <c r="AIY134" s="3"/>
      <c r="AIZ134" s="3"/>
      <c r="AJA134" s="3"/>
      <c r="AJB134" s="3"/>
      <c r="AJC134" s="3"/>
      <c r="AJD134" s="3"/>
      <c r="AJE134" s="3"/>
      <c r="AJF134" s="3"/>
      <c r="AJG134" s="3"/>
      <c r="AJH134" s="3"/>
      <c r="AJI134" s="3"/>
      <c r="AJJ134" s="3"/>
      <c r="AJK134" s="3"/>
      <c r="AJL134" s="3"/>
      <c r="AJM134" s="3"/>
      <c r="AJN134" s="3"/>
      <c r="AJO134" s="3"/>
      <c r="AJP134" s="3"/>
      <c r="AJQ134" s="3"/>
      <c r="AJR134" s="3"/>
      <c r="AJS134" s="3"/>
      <c r="AJT134" s="3"/>
      <c r="AJU134" s="3"/>
      <c r="AJV134" s="3"/>
      <c r="AJW134" s="3"/>
      <c r="AJX134" s="3"/>
      <c r="AJY134" s="3"/>
      <c r="AJZ134" s="3"/>
      <c r="AKA134" s="3"/>
      <c r="AKB134" s="3"/>
      <c r="AKC134" s="3"/>
      <c r="AKD134" s="3"/>
      <c r="AKE134" s="3"/>
      <c r="AKF134" s="3"/>
      <c r="AKG134" s="3"/>
      <c r="AKH134" s="3"/>
      <c r="AKI134" s="3"/>
      <c r="AKJ134" s="3"/>
      <c r="AKK134" s="3"/>
      <c r="AKL134" s="3"/>
      <c r="AKM134" s="3"/>
      <c r="AKN134" s="3"/>
      <c r="AKO134" s="3"/>
      <c r="AKP134" s="3"/>
      <c r="AKQ134" s="3"/>
      <c r="AKR134" s="3"/>
      <c r="AKS134" s="3"/>
      <c r="AKT134" s="3"/>
      <c r="AKU134" s="3"/>
      <c r="AKV134" s="3"/>
      <c r="AKW134" s="3"/>
      <c r="AKX134" s="3"/>
      <c r="AKY134" s="3"/>
      <c r="AKZ134" s="3"/>
      <c r="ALA134" s="3"/>
      <c r="ALB134" s="3"/>
      <c r="ALC134" s="3"/>
      <c r="ALD134" s="3"/>
      <c r="ALE134" s="3"/>
      <c r="ALF134" s="3"/>
      <c r="ALG134" s="3"/>
      <c r="ALH134" s="3"/>
      <c r="ALI134" s="3"/>
      <c r="ALJ134" s="3"/>
      <c r="ALK134" s="3"/>
      <c r="ALL134" s="3"/>
      <c r="ALM134" s="3"/>
      <c r="ALN134" s="3"/>
      <c r="ALO134" s="3"/>
      <c r="ALP134" s="3"/>
      <c r="ALQ134" s="3"/>
      <c r="ALR134" s="3"/>
      <c r="ALS134" s="3"/>
      <c r="ALT134" s="3"/>
      <c r="ALU134" s="3"/>
      <c r="ALV134" s="3"/>
      <c r="ALW134" s="3"/>
      <c r="ALX134" s="3"/>
      <c r="ALY134" s="3"/>
      <c r="ALZ134" s="3"/>
      <c r="AMA134" s="3"/>
      <c r="AMB134" s="3"/>
      <c r="AMC134" s="3"/>
      <c r="AMD134" s="3"/>
    </row>
    <row r="135" spans="1:1018" s="2" customFormat="1" ht="28.5" customHeight="1" x14ac:dyDescent="0.15">
      <c r="A135" s="242">
        <v>128</v>
      </c>
      <c r="B135" s="242"/>
      <c r="C135" s="242"/>
      <c r="D135" s="290"/>
      <c r="E135" s="291"/>
      <c r="F135" s="291"/>
      <c r="G135" s="291"/>
      <c r="H135" s="291"/>
      <c r="I135" s="291"/>
      <c r="J135" s="291"/>
      <c r="K135" s="291"/>
      <c r="L135" s="291"/>
      <c r="M135" s="292"/>
      <c r="N135" s="290"/>
      <c r="O135" s="291"/>
      <c r="P135" s="291"/>
      <c r="Q135" s="291"/>
      <c r="R135" s="291"/>
      <c r="S135" s="291"/>
      <c r="T135" s="291"/>
      <c r="U135" s="291"/>
      <c r="V135" s="291"/>
      <c r="W135" s="292"/>
      <c r="X135" s="247"/>
      <c r="Y135" s="229"/>
      <c r="Z135" s="229"/>
      <c r="AA135" s="229"/>
      <c r="AB135" s="229"/>
      <c r="AC135" s="248"/>
      <c r="AD135" s="244"/>
      <c r="AE135" s="245"/>
      <c r="AF135" s="245"/>
      <c r="AG135" s="246"/>
      <c r="AH135" s="235"/>
      <c r="AI135" s="236"/>
      <c r="AJ135" s="236"/>
      <c r="AK135" s="236"/>
      <c r="AL135" s="236"/>
      <c r="AM135" s="237"/>
      <c r="AN135" s="220">
        <f t="shared" si="37"/>
        <v>0</v>
      </c>
      <c r="AO135" s="221"/>
      <c r="AP135" s="221"/>
      <c r="AQ135" s="221"/>
      <c r="AR135" s="221"/>
      <c r="AS135" s="222"/>
      <c r="AT135" s="228">
        <v>0</v>
      </c>
      <c r="AU135" s="229"/>
      <c r="AV135" s="229"/>
      <c r="AW135" s="229"/>
      <c r="AX135" s="229"/>
      <c r="AY135" s="230"/>
      <c r="AZ135" s="232" t="str">
        <f t="shared" si="38"/>
        <v/>
      </c>
      <c r="BA135" s="233"/>
      <c r="BB135" s="233"/>
      <c r="BC135" s="233"/>
      <c r="BD135" s="233"/>
      <c r="BE135" s="234"/>
      <c r="BF135" s="220" t="str">
        <f t="shared" si="39"/>
        <v/>
      </c>
      <c r="BG135" s="221"/>
      <c r="BH135" s="221"/>
      <c r="BI135" s="221"/>
      <c r="BJ135" s="221"/>
      <c r="BK135" s="222"/>
      <c r="BL135" s="293">
        <f t="shared" si="40"/>
        <v>0</v>
      </c>
      <c r="BM135" s="224"/>
      <c r="BN135" s="224"/>
      <c r="BO135" s="224"/>
      <c r="BP135" s="224"/>
      <c r="BQ135" s="294"/>
      <c r="BR135" s="220">
        <f t="shared" si="41"/>
        <v>0</v>
      </c>
      <c r="BS135" s="221"/>
      <c r="BT135" s="221"/>
      <c r="BU135" s="221"/>
      <c r="BV135" s="221"/>
      <c r="BW135" s="226"/>
      <c r="BX135" s="238"/>
      <c r="BY135" s="239"/>
      <c r="BZ135" s="239"/>
      <c r="CA135" s="239"/>
      <c r="CB135" s="239"/>
      <c r="CC135" s="239"/>
      <c r="CD135" s="239"/>
      <c r="CE135" s="239"/>
      <c r="CF135" s="239"/>
      <c r="CG135" s="239"/>
      <c r="CH135" s="239"/>
      <c r="CI135" s="240"/>
      <c r="CL135" s="249"/>
      <c r="CM135" s="250"/>
      <c r="CN135" s="250"/>
      <c r="CO135" s="250"/>
      <c r="CP135" s="250"/>
      <c r="CQ135" s="251"/>
      <c r="CR135" s="295">
        <f t="shared" si="42"/>
        <v>0</v>
      </c>
      <c r="CS135" s="296"/>
      <c r="CT135" s="296"/>
      <c r="CU135" s="296"/>
      <c r="CV135" s="296"/>
      <c r="CW135" s="297"/>
      <c r="CX135" s="220">
        <f t="shared" si="43"/>
        <v>0</v>
      </c>
      <c r="CY135" s="221"/>
      <c r="CZ135" s="221"/>
      <c r="DA135" s="221"/>
      <c r="DB135" s="221"/>
      <c r="DC135" s="226"/>
      <c r="DD135" s="220">
        <f t="shared" si="44"/>
        <v>0</v>
      </c>
      <c r="DE135" s="221"/>
      <c r="DF135" s="221"/>
      <c r="DG135" s="221"/>
      <c r="DH135" s="221"/>
      <c r="DI135" s="226"/>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c r="SD135" s="3"/>
      <c r="SE135" s="3"/>
      <c r="SF135" s="3"/>
      <c r="SG135" s="3"/>
      <c r="SH135" s="3"/>
      <c r="SI135" s="3"/>
      <c r="SJ135" s="3"/>
      <c r="SK135" s="3"/>
      <c r="SL135" s="3"/>
      <c r="SM135" s="3"/>
      <c r="SN135" s="3"/>
      <c r="SO135" s="3"/>
      <c r="SP135" s="3"/>
      <c r="SQ135" s="3"/>
      <c r="SR135" s="3"/>
      <c r="SS135" s="3"/>
      <c r="ST135" s="3"/>
      <c r="SU135" s="3"/>
      <c r="SV135" s="3"/>
      <c r="SW135" s="3"/>
      <c r="SX135" s="3"/>
      <c r="SY135" s="3"/>
      <c r="SZ135" s="3"/>
      <c r="TA135" s="3"/>
      <c r="TB135" s="3"/>
      <c r="TC135" s="3"/>
      <c r="TD135" s="3"/>
      <c r="TE135" s="3"/>
      <c r="TF135" s="3"/>
      <c r="TG135" s="3"/>
      <c r="TH135" s="3"/>
      <c r="TI135" s="3"/>
      <c r="TJ135" s="3"/>
      <c r="TK135" s="3"/>
      <c r="TL135" s="3"/>
      <c r="TM135" s="3"/>
      <c r="TN135" s="3"/>
      <c r="TO135" s="3"/>
      <c r="TP135" s="3"/>
      <c r="TQ135" s="3"/>
      <c r="TR135" s="3"/>
      <c r="TS135" s="3"/>
      <c r="TT135" s="3"/>
      <c r="TU135" s="3"/>
      <c r="TV135" s="3"/>
      <c r="TW135" s="3"/>
      <c r="TX135" s="3"/>
      <c r="TY135" s="3"/>
      <c r="TZ135" s="3"/>
      <c r="UA135" s="3"/>
      <c r="UB135" s="3"/>
      <c r="UC135" s="3"/>
      <c r="UD135" s="3"/>
      <c r="UE135" s="3"/>
      <c r="UF135" s="3"/>
      <c r="UG135" s="3"/>
      <c r="UH135" s="3"/>
      <c r="UI135" s="3"/>
      <c r="UJ135" s="3"/>
      <c r="UK135" s="3"/>
      <c r="UL135" s="3"/>
      <c r="UM135" s="3"/>
      <c r="UN135" s="3"/>
      <c r="UO135" s="3"/>
      <c r="UP135" s="3"/>
      <c r="UQ135" s="3"/>
      <c r="UR135" s="3"/>
      <c r="US135" s="3"/>
      <c r="UT135" s="3"/>
      <c r="UU135" s="3"/>
      <c r="UV135" s="3"/>
      <c r="UW135" s="3"/>
      <c r="UX135" s="3"/>
      <c r="UY135" s="3"/>
      <c r="UZ135" s="3"/>
      <c r="VA135" s="3"/>
      <c r="VB135" s="3"/>
      <c r="VC135" s="3"/>
      <c r="VD135" s="3"/>
      <c r="VE135" s="3"/>
      <c r="VF135" s="3"/>
      <c r="VG135" s="3"/>
      <c r="VH135" s="3"/>
      <c r="VI135" s="3"/>
      <c r="VJ135" s="3"/>
      <c r="VK135" s="3"/>
      <c r="VL135" s="3"/>
      <c r="VM135" s="3"/>
      <c r="VN135" s="3"/>
      <c r="VO135" s="3"/>
      <c r="VP135" s="3"/>
      <c r="VQ135" s="3"/>
      <c r="VR135" s="3"/>
      <c r="VS135" s="3"/>
      <c r="VT135" s="3"/>
      <c r="VU135" s="3"/>
      <c r="VV135" s="3"/>
      <c r="VW135" s="3"/>
      <c r="VX135" s="3"/>
      <c r="VY135" s="3"/>
      <c r="VZ135" s="3"/>
      <c r="WA135" s="3"/>
      <c r="WB135" s="3"/>
      <c r="WC135" s="3"/>
      <c r="WD135" s="3"/>
      <c r="WE135" s="3"/>
      <c r="WF135" s="3"/>
      <c r="WG135" s="3"/>
      <c r="WH135" s="3"/>
      <c r="WI135" s="3"/>
      <c r="WJ135" s="3"/>
      <c r="WK135" s="3"/>
      <c r="WL135" s="3"/>
      <c r="WM135" s="3"/>
      <c r="WN135" s="3"/>
      <c r="WO135" s="3"/>
      <c r="WP135" s="3"/>
      <c r="WQ135" s="3"/>
      <c r="WR135" s="3"/>
      <c r="WS135" s="3"/>
      <c r="WT135" s="3"/>
      <c r="WU135" s="3"/>
      <c r="WV135" s="3"/>
      <c r="WW135" s="3"/>
      <c r="WX135" s="3"/>
      <c r="WY135" s="3"/>
      <c r="WZ135" s="3"/>
      <c r="XA135" s="3"/>
      <c r="XB135" s="3"/>
      <c r="XC135" s="3"/>
      <c r="XD135" s="3"/>
      <c r="XE135" s="3"/>
      <c r="XF135" s="3"/>
      <c r="XG135" s="3"/>
      <c r="XH135" s="3"/>
      <c r="XI135" s="3"/>
      <c r="XJ135" s="3"/>
      <c r="XK135" s="3"/>
      <c r="XL135" s="3"/>
      <c r="XM135" s="3"/>
      <c r="XN135" s="3"/>
      <c r="XO135" s="3"/>
      <c r="XP135" s="3"/>
      <c r="XQ135" s="3"/>
      <c r="XR135" s="3"/>
      <c r="XS135" s="3"/>
      <c r="XT135" s="3"/>
      <c r="XU135" s="3"/>
      <c r="XV135" s="3"/>
      <c r="XW135" s="3"/>
      <c r="XX135" s="3"/>
      <c r="XY135" s="3"/>
      <c r="XZ135" s="3"/>
      <c r="YA135" s="3"/>
      <c r="YB135" s="3"/>
      <c r="YC135" s="3"/>
      <c r="YD135" s="3"/>
      <c r="YE135" s="3"/>
      <c r="YF135" s="3"/>
      <c r="YG135" s="3"/>
      <c r="YH135" s="3"/>
      <c r="YI135" s="3"/>
      <c r="YJ135" s="3"/>
      <c r="YK135" s="3"/>
      <c r="YL135" s="3"/>
      <c r="YM135" s="3"/>
      <c r="YN135" s="3"/>
      <c r="YO135" s="3"/>
      <c r="YP135" s="3"/>
      <c r="YQ135" s="3"/>
      <c r="YR135" s="3"/>
      <c r="YS135" s="3"/>
      <c r="YT135" s="3"/>
      <c r="YU135" s="3"/>
      <c r="YV135" s="3"/>
      <c r="YW135" s="3"/>
      <c r="YX135" s="3"/>
      <c r="YY135" s="3"/>
      <c r="YZ135" s="3"/>
      <c r="ZA135" s="3"/>
      <c r="ZB135" s="3"/>
      <c r="ZC135" s="3"/>
      <c r="ZD135" s="3"/>
      <c r="ZE135" s="3"/>
      <c r="ZF135" s="3"/>
      <c r="ZG135" s="3"/>
      <c r="ZH135" s="3"/>
      <c r="ZI135" s="3"/>
      <c r="ZJ135" s="3"/>
      <c r="ZK135" s="3"/>
      <c r="ZL135" s="3"/>
      <c r="ZM135" s="3"/>
      <c r="ZN135" s="3"/>
      <c r="ZO135" s="3"/>
      <c r="ZP135" s="3"/>
      <c r="ZQ135" s="3"/>
      <c r="ZR135" s="3"/>
      <c r="ZS135" s="3"/>
      <c r="ZT135" s="3"/>
      <c r="ZU135" s="3"/>
      <c r="ZV135" s="3"/>
      <c r="ZW135" s="3"/>
      <c r="ZX135" s="3"/>
      <c r="ZY135" s="3"/>
      <c r="ZZ135" s="3"/>
      <c r="AAA135" s="3"/>
      <c r="AAB135" s="3"/>
      <c r="AAC135" s="3"/>
      <c r="AAD135" s="3"/>
      <c r="AAE135" s="3"/>
      <c r="AAF135" s="3"/>
      <c r="AAG135" s="3"/>
      <c r="AAH135" s="3"/>
      <c r="AAI135" s="3"/>
      <c r="AAJ135" s="3"/>
      <c r="AAK135" s="3"/>
      <c r="AAL135" s="3"/>
      <c r="AAM135" s="3"/>
      <c r="AAN135" s="3"/>
      <c r="AAO135" s="3"/>
      <c r="AAP135" s="3"/>
      <c r="AAQ135" s="3"/>
      <c r="AAR135" s="3"/>
      <c r="AAS135" s="3"/>
      <c r="AAT135" s="3"/>
      <c r="AAU135" s="3"/>
      <c r="AAV135" s="3"/>
      <c r="AAW135" s="3"/>
      <c r="AAX135" s="3"/>
      <c r="AAY135" s="3"/>
      <c r="AAZ135" s="3"/>
      <c r="ABA135" s="3"/>
      <c r="ABB135" s="3"/>
      <c r="ABC135" s="3"/>
      <c r="ABD135" s="3"/>
      <c r="ABE135" s="3"/>
      <c r="ABF135" s="3"/>
      <c r="ABG135" s="3"/>
      <c r="ABH135" s="3"/>
      <c r="ABI135" s="3"/>
      <c r="ABJ135" s="3"/>
      <c r="ABK135" s="3"/>
      <c r="ABL135" s="3"/>
      <c r="ABM135" s="3"/>
      <c r="ABN135" s="3"/>
      <c r="ABO135" s="3"/>
      <c r="ABP135" s="3"/>
      <c r="ABQ135" s="3"/>
      <c r="ABR135" s="3"/>
      <c r="ABS135" s="3"/>
      <c r="ABT135" s="3"/>
      <c r="ABU135" s="3"/>
      <c r="ABV135" s="3"/>
      <c r="ABW135" s="3"/>
      <c r="ABX135" s="3"/>
      <c r="ABY135" s="3"/>
      <c r="ABZ135" s="3"/>
      <c r="ACA135" s="3"/>
      <c r="ACB135" s="3"/>
      <c r="ACC135" s="3"/>
      <c r="ACD135" s="3"/>
      <c r="ACE135" s="3"/>
      <c r="ACF135" s="3"/>
      <c r="ACG135" s="3"/>
      <c r="ACH135" s="3"/>
      <c r="ACI135" s="3"/>
      <c r="ACJ135" s="3"/>
      <c r="ACK135" s="3"/>
      <c r="ACL135" s="3"/>
      <c r="ACM135" s="3"/>
      <c r="ACN135" s="3"/>
      <c r="ACO135" s="3"/>
      <c r="ACP135" s="3"/>
      <c r="ACQ135" s="3"/>
      <c r="ACR135" s="3"/>
      <c r="ACS135" s="3"/>
      <c r="ACT135" s="3"/>
      <c r="ACU135" s="3"/>
      <c r="ACV135" s="3"/>
      <c r="ACW135" s="3"/>
      <c r="ACX135" s="3"/>
      <c r="ACY135" s="3"/>
      <c r="ACZ135" s="3"/>
      <c r="ADA135" s="3"/>
      <c r="ADB135" s="3"/>
      <c r="ADC135" s="3"/>
      <c r="ADD135" s="3"/>
      <c r="ADE135" s="3"/>
      <c r="ADF135" s="3"/>
      <c r="ADG135" s="3"/>
      <c r="ADH135" s="3"/>
      <c r="ADI135" s="3"/>
      <c r="ADJ135" s="3"/>
      <c r="ADK135" s="3"/>
      <c r="ADL135" s="3"/>
      <c r="ADM135" s="3"/>
      <c r="ADN135" s="3"/>
      <c r="ADO135" s="3"/>
      <c r="ADP135" s="3"/>
      <c r="ADQ135" s="3"/>
      <c r="ADR135" s="3"/>
      <c r="ADS135" s="3"/>
      <c r="ADT135" s="3"/>
      <c r="ADU135" s="3"/>
      <c r="ADV135" s="3"/>
      <c r="ADW135" s="3"/>
      <c r="ADX135" s="3"/>
      <c r="ADY135" s="3"/>
      <c r="ADZ135" s="3"/>
      <c r="AEA135" s="3"/>
      <c r="AEB135" s="3"/>
      <c r="AEC135" s="3"/>
      <c r="AED135" s="3"/>
      <c r="AEE135" s="3"/>
      <c r="AEF135" s="3"/>
      <c r="AEG135" s="3"/>
      <c r="AEH135" s="3"/>
      <c r="AEI135" s="3"/>
      <c r="AEJ135" s="3"/>
      <c r="AEK135" s="3"/>
      <c r="AEL135" s="3"/>
      <c r="AEM135" s="3"/>
      <c r="AEN135" s="3"/>
      <c r="AEO135" s="3"/>
      <c r="AEP135" s="3"/>
      <c r="AEQ135" s="3"/>
      <c r="AER135" s="3"/>
      <c r="AES135" s="3"/>
      <c r="AET135" s="3"/>
      <c r="AEU135" s="3"/>
      <c r="AEV135" s="3"/>
      <c r="AEW135" s="3"/>
      <c r="AEX135" s="3"/>
      <c r="AEY135" s="3"/>
      <c r="AEZ135" s="3"/>
      <c r="AFA135" s="3"/>
      <c r="AFB135" s="3"/>
      <c r="AFC135" s="3"/>
      <c r="AFD135" s="3"/>
      <c r="AFE135" s="3"/>
      <c r="AFF135" s="3"/>
      <c r="AFG135" s="3"/>
      <c r="AFH135" s="3"/>
      <c r="AFI135" s="3"/>
      <c r="AFJ135" s="3"/>
      <c r="AFK135" s="3"/>
      <c r="AFL135" s="3"/>
      <c r="AFM135" s="3"/>
      <c r="AFN135" s="3"/>
      <c r="AFO135" s="3"/>
      <c r="AFP135" s="3"/>
      <c r="AFQ135" s="3"/>
      <c r="AFR135" s="3"/>
      <c r="AFS135" s="3"/>
      <c r="AFT135" s="3"/>
      <c r="AFU135" s="3"/>
      <c r="AFV135" s="3"/>
      <c r="AFW135" s="3"/>
      <c r="AFX135" s="3"/>
      <c r="AFY135" s="3"/>
      <c r="AFZ135" s="3"/>
      <c r="AGA135" s="3"/>
      <c r="AGB135" s="3"/>
      <c r="AGC135" s="3"/>
      <c r="AGD135" s="3"/>
      <c r="AGE135" s="3"/>
      <c r="AGF135" s="3"/>
      <c r="AGG135" s="3"/>
      <c r="AGH135" s="3"/>
      <c r="AGI135" s="3"/>
      <c r="AGJ135" s="3"/>
      <c r="AGK135" s="3"/>
      <c r="AGL135" s="3"/>
      <c r="AGM135" s="3"/>
      <c r="AGN135" s="3"/>
      <c r="AGO135" s="3"/>
      <c r="AGP135" s="3"/>
      <c r="AGQ135" s="3"/>
      <c r="AGR135" s="3"/>
      <c r="AGS135" s="3"/>
      <c r="AGT135" s="3"/>
      <c r="AGU135" s="3"/>
      <c r="AGV135" s="3"/>
      <c r="AGW135" s="3"/>
      <c r="AGX135" s="3"/>
      <c r="AGY135" s="3"/>
      <c r="AGZ135" s="3"/>
      <c r="AHA135" s="3"/>
      <c r="AHB135" s="3"/>
      <c r="AHC135" s="3"/>
      <c r="AHD135" s="3"/>
      <c r="AHE135" s="3"/>
      <c r="AHF135" s="3"/>
      <c r="AHG135" s="3"/>
      <c r="AHH135" s="3"/>
      <c r="AHI135" s="3"/>
      <c r="AHJ135" s="3"/>
      <c r="AHK135" s="3"/>
      <c r="AHL135" s="3"/>
      <c r="AHM135" s="3"/>
      <c r="AHN135" s="3"/>
      <c r="AHO135" s="3"/>
      <c r="AHP135" s="3"/>
      <c r="AHQ135" s="3"/>
      <c r="AHR135" s="3"/>
      <c r="AHS135" s="3"/>
      <c r="AHT135" s="3"/>
      <c r="AHU135" s="3"/>
      <c r="AHV135" s="3"/>
      <c r="AHW135" s="3"/>
      <c r="AHX135" s="3"/>
      <c r="AHY135" s="3"/>
      <c r="AHZ135" s="3"/>
      <c r="AIA135" s="3"/>
      <c r="AIB135" s="3"/>
      <c r="AIC135" s="3"/>
      <c r="AID135" s="3"/>
      <c r="AIE135" s="3"/>
      <c r="AIF135" s="3"/>
      <c r="AIG135" s="3"/>
      <c r="AIH135" s="3"/>
      <c r="AII135" s="3"/>
      <c r="AIJ135" s="3"/>
      <c r="AIK135" s="3"/>
      <c r="AIL135" s="3"/>
      <c r="AIM135" s="3"/>
      <c r="AIN135" s="3"/>
      <c r="AIO135" s="3"/>
      <c r="AIP135" s="3"/>
      <c r="AIQ135" s="3"/>
      <c r="AIR135" s="3"/>
      <c r="AIS135" s="3"/>
      <c r="AIT135" s="3"/>
      <c r="AIU135" s="3"/>
      <c r="AIV135" s="3"/>
      <c r="AIW135" s="3"/>
      <c r="AIX135" s="3"/>
      <c r="AIY135" s="3"/>
      <c r="AIZ135" s="3"/>
      <c r="AJA135" s="3"/>
      <c r="AJB135" s="3"/>
      <c r="AJC135" s="3"/>
      <c r="AJD135" s="3"/>
      <c r="AJE135" s="3"/>
      <c r="AJF135" s="3"/>
      <c r="AJG135" s="3"/>
      <c r="AJH135" s="3"/>
      <c r="AJI135" s="3"/>
      <c r="AJJ135" s="3"/>
      <c r="AJK135" s="3"/>
      <c r="AJL135" s="3"/>
      <c r="AJM135" s="3"/>
      <c r="AJN135" s="3"/>
      <c r="AJO135" s="3"/>
      <c r="AJP135" s="3"/>
      <c r="AJQ135" s="3"/>
      <c r="AJR135" s="3"/>
      <c r="AJS135" s="3"/>
      <c r="AJT135" s="3"/>
      <c r="AJU135" s="3"/>
      <c r="AJV135" s="3"/>
      <c r="AJW135" s="3"/>
      <c r="AJX135" s="3"/>
      <c r="AJY135" s="3"/>
      <c r="AJZ135" s="3"/>
      <c r="AKA135" s="3"/>
      <c r="AKB135" s="3"/>
      <c r="AKC135" s="3"/>
      <c r="AKD135" s="3"/>
      <c r="AKE135" s="3"/>
      <c r="AKF135" s="3"/>
      <c r="AKG135" s="3"/>
      <c r="AKH135" s="3"/>
      <c r="AKI135" s="3"/>
      <c r="AKJ135" s="3"/>
      <c r="AKK135" s="3"/>
      <c r="AKL135" s="3"/>
      <c r="AKM135" s="3"/>
      <c r="AKN135" s="3"/>
      <c r="AKO135" s="3"/>
      <c r="AKP135" s="3"/>
      <c r="AKQ135" s="3"/>
      <c r="AKR135" s="3"/>
      <c r="AKS135" s="3"/>
      <c r="AKT135" s="3"/>
      <c r="AKU135" s="3"/>
      <c r="AKV135" s="3"/>
      <c r="AKW135" s="3"/>
      <c r="AKX135" s="3"/>
      <c r="AKY135" s="3"/>
      <c r="AKZ135" s="3"/>
      <c r="ALA135" s="3"/>
      <c r="ALB135" s="3"/>
      <c r="ALC135" s="3"/>
      <c r="ALD135" s="3"/>
      <c r="ALE135" s="3"/>
      <c r="ALF135" s="3"/>
      <c r="ALG135" s="3"/>
      <c r="ALH135" s="3"/>
      <c r="ALI135" s="3"/>
      <c r="ALJ135" s="3"/>
      <c r="ALK135" s="3"/>
      <c r="ALL135" s="3"/>
      <c r="ALM135" s="3"/>
      <c r="ALN135" s="3"/>
      <c r="ALO135" s="3"/>
      <c r="ALP135" s="3"/>
      <c r="ALQ135" s="3"/>
      <c r="ALR135" s="3"/>
      <c r="ALS135" s="3"/>
      <c r="ALT135" s="3"/>
      <c r="ALU135" s="3"/>
      <c r="ALV135" s="3"/>
      <c r="ALW135" s="3"/>
      <c r="ALX135" s="3"/>
      <c r="ALY135" s="3"/>
      <c r="ALZ135" s="3"/>
      <c r="AMA135" s="3"/>
      <c r="AMB135" s="3"/>
      <c r="AMC135" s="3"/>
      <c r="AMD135" s="3"/>
    </row>
    <row r="136" spans="1:1018" s="2" customFormat="1" ht="28.5" customHeight="1" x14ac:dyDescent="0.15">
      <c r="A136" s="242">
        <v>129</v>
      </c>
      <c r="B136" s="242"/>
      <c r="C136" s="242"/>
      <c r="D136" s="290"/>
      <c r="E136" s="291"/>
      <c r="F136" s="291"/>
      <c r="G136" s="291"/>
      <c r="H136" s="291"/>
      <c r="I136" s="291"/>
      <c r="J136" s="291"/>
      <c r="K136" s="291"/>
      <c r="L136" s="291"/>
      <c r="M136" s="292"/>
      <c r="N136" s="290"/>
      <c r="O136" s="291"/>
      <c r="P136" s="291"/>
      <c r="Q136" s="291"/>
      <c r="R136" s="291"/>
      <c r="S136" s="291"/>
      <c r="T136" s="291"/>
      <c r="U136" s="291"/>
      <c r="V136" s="291"/>
      <c r="W136" s="292"/>
      <c r="X136" s="247"/>
      <c r="Y136" s="229"/>
      <c r="Z136" s="229"/>
      <c r="AA136" s="229"/>
      <c r="AB136" s="229"/>
      <c r="AC136" s="248"/>
      <c r="AD136" s="244"/>
      <c r="AE136" s="245"/>
      <c r="AF136" s="245"/>
      <c r="AG136" s="246"/>
      <c r="AH136" s="235"/>
      <c r="AI136" s="236"/>
      <c r="AJ136" s="236"/>
      <c r="AK136" s="236"/>
      <c r="AL136" s="236"/>
      <c r="AM136" s="237"/>
      <c r="AN136" s="220">
        <f t="shared" si="37"/>
        <v>0</v>
      </c>
      <c r="AO136" s="221"/>
      <c r="AP136" s="221"/>
      <c r="AQ136" s="221"/>
      <c r="AR136" s="221"/>
      <c r="AS136" s="222"/>
      <c r="AT136" s="228">
        <v>0</v>
      </c>
      <c r="AU136" s="229"/>
      <c r="AV136" s="229"/>
      <c r="AW136" s="229"/>
      <c r="AX136" s="229"/>
      <c r="AY136" s="230"/>
      <c r="AZ136" s="232" t="str">
        <f t="shared" si="38"/>
        <v/>
      </c>
      <c r="BA136" s="233"/>
      <c r="BB136" s="233"/>
      <c r="BC136" s="233"/>
      <c r="BD136" s="233"/>
      <c r="BE136" s="234"/>
      <c r="BF136" s="220" t="str">
        <f t="shared" si="39"/>
        <v/>
      </c>
      <c r="BG136" s="221"/>
      <c r="BH136" s="221"/>
      <c r="BI136" s="221"/>
      <c r="BJ136" s="221"/>
      <c r="BK136" s="222"/>
      <c r="BL136" s="293">
        <f t="shared" si="40"/>
        <v>0</v>
      </c>
      <c r="BM136" s="224"/>
      <c r="BN136" s="224"/>
      <c r="BO136" s="224"/>
      <c r="BP136" s="224"/>
      <c r="BQ136" s="294"/>
      <c r="BR136" s="220">
        <f t="shared" si="41"/>
        <v>0</v>
      </c>
      <c r="BS136" s="221"/>
      <c r="BT136" s="221"/>
      <c r="BU136" s="221"/>
      <c r="BV136" s="221"/>
      <c r="BW136" s="226"/>
      <c r="BX136" s="238"/>
      <c r="BY136" s="239"/>
      <c r="BZ136" s="239"/>
      <c r="CA136" s="239"/>
      <c r="CB136" s="239"/>
      <c r="CC136" s="239"/>
      <c r="CD136" s="239"/>
      <c r="CE136" s="239"/>
      <c r="CF136" s="239"/>
      <c r="CG136" s="239"/>
      <c r="CH136" s="239"/>
      <c r="CI136" s="240"/>
      <c r="CL136" s="249"/>
      <c r="CM136" s="250"/>
      <c r="CN136" s="250"/>
      <c r="CO136" s="250"/>
      <c r="CP136" s="250"/>
      <c r="CQ136" s="251"/>
      <c r="CR136" s="295">
        <f t="shared" si="42"/>
        <v>0</v>
      </c>
      <c r="CS136" s="296"/>
      <c r="CT136" s="296"/>
      <c r="CU136" s="296"/>
      <c r="CV136" s="296"/>
      <c r="CW136" s="297"/>
      <c r="CX136" s="220">
        <f t="shared" si="43"/>
        <v>0</v>
      </c>
      <c r="CY136" s="221"/>
      <c r="CZ136" s="221"/>
      <c r="DA136" s="221"/>
      <c r="DB136" s="221"/>
      <c r="DC136" s="226"/>
      <c r="DD136" s="220">
        <f t="shared" si="44"/>
        <v>0</v>
      </c>
      <c r="DE136" s="221"/>
      <c r="DF136" s="221"/>
      <c r="DG136" s="221"/>
      <c r="DH136" s="221"/>
      <c r="DI136" s="226"/>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c r="SD136" s="3"/>
      <c r="SE136" s="3"/>
      <c r="SF136" s="3"/>
      <c r="SG136" s="3"/>
      <c r="SH136" s="3"/>
      <c r="SI136" s="3"/>
      <c r="SJ136" s="3"/>
      <c r="SK136" s="3"/>
      <c r="SL136" s="3"/>
      <c r="SM136" s="3"/>
      <c r="SN136" s="3"/>
      <c r="SO136" s="3"/>
      <c r="SP136" s="3"/>
      <c r="SQ136" s="3"/>
      <c r="SR136" s="3"/>
      <c r="SS136" s="3"/>
      <c r="ST136" s="3"/>
      <c r="SU136" s="3"/>
      <c r="SV136" s="3"/>
      <c r="SW136" s="3"/>
      <c r="SX136" s="3"/>
      <c r="SY136" s="3"/>
      <c r="SZ136" s="3"/>
      <c r="TA136" s="3"/>
      <c r="TB136" s="3"/>
      <c r="TC136" s="3"/>
      <c r="TD136" s="3"/>
      <c r="TE136" s="3"/>
      <c r="TF136" s="3"/>
      <c r="TG136" s="3"/>
      <c r="TH136" s="3"/>
      <c r="TI136" s="3"/>
      <c r="TJ136" s="3"/>
      <c r="TK136" s="3"/>
      <c r="TL136" s="3"/>
      <c r="TM136" s="3"/>
      <c r="TN136" s="3"/>
      <c r="TO136" s="3"/>
      <c r="TP136" s="3"/>
      <c r="TQ136" s="3"/>
      <c r="TR136" s="3"/>
      <c r="TS136" s="3"/>
      <c r="TT136" s="3"/>
      <c r="TU136" s="3"/>
      <c r="TV136" s="3"/>
      <c r="TW136" s="3"/>
      <c r="TX136" s="3"/>
      <c r="TY136" s="3"/>
      <c r="TZ136" s="3"/>
      <c r="UA136" s="3"/>
      <c r="UB136" s="3"/>
      <c r="UC136" s="3"/>
      <c r="UD136" s="3"/>
      <c r="UE136" s="3"/>
      <c r="UF136" s="3"/>
      <c r="UG136" s="3"/>
      <c r="UH136" s="3"/>
      <c r="UI136" s="3"/>
      <c r="UJ136" s="3"/>
      <c r="UK136" s="3"/>
      <c r="UL136" s="3"/>
      <c r="UM136" s="3"/>
      <c r="UN136" s="3"/>
      <c r="UO136" s="3"/>
      <c r="UP136" s="3"/>
      <c r="UQ136" s="3"/>
      <c r="UR136" s="3"/>
      <c r="US136" s="3"/>
      <c r="UT136" s="3"/>
      <c r="UU136" s="3"/>
      <c r="UV136" s="3"/>
      <c r="UW136" s="3"/>
      <c r="UX136" s="3"/>
      <c r="UY136" s="3"/>
      <c r="UZ136" s="3"/>
      <c r="VA136" s="3"/>
      <c r="VB136" s="3"/>
      <c r="VC136" s="3"/>
      <c r="VD136" s="3"/>
      <c r="VE136" s="3"/>
      <c r="VF136" s="3"/>
      <c r="VG136" s="3"/>
      <c r="VH136" s="3"/>
      <c r="VI136" s="3"/>
      <c r="VJ136" s="3"/>
      <c r="VK136" s="3"/>
      <c r="VL136" s="3"/>
      <c r="VM136" s="3"/>
      <c r="VN136" s="3"/>
      <c r="VO136" s="3"/>
      <c r="VP136" s="3"/>
      <c r="VQ136" s="3"/>
      <c r="VR136" s="3"/>
      <c r="VS136" s="3"/>
      <c r="VT136" s="3"/>
      <c r="VU136" s="3"/>
      <c r="VV136" s="3"/>
      <c r="VW136" s="3"/>
      <c r="VX136" s="3"/>
      <c r="VY136" s="3"/>
      <c r="VZ136" s="3"/>
      <c r="WA136" s="3"/>
      <c r="WB136" s="3"/>
      <c r="WC136" s="3"/>
      <c r="WD136" s="3"/>
      <c r="WE136" s="3"/>
      <c r="WF136" s="3"/>
      <c r="WG136" s="3"/>
      <c r="WH136" s="3"/>
      <c r="WI136" s="3"/>
      <c r="WJ136" s="3"/>
      <c r="WK136" s="3"/>
      <c r="WL136" s="3"/>
      <c r="WM136" s="3"/>
      <c r="WN136" s="3"/>
      <c r="WO136" s="3"/>
      <c r="WP136" s="3"/>
      <c r="WQ136" s="3"/>
      <c r="WR136" s="3"/>
      <c r="WS136" s="3"/>
      <c r="WT136" s="3"/>
      <c r="WU136" s="3"/>
      <c r="WV136" s="3"/>
      <c r="WW136" s="3"/>
      <c r="WX136" s="3"/>
      <c r="WY136" s="3"/>
      <c r="WZ136" s="3"/>
      <c r="XA136" s="3"/>
      <c r="XB136" s="3"/>
      <c r="XC136" s="3"/>
      <c r="XD136" s="3"/>
      <c r="XE136" s="3"/>
      <c r="XF136" s="3"/>
      <c r="XG136" s="3"/>
      <c r="XH136" s="3"/>
      <c r="XI136" s="3"/>
      <c r="XJ136" s="3"/>
      <c r="XK136" s="3"/>
      <c r="XL136" s="3"/>
      <c r="XM136" s="3"/>
      <c r="XN136" s="3"/>
      <c r="XO136" s="3"/>
      <c r="XP136" s="3"/>
      <c r="XQ136" s="3"/>
      <c r="XR136" s="3"/>
      <c r="XS136" s="3"/>
      <c r="XT136" s="3"/>
      <c r="XU136" s="3"/>
      <c r="XV136" s="3"/>
      <c r="XW136" s="3"/>
      <c r="XX136" s="3"/>
      <c r="XY136" s="3"/>
      <c r="XZ136" s="3"/>
      <c r="YA136" s="3"/>
      <c r="YB136" s="3"/>
      <c r="YC136" s="3"/>
      <c r="YD136" s="3"/>
      <c r="YE136" s="3"/>
      <c r="YF136" s="3"/>
      <c r="YG136" s="3"/>
      <c r="YH136" s="3"/>
      <c r="YI136" s="3"/>
      <c r="YJ136" s="3"/>
      <c r="YK136" s="3"/>
      <c r="YL136" s="3"/>
      <c r="YM136" s="3"/>
      <c r="YN136" s="3"/>
      <c r="YO136" s="3"/>
      <c r="YP136" s="3"/>
      <c r="YQ136" s="3"/>
      <c r="YR136" s="3"/>
      <c r="YS136" s="3"/>
      <c r="YT136" s="3"/>
      <c r="YU136" s="3"/>
      <c r="YV136" s="3"/>
      <c r="YW136" s="3"/>
      <c r="YX136" s="3"/>
      <c r="YY136" s="3"/>
      <c r="YZ136" s="3"/>
      <c r="ZA136" s="3"/>
      <c r="ZB136" s="3"/>
      <c r="ZC136" s="3"/>
      <c r="ZD136" s="3"/>
      <c r="ZE136" s="3"/>
      <c r="ZF136" s="3"/>
      <c r="ZG136" s="3"/>
      <c r="ZH136" s="3"/>
      <c r="ZI136" s="3"/>
      <c r="ZJ136" s="3"/>
      <c r="ZK136" s="3"/>
      <c r="ZL136" s="3"/>
      <c r="ZM136" s="3"/>
      <c r="ZN136" s="3"/>
      <c r="ZO136" s="3"/>
      <c r="ZP136" s="3"/>
      <c r="ZQ136" s="3"/>
      <c r="ZR136" s="3"/>
      <c r="ZS136" s="3"/>
      <c r="ZT136" s="3"/>
      <c r="ZU136" s="3"/>
      <c r="ZV136" s="3"/>
      <c r="ZW136" s="3"/>
      <c r="ZX136" s="3"/>
      <c r="ZY136" s="3"/>
      <c r="ZZ136" s="3"/>
      <c r="AAA136" s="3"/>
      <c r="AAB136" s="3"/>
      <c r="AAC136" s="3"/>
      <c r="AAD136" s="3"/>
      <c r="AAE136" s="3"/>
      <c r="AAF136" s="3"/>
      <c r="AAG136" s="3"/>
      <c r="AAH136" s="3"/>
      <c r="AAI136" s="3"/>
      <c r="AAJ136" s="3"/>
      <c r="AAK136" s="3"/>
      <c r="AAL136" s="3"/>
      <c r="AAM136" s="3"/>
      <c r="AAN136" s="3"/>
      <c r="AAO136" s="3"/>
      <c r="AAP136" s="3"/>
      <c r="AAQ136" s="3"/>
      <c r="AAR136" s="3"/>
      <c r="AAS136" s="3"/>
      <c r="AAT136" s="3"/>
      <c r="AAU136" s="3"/>
      <c r="AAV136" s="3"/>
      <c r="AAW136" s="3"/>
      <c r="AAX136" s="3"/>
      <c r="AAY136" s="3"/>
      <c r="AAZ136" s="3"/>
      <c r="ABA136" s="3"/>
      <c r="ABB136" s="3"/>
      <c r="ABC136" s="3"/>
      <c r="ABD136" s="3"/>
      <c r="ABE136" s="3"/>
      <c r="ABF136" s="3"/>
      <c r="ABG136" s="3"/>
      <c r="ABH136" s="3"/>
      <c r="ABI136" s="3"/>
      <c r="ABJ136" s="3"/>
      <c r="ABK136" s="3"/>
      <c r="ABL136" s="3"/>
      <c r="ABM136" s="3"/>
      <c r="ABN136" s="3"/>
      <c r="ABO136" s="3"/>
      <c r="ABP136" s="3"/>
      <c r="ABQ136" s="3"/>
      <c r="ABR136" s="3"/>
      <c r="ABS136" s="3"/>
      <c r="ABT136" s="3"/>
      <c r="ABU136" s="3"/>
      <c r="ABV136" s="3"/>
      <c r="ABW136" s="3"/>
      <c r="ABX136" s="3"/>
      <c r="ABY136" s="3"/>
      <c r="ABZ136" s="3"/>
      <c r="ACA136" s="3"/>
      <c r="ACB136" s="3"/>
      <c r="ACC136" s="3"/>
      <c r="ACD136" s="3"/>
      <c r="ACE136" s="3"/>
      <c r="ACF136" s="3"/>
      <c r="ACG136" s="3"/>
      <c r="ACH136" s="3"/>
      <c r="ACI136" s="3"/>
      <c r="ACJ136" s="3"/>
      <c r="ACK136" s="3"/>
      <c r="ACL136" s="3"/>
      <c r="ACM136" s="3"/>
      <c r="ACN136" s="3"/>
      <c r="ACO136" s="3"/>
      <c r="ACP136" s="3"/>
      <c r="ACQ136" s="3"/>
      <c r="ACR136" s="3"/>
      <c r="ACS136" s="3"/>
      <c r="ACT136" s="3"/>
      <c r="ACU136" s="3"/>
      <c r="ACV136" s="3"/>
      <c r="ACW136" s="3"/>
      <c r="ACX136" s="3"/>
      <c r="ACY136" s="3"/>
      <c r="ACZ136" s="3"/>
      <c r="ADA136" s="3"/>
      <c r="ADB136" s="3"/>
      <c r="ADC136" s="3"/>
      <c r="ADD136" s="3"/>
      <c r="ADE136" s="3"/>
      <c r="ADF136" s="3"/>
      <c r="ADG136" s="3"/>
      <c r="ADH136" s="3"/>
      <c r="ADI136" s="3"/>
      <c r="ADJ136" s="3"/>
      <c r="ADK136" s="3"/>
      <c r="ADL136" s="3"/>
      <c r="ADM136" s="3"/>
      <c r="ADN136" s="3"/>
      <c r="ADO136" s="3"/>
      <c r="ADP136" s="3"/>
      <c r="ADQ136" s="3"/>
      <c r="ADR136" s="3"/>
      <c r="ADS136" s="3"/>
      <c r="ADT136" s="3"/>
      <c r="ADU136" s="3"/>
      <c r="ADV136" s="3"/>
      <c r="ADW136" s="3"/>
      <c r="ADX136" s="3"/>
      <c r="ADY136" s="3"/>
      <c r="ADZ136" s="3"/>
      <c r="AEA136" s="3"/>
      <c r="AEB136" s="3"/>
      <c r="AEC136" s="3"/>
      <c r="AED136" s="3"/>
      <c r="AEE136" s="3"/>
      <c r="AEF136" s="3"/>
      <c r="AEG136" s="3"/>
      <c r="AEH136" s="3"/>
      <c r="AEI136" s="3"/>
      <c r="AEJ136" s="3"/>
      <c r="AEK136" s="3"/>
      <c r="AEL136" s="3"/>
      <c r="AEM136" s="3"/>
      <c r="AEN136" s="3"/>
      <c r="AEO136" s="3"/>
      <c r="AEP136" s="3"/>
      <c r="AEQ136" s="3"/>
      <c r="AER136" s="3"/>
      <c r="AES136" s="3"/>
      <c r="AET136" s="3"/>
      <c r="AEU136" s="3"/>
      <c r="AEV136" s="3"/>
      <c r="AEW136" s="3"/>
      <c r="AEX136" s="3"/>
      <c r="AEY136" s="3"/>
      <c r="AEZ136" s="3"/>
      <c r="AFA136" s="3"/>
      <c r="AFB136" s="3"/>
      <c r="AFC136" s="3"/>
      <c r="AFD136" s="3"/>
      <c r="AFE136" s="3"/>
      <c r="AFF136" s="3"/>
      <c r="AFG136" s="3"/>
      <c r="AFH136" s="3"/>
      <c r="AFI136" s="3"/>
      <c r="AFJ136" s="3"/>
      <c r="AFK136" s="3"/>
      <c r="AFL136" s="3"/>
      <c r="AFM136" s="3"/>
      <c r="AFN136" s="3"/>
      <c r="AFO136" s="3"/>
      <c r="AFP136" s="3"/>
      <c r="AFQ136" s="3"/>
      <c r="AFR136" s="3"/>
      <c r="AFS136" s="3"/>
      <c r="AFT136" s="3"/>
      <c r="AFU136" s="3"/>
      <c r="AFV136" s="3"/>
      <c r="AFW136" s="3"/>
      <c r="AFX136" s="3"/>
      <c r="AFY136" s="3"/>
      <c r="AFZ136" s="3"/>
      <c r="AGA136" s="3"/>
      <c r="AGB136" s="3"/>
      <c r="AGC136" s="3"/>
      <c r="AGD136" s="3"/>
      <c r="AGE136" s="3"/>
      <c r="AGF136" s="3"/>
      <c r="AGG136" s="3"/>
      <c r="AGH136" s="3"/>
      <c r="AGI136" s="3"/>
      <c r="AGJ136" s="3"/>
      <c r="AGK136" s="3"/>
      <c r="AGL136" s="3"/>
      <c r="AGM136" s="3"/>
      <c r="AGN136" s="3"/>
      <c r="AGO136" s="3"/>
      <c r="AGP136" s="3"/>
      <c r="AGQ136" s="3"/>
      <c r="AGR136" s="3"/>
      <c r="AGS136" s="3"/>
      <c r="AGT136" s="3"/>
      <c r="AGU136" s="3"/>
      <c r="AGV136" s="3"/>
      <c r="AGW136" s="3"/>
      <c r="AGX136" s="3"/>
      <c r="AGY136" s="3"/>
      <c r="AGZ136" s="3"/>
      <c r="AHA136" s="3"/>
      <c r="AHB136" s="3"/>
      <c r="AHC136" s="3"/>
      <c r="AHD136" s="3"/>
      <c r="AHE136" s="3"/>
      <c r="AHF136" s="3"/>
      <c r="AHG136" s="3"/>
      <c r="AHH136" s="3"/>
      <c r="AHI136" s="3"/>
      <c r="AHJ136" s="3"/>
      <c r="AHK136" s="3"/>
      <c r="AHL136" s="3"/>
      <c r="AHM136" s="3"/>
      <c r="AHN136" s="3"/>
      <c r="AHO136" s="3"/>
      <c r="AHP136" s="3"/>
      <c r="AHQ136" s="3"/>
      <c r="AHR136" s="3"/>
      <c r="AHS136" s="3"/>
      <c r="AHT136" s="3"/>
      <c r="AHU136" s="3"/>
      <c r="AHV136" s="3"/>
      <c r="AHW136" s="3"/>
      <c r="AHX136" s="3"/>
      <c r="AHY136" s="3"/>
      <c r="AHZ136" s="3"/>
      <c r="AIA136" s="3"/>
      <c r="AIB136" s="3"/>
      <c r="AIC136" s="3"/>
      <c r="AID136" s="3"/>
      <c r="AIE136" s="3"/>
      <c r="AIF136" s="3"/>
      <c r="AIG136" s="3"/>
      <c r="AIH136" s="3"/>
      <c r="AII136" s="3"/>
      <c r="AIJ136" s="3"/>
      <c r="AIK136" s="3"/>
      <c r="AIL136" s="3"/>
      <c r="AIM136" s="3"/>
      <c r="AIN136" s="3"/>
      <c r="AIO136" s="3"/>
      <c r="AIP136" s="3"/>
      <c r="AIQ136" s="3"/>
      <c r="AIR136" s="3"/>
      <c r="AIS136" s="3"/>
      <c r="AIT136" s="3"/>
      <c r="AIU136" s="3"/>
      <c r="AIV136" s="3"/>
      <c r="AIW136" s="3"/>
      <c r="AIX136" s="3"/>
      <c r="AIY136" s="3"/>
      <c r="AIZ136" s="3"/>
      <c r="AJA136" s="3"/>
      <c r="AJB136" s="3"/>
      <c r="AJC136" s="3"/>
      <c r="AJD136" s="3"/>
      <c r="AJE136" s="3"/>
      <c r="AJF136" s="3"/>
      <c r="AJG136" s="3"/>
      <c r="AJH136" s="3"/>
      <c r="AJI136" s="3"/>
      <c r="AJJ136" s="3"/>
      <c r="AJK136" s="3"/>
      <c r="AJL136" s="3"/>
      <c r="AJM136" s="3"/>
      <c r="AJN136" s="3"/>
      <c r="AJO136" s="3"/>
      <c r="AJP136" s="3"/>
      <c r="AJQ136" s="3"/>
      <c r="AJR136" s="3"/>
      <c r="AJS136" s="3"/>
      <c r="AJT136" s="3"/>
      <c r="AJU136" s="3"/>
      <c r="AJV136" s="3"/>
      <c r="AJW136" s="3"/>
      <c r="AJX136" s="3"/>
      <c r="AJY136" s="3"/>
      <c r="AJZ136" s="3"/>
      <c r="AKA136" s="3"/>
      <c r="AKB136" s="3"/>
      <c r="AKC136" s="3"/>
      <c r="AKD136" s="3"/>
      <c r="AKE136" s="3"/>
      <c r="AKF136" s="3"/>
      <c r="AKG136" s="3"/>
      <c r="AKH136" s="3"/>
      <c r="AKI136" s="3"/>
      <c r="AKJ136" s="3"/>
      <c r="AKK136" s="3"/>
      <c r="AKL136" s="3"/>
      <c r="AKM136" s="3"/>
      <c r="AKN136" s="3"/>
      <c r="AKO136" s="3"/>
      <c r="AKP136" s="3"/>
      <c r="AKQ136" s="3"/>
      <c r="AKR136" s="3"/>
      <c r="AKS136" s="3"/>
      <c r="AKT136" s="3"/>
      <c r="AKU136" s="3"/>
      <c r="AKV136" s="3"/>
      <c r="AKW136" s="3"/>
      <c r="AKX136" s="3"/>
      <c r="AKY136" s="3"/>
      <c r="AKZ136" s="3"/>
      <c r="ALA136" s="3"/>
      <c r="ALB136" s="3"/>
      <c r="ALC136" s="3"/>
      <c r="ALD136" s="3"/>
      <c r="ALE136" s="3"/>
      <c r="ALF136" s="3"/>
      <c r="ALG136" s="3"/>
      <c r="ALH136" s="3"/>
      <c r="ALI136" s="3"/>
      <c r="ALJ136" s="3"/>
      <c r="ALK136" s="3"/>
      <c r="ALL136" s="3"/>
      <c r="ALM136" s="3"/>
      <c r="ALN136" s="3"/>
      <c r="ALO136" s="3"/>
      <c r="ALP136" s="3"/>
      <c r="ALQ136" s="3"/>
      <c r="ALR136" s="3"/>
      <c r="ALS136" s="3"/>
      <c r="ALT136" s="3"/>
      <c r="ALU136" s="3"/>
      <c r="ALV136" s="3"/>
      <c r="ALW136" s="3"/>
      <c r="ALX136" s="3"/>
      <c r="ALY136" s="3"/>
      <c r="ALZ136" s="3"/>
      <c r="AMA136" s="3"/>
      <c r="AMB136" s="3"/>
      <c r="AMC136" s="3"/>
      <c r="AMD136" s="3"/>
    </row>
    <row r="137" spans="1:1018" s="2" customFormat="1" ht="28.5" customHeight="1" x14ac:dyDescent="0.15">
      <c r="A137" s="242">
        <v>130</v>
      </c>
      <c r="B137" s="242"/>
      <c r="C137" s="242"/>
      <c r="D137" s="290"/>
      <c r="E137" s="291"/>
      <c r="F137" s="291"/>
      <c r="G137" s="291"/>
      <c r="H137" s="291"/>
      <c r="I137" s="291"/>
      <c r="J137" s="291"/>
      <c r="K137" s="291"/>
      <c r="L137" s="291"/>
      <c r="M137" s="292"/>
      <c r="N137" s="290"/>
      <c r="O137" s="291"/>
      <c r="P137" s="291"/>
      <c r="Q137" s="291"/>
      <c r="R137" s="291"/>
      <c r="S137" s="291"/>
      <c r="T137" s="291"/>
      <c r="U137" s="291"/>
      <c r="V137" s="291"/>
      <c r="W137" s="292"/>
      <c r="X137" s="247"/>
      <c r="Y137" s="229"/>
      <c r="Z137" s="229"/>
      <c r="AA137" s="229"/>
      <c r="AB137" s="229"/>
      <c r="AC137" s="248"/>
      <c r="AD137" s="244"/>
      <c r="AE137" s="245"/>
      <c r="AF137" s="245"/>
      <c r="AG137" s="246"/>
      <c r="AH137" s="235"/>
      <c r="AI137" s="236"/>
      <c r="AJ137" s="236"/>
      <c r="AK137" s="236"/>
      <c r="AL137" s="236"/>
      <c r="AM137" s="237"/>
      <c r="AN137" s="220">
        <f t="shared" si="37"/>
        <v>0</v>
      </c>
      <c r="AO137" s="221"/>
      <c r="AP137" s="221"/>
      <c r="AQ137" s="221"/>
      <c r="AR137" s="221"/>
      <c r="AS137" s="222"/>
      <c r="AT137" s="228">
        <v>0</v>
      </c>
      <c r="AU137" s="229"/>
      <c r="AV137" s="229"/>
      <c r="AW137" s="229"/>
      <c r="AX137" s="229"/>
      <c r="AY137" s="230"/>
      <c r="AZ137" s="232" t="str">
        <f t="shared" si="38"/>
        <v/>
      </c>
      <c r="BA137" s="233"/>
      <c r="BB137" s="233"/>
      <c r="BC137" s="233"/>
      <c r="BD137" s="233"/>
      <c r="BE137" s="234"/>
      <c r="BF137" s="220" t="str">
        <f t="shared" si="39"/>
        <v/>
      </c>
      <c r="BG137" s="221"/>
      <c r="BH137" s="221"/>
      <c r="BI137" s="221"/>
      <c r="BJ137" s="221"/>
      <c r="BK137" s="222"/>
      <c r="BL137" s="293">
        <f t="shared" si="40"/>
        <v>0</v>
      </c>
      <c r="BM137" s="224"/>
      <c r="BN137" s="224"/>
      <c r="BO137" s="224"/>
      <c r="BP137" s="224"/>
      <c r="BQ137" s="294"/>
      <c r="BR137" s="220">
        <f t="shared" si="41"/>
        <v>0</v>
      </c>
      <c r="BS137" s="221"/>
      <c r="BT137" s="221"/>
      <c r="BU137" s="221"/>
      <c r="BV137" s="221"/>
      <c r="BW137" s="226"/>
      <c r="BX137" s="238"/>
      <c r="BY137" s="239"/>
      <c r="BZ137" s="239"/>
      <c r="CA137" s="239"/>
      <c r="CB137" s="239"/>
      <c r="CC137" s="239"/>
      <c r="CD137" s="239"/>
      <c r="CE137" s="239"/>
      <c r="CF137" s="239"/>
      <c r="CG137" s="239"/>
      <c r="CH137" s="239"/>
      <c r="CI137" s="240"/>
      <c r="CL137" s="249"/>
      <c r="CM137" s="250"/>
      <c r="CN137" s="250"/>
      <c r="CO137" s="250"/>
      <c r="CP137" s="250"/>
      <c r="CQ137" s="251"/>
      <c r="CR137" s="295">
        <f t="shared" si="42"/>
        <v>0</v>
      </c>
      <c r="CS137" s="296"/>
      <c r="CT137" s="296"/>
      <c r="CU137" s="296"/>
      <c r="CV137" s="296"/>
      <c r="CW137" s="297"/>
      <c r="CX137" s="220">
        <f t="shared" si="43"/>
        <v>0</v>
      </c>
      <c r="CY137" s="221"/>
      <c r="CZ137" s="221"/>
      <c r="DA137" s="221"/>
      <c r="DB137" s="221"/>
      <c r="DC137" s="226"/>
      <c r="DD137" s="220">
        <f t="shared" si="44"/>
        <v>0</v>
      </c>
      <c r="DE137" s="221"/>
      <c r="DF137" s="221"/>
      <c r="DG137" s="221"/>
      <c r="DH137" s="221"/>
      <c r="DI137" s="226"/>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c r="SD137" s="3"/>
      <c r="SE137" s="3"/>
      <c r="SF137" s="3"/>
      <c r="SG137" s="3"/>
      <c r="SH137" s="3"/>
      <c r="SI137" s="3"/>
      <c r="SJ137" s="3"/>
      <c r="SK137" s="3"/>
      <c r="SL137" s="3"/>
      <c r="SM137" s="3"/>
      <c r="SN137" s="3"/>
      <c r="SO137" s="3"/>
      <c r="SP137" s="3"/>
      <c r="SQ137" s="3"/>
      <c r="SR137" s="3"/>
      <c r="SS137" s="3"/>
      <c r="ST137" s="3"/>
      <c r="SU137" s="3"/>
      <c r="SV137" s="3"/>
      <c r="SW137" s="3"/>
      <c r="SX137" s="3"/>
      <c r="SY137" s="3"/>
      <c r="SZ137" s="3"/>
      <c r="TA137" s="3"/>
      <c r="TB137" s="3"/>
      <c r="TC137" s="3"/>
      <c r="TD137" s="3"/>
      <c r="TE137" s="3"/>
      <c r="TF137" s="3"/>
      <c r="TG137" s="3"/>
      <c r="TH137" s="3"/>
      <c r="TI137" s="3"/>
      <c r="TJ137" s="3"/>
      <c r="TK137" s="3"/>
      <c r="TL137" s="3"/>
      <c r="TM137" s="3"/>
      <c r="TN137" s="3"/>
      <c r="TO137" s="3"/>
      <c r="TP137" s="3"/>
      <c r="TQ137" s="3"/>
      <c r="TR137" s="3"/>
      <c r="TS137" s="3"/>
      <c r="TT137" s="3"/>
      <c r="TU137" s="3"/>
      <c r="TV137" s="3"/>
      <c r="TW137" s="3"/>
      <c r="TX137" s="3"/>
      <c r="TY137" s="3"/>
      <c r="TZ137" s="3"/>
      <c r="UA137" s="3"/>
      <c r="UB137" s="3"/>
      <c r="UC137" s="3"/>
      <c r="UD137" s="3"/>
      <c r="UE137" s="3"/>
      <c r="UF137" s="3"/>
      <c r="UG137" s="3"/>
      <c r="UH137" s="3"/>
      <c r="UI137" s="3"/>
      <c r="UJ137" s="3"/>
      <c r="UK137" s="3"/>
      <c r="UL137" s="3"/>
      <c r="UM137" s="3"/>
      <c r="UN137" s="3"/>
      <c r="UO137" s="3"/>
      <c r="UP137" s="3"/>
      <c r="UQ137" s="3"/>
      <c r="UR137" s="3"/>
      <c r="US137" s="3"/>
      <c r="UT137" s="3"/>
      <c r="UU137" s="3"/>
      <c r="UV137" s="3"/>
      <c r="UW137" s="3"/>
      <c r="UX137" s="3"/>
      <c r="UY137" s="3"/>
      <c r="UZ137" s="3"/>
      <c r="VA137" s="3"/>
      <c r="VB137" s="3"/>
      <c r="VC137" s="3"/>
      <c r="VD137" s="3"/>
      <c r="VE137" s="3"/>
      <c r="VF137" s="3"/>
      <c r="VG137" s="3"/>
      <c r="VH137" s="3"/>
      <c r="VI137" s="3"/>
      <c r="VJ137" s="3"/>
      <c r="VK137" s="3"/>
      <c r="VL137" s="3"/>
      <c r="VM137" s="3"/>
      <c r="VN137" s="3"/>
      <c r="VO137" s="3"/>
      <c r="VP137" s="3"/>
      <c r="VQ137" s="3"/>
      <c r="VR137" s="3"/>
      <c r="VS137" s="3"/>
      <c r="VT137" s="3"/>
      <c r="VU137" s="3"/>
      <c r="VV137" s="3"/>
      <c r="VW137" s="3"/>
      <c r="VX137" s="3"/>
      <c r="VY137" s="3"/>
      <c r="VZ137" s="3"/>
      <c r="WA137" s="3"/>
      <c r="WB137" s="3"/>
      <c r="WC137" s="3"/>
      <c r="WD137" s="3"/>
      <c r="WE137" s="3"/>
      <c r="WF137" s="3"/>
      <c r="WG137" s="3"/>
      <c r="WH137" s="3"/>
      <c r="WI137" s="3"/>
      <c r="WJ137" s="3"/>
      <c r="WK137" s="3"/>
      <c r="WL137" s="3"/>
      <c r="WM137" s="3"/>
      <c r="WN137" s="3"/>
      <c r="WO137" s="3"/>
      <c r="WP137" s="3"/>
      <c r="WQ137" s="3"/>
      <c r="WR137" s="3"/>
      <c r="WS137" s="3"/>
      <c r="WT137" s="3"/>
      <c r="WU137" s="3"/>
      <c r="WV137" s="3"/>
      <c r="WW137" s="3"/>
      <c r="WX137" s="3"/>
      <c r="WY137" s="3"/>
      <c r="WZ137" s="3"/>
      <c r="XA137" s="3"/>
      <c r="XB137" s="3"/>
      <c r="XC137" s="3"/>
      <c r="XD137" s="3"/>
      <c r="XE137" s="3"/>
      <c r="XF137" s="3"/>
      <c r="XG137" s="3"/>
      <c r="XH137" s="3"/>
      <c r="XI137" s="3"/>
      <c r="XJ137" s="3"/>
      <c r="XK137" s="3"/>
      <c r="XL137" s="3"/>
      <c r="XM137" s="3"/>
      <c r="XN137" s="3"/>
      <c r="XO137" s="3"/>
      <c r="XP137" s="3"/>
      <c r="XQ137" s="3"/>
      <c r="XR137" s="3"/>
      <c r="XS137" s="3"/>
      <c r="XT137" s="3"/>
      <c r="XU137" s="3"/>
      <c r="XV137" s="3"/>
      <c r="XW137" s="3"/>
      <c r="XX137" s="3"/>
      <c r="XY137" s="3"/>
      <c r="XZ137" s="3"/>
      <c r="YA137" s="3"/>
      <c r="YB137" s="3"/>
      <c r="YC137" s="3"/>
      <c r="YD137" s="3"/>
      <c r="YE137" s="3"/>
      <c r="YF137" s="3"/>
      <c r="YG137" s="3"/>
      <c r="YH137" s="3"/>
      <c r="YI137" s="3"/>
      <c r="YJ137" s="3"/>
      <c r="YK137" s="3"/>
      <c r="YL137" s="3"/>
      <c r="YM137" s="3"/>
      <c r="YN137" s="3"/>
      <c r="YO137" s="3"/>
      <c r="YP137" s="3"/>
      <c r="YQ137" s="3"/>
      <c r="YR137" s="3"/>
      <c r="YS137" s="3"/>
      <c r="YT137" s="3"/>
      <c r="YU137" s="3"/>
      <c r="YV137" s="3"/>
      <c r="YW137" s="3"/>
      <c r="YX137" s="3"/>
      <c r="YY137" s="3"/>
      <c r="YZ137" s="3"/>
      <c r="ZA137" s="3"/>
      <c r="ZB137" s="3"/>
      <c r="ZC137" s="3"/>
      <c r="ZD137" s="3"/>
      <c r="ZE137" s="3"/>
      <c r="ZF137" s="3"/>
      <c r="ZG137" s="3"/>
      <c r="ZH137" s="3"/>
      <c r="ZI137" s="3"/>
      <c r="ZJ137" s="3"/>
      <c r="ZK137" s="3"/>
      <c r="ZL137" s="3"/>
      <c r="ZM137" s="3"/>
      <c r="ZN137" s="3"/>
      <c r="ZO137" s="3"/>
      <c r="ZP137" s="3"/>
      <c r="ZQ137" s="3"/>
      <c r="ZR137" s="3"/>
      <c r="ZS137" s="3"/>
      <c r="ZT137" s="3"/>
      <c r="ZU137" s="3"/>
      <c r="ZV137" s="3"/>
      <c r="ZW137" s="3"/>
      <c r="ZX137" s="3"/>
      <c r="ZY137" s="3"/>
      <c r="ZZ137" s="3"/>
      <c r="AAA137" s="3"/>
      <c r="AAB137" s="3"/>
      <c r="AAC137" s="3"/>
      <c r="AAD137" s="3"/>
      <c r="AAE137" s="3"/>
      <c r="AAF137" s="3"/>
      <c r="AAG137" s="3"/>
      <c r="AAH137" s="3"/>
      <c r="AAI137" s="3"/>
      <c r="AAJ137" s="3"/>
      <c r="AAK137" s="3"/>
      <c r="AAL137" s="3"/>
      <c r="AAM137" s="3"/>
      <c r="AAN137" s="3"/>
      <c r="AAO137" s="3"/>
      <c r="AAP137" s="3"/>
      <c r="AAQ137" s="3"/>
      <c r="AAR137" s="3"/>
      <c r="AAS137" s="3"/>
      <c r="AAT137" s="3"/>
      <c r="AAU137" s="3"/>
      <c r="AAV137" s="3"/>
      <c r="AAW137" s="3"/>
      <c r="AAX137" s="3"/>
      <c r="AAY137" s="3"/>
      <c r="AAZ137" s="3"/>
      <c r="ABA137" s="3"/>
      <c r="ABB137" s="3"/>
      <c r="ABC137" s="3"/>
      <c r="ABD137" s="3"/>
      <c r="ABE137" s="3"/>
      <c r="ABF137" s="3"/>
      <c r="ABG137" s="3"/>
      <c r="ABH137" s="3"/>
      <c r="ABI137" s="3"/>
      <c r="ABJ137" s="3"/>
      <c r="ABK137" s="3"/>
      <c r="ABL137" s="3"/>
      <c r="ABM137" s="3"/>
      <c r="ABN137" s="3"/>
      <c r="ABO137" s="3"/>
      <c r="ABP137" s="3"/>
      <c r="ABQ137" s="3"/>
      <c r="ABR137" s="3"/>
      <c r="ABS137" s="3"/>
      <c r="ABT137" s="3"/>
      <c r="ABU137" s="3"/>
      <c r="ABV137" s="3"/>
      <c r="ABW137" s="3"/>
      <c r="ABX137" s="3"/>
      <c r="ABY137" s="3"/>
      <c r="ABZ137" s="3"/>
      <c r="ACA137" s="3"/>
      <c r="ACB137" s="3"/>
      <c r="ACC137" s="3"/>
      <c r="ACD137" s="3"/>
      <c r="ACE137" s="3"/>
      <c r="ACF137" s="3"/>
      <c r="ACG137" s="3"/>
      <c r="ACH137" s="3"/>
      <c r="ACI137" s="3"/>
      <c r="ACJ137" s="3"/>
      <c r="ACK137" s="3"/>
      <c r="ACL137" s="3"/>
      <c r="ACM137" s="3"/>
      <c r="ACN137" s="3"/>
      <c r="ACO137" s="3"/>
      <c r="ACP137" s="3"/>
      <c r="ACQ137" s="3"/>
      <c r="ACR137" s="3"/>
      <c r="ACS137" s="3"/>
      <c r="ACT137" s="3"/>
      <c r="ACU137" s="3"/>
      <c r="ACV137" s="3"/>
      <c r="ACW137" s="3"/>
      <c r="ACX137" s="3"/>
      <c r="ACY137" s="3"/>
      <c r="ACZ137" s="3"/>
      <c r="ADA137" s="3"/>
      <c r="ADB137" s="3"/>
      <c r="ADC137" s="3"/>
      <c r="ADD137" s="3"/>
      <c r="ADE137" s="3"/>
      <c r="ADF137" s="3"/>
      <c r="ADG137" s="3"/>
      <c r="ADH137" s="3"/>
      <c r="ADI137" s="3"/>
      <c r="ADJ137" s="3"/>
      <c r="ADK137" s="3"/>
      <c r="ADL137" s="3"/>
      <c r="ADM137" s="3"/>
      <c r="ADN137" s="3"/>
      <c r="ADO137" s="3"/>
      <c r="ADP137" s="3"/>
      <c r="ADQ137" s="3"/>
      <c r="ADR137" s="3"/>
      <c r="ADS137" s="3"/>
      <c r="ADT137" s="3"/>
      <c r="ADU137" s="3"/>
      <c r="ADV137" s="3"/>
      <c r="ADW137" s="3"/>
      <c r="ADX137" s="3"/>
      <c r="ADY137" s="3"/>
      <c r="ADZ137" s="3"/>
      <c r="AEA137" s="3"/>
      <c r="AEB137" s="3"/>
      <c r="AEC137" s="3"/>
      <c r="AED137" s="3"/>
      <c r="AEE137" s="3"/>
      <c r="AEF137" s="3"/>
      <c r="AEG137" s="3"/>
      <c r="AEH137" s="3"/>
      <c r="AEI137" s="3"/>
      <c r="AEJ137" s="3"/>
      <c r="AEK137" s="3"/>
      <c r="AEL137" s="3"/>
      <c r="AEM137" s="3"/>
      <c r="AEN137" s="3"/>
      <c r="AEO137" s="3"/>
      <c r="AEP137" s="3"/>
      <c r="AEQ137" s="3"/>
      <c r="AER137" s="3"/>
      <c r="AES137" s="3"/>
      <c r="AET137" s="3"/>
      <c r="AEU137" s="3"/>
      <c r="AEV137" s="3"/>
      <c r="AEW137" s="3"/>
      <c r="AEX137" s="3"/>
      <c r="AEY137" s="3"/>
      <c r="AEZ137" s="3"/>
      <c r="AFA137" s="3"/>
      <c r="AFB137" s="3"/>
      <c r="AFC137" s="3"/>
      <c r="AFD137" s="3"/>
      <c r="AFE137" s="3"/>
      <c r="AFF137" s="3"/>
      <c r="AFG137" s="3"/>
      <c r="AFH137" s="3"/>
      <c r="AFI137" s="3"/>
      <c r="AFJ137" s="3"/>
      <c r="AFK137" s="3"/>
      <c r="AFL137" s="3"/>
      <c r="AFM137" s="3"/>
      <c r="AFN137" s="3"/>
      <c r="AFO137" s="3"/>
      <c r="AFP137" s="3"/>
      <c r="AFQ137" s="3"/>
      <c r="AFR137" s="3"/>
      <c r="AFS137" s="3"/>
      <c r="AFT137" s="3"/>
      <c r="AFU137" s="3"/>
      <c r="AFV137" s="3"/>
      <c r="AFW137" s="3"/>
      <c r="AFX137" s="3"/>
      <c r="AFY137" s="3"/>
      <c r="AFZ137" s="3"/>
      <c r="AGA137" s="3"/>
      <c r="AGB137" s="3"/>
      <c r="AGC137" s="3"/>
      <c r="AGD137" s="3"/>
      <c r="AGE137" s="3"/>
      <c r="AGF137" s="3"/>
      <c r="AGG137" s="3"/>
      <c r="AGH137" s="3"/>
      <c r="AGI137" s="3"/>
      <c r="AGJ137" s="3"/>
      <c r="AGK137" s="3"/>
      <c r="AGL137" s="3"/>
      <c r="AGM137" s="3"/>
      <c r="AGN137" s="3"/>
      <c r="AGO137" s="3"/>
      <c r="AGP137" s="3"/>
      <c r="AGQ137" s="3"/>
      <c r="AGR137" s="3"/>
      <c r="AGS137" s="3"/>
      <c r="AGT137" s="3"/>
      <c r="AGU137" s="3"/>
      <c r="AGV137" s="3"/>
      <c r="AGW137" s="3"/>
      <c r="AGX137" s="3"/>
      <c r="AGY137" s="3"/>
      <c r="AGZ137" s="3"/>
      <c r="AHA137" s="3"/>
      <c r="AHB137" s="3"/>
      <c r="AHC137" s="3"/>
      <c r="AHD137" s="3"/>
      <c r="AHE137" s="3"/>
      <c r="AHF137" s="3"/>
      <c r="AHG137" s="3"/>
      <c r="AHH137" s="3"/>
      <c r="AHI137" s="3"/>
      <c r="AHJ137" s="3"/>
      <c r="AHK137" s="3"/>
      <c r="AHL137" s="3"/>
      <c r="AHM137" s="3"/>
      <c r="AHN137" s="3"/>
      <c r="AHO137" s="3"/>
      <c r="AHP137" s="3"/>
      <c r="AHQ137" s="3"/>
      <c r="AHR137" s="3"/>
      <c r="AHS137" s="3"/>
      <c r="AHT137" s="3"/>
      <c r="AHU137" s="3"/>
      <c r="AHV137" s="3"/>
      <c r="AHW137" s="3"/>
      <c r="AHX137" s="3"/>
      <c r="AHY137" s="3"/>
      <c r="AHZ137" s="3"/>
      <c r="AIA137" s="3"/>
      <c r="AIB137" s="3"/>
      <c r="AIC137" s="3"/>
      <c r="AID137" s="3"/>
      <c r="AIE137" s="3"/>
      <c r="AIF137" s="3"/>
      <c r="AIG137" s="3"/>
      <c r="AIH137" s="3"/>
      <c r="AII137" s="3"/>
      <c r="AIJ137" s="3"/>
      <c r="AIK137" s="3"/>
      <c r="AIL137" s="3"/>
      <c r="AIM137" s="3"/>
      <c r="AIN137" s="3"/>
      <c r="AIO137" s="3"/>
      <c r="AIP137" s="3"/>
      <c r="AIQ137" s="3"/>
      <c r="AIR137" s="3"/>
      <c r="AIS137" s="3"/>
      <c r="AIT137" s="3"/>
      <c r="AIU137" s="3"/>
      <c r="AIV137" s="3"/>
      <c r="AIW137" s="3"/>
      <c r="AIX137" s="3"/>
      <c r="AIY137" s="3"/>
      <c r="AIZ137" s="3"/>
      <c r="AJA137" s="3"/>
      <c r="AJB137" s="3"/>
      <c r="AJC137" s="3"/>
      <c r="AJD137" s="3"/>
      <c r="AJE137" s="3"/>
      <c r="AJF137" s="3"/>
      <c r="AJG137" s="3"/>
      <c r="AJH137" s="3"/>
      <c r="AJI137" s="3"/>
      <c r="AJJ137" s="3"/>
      <c r="AJK137" s="3"/>
      <c r="AJL137" s="3"/>
      <c r="AJM137" s="3"/>
      <c r="AJN137" s="3"/>
      <c r="AJO137" s="3"/>
      <c r="AJP137" s="3"/>
      <c r="AJQ137" s="3"/>
      <c r="AJR137" s="3"/>
      <c r="AJS137" s="3"/>
      <c r="AJT137" s="3"/>
      <c r="AJU137" s="3"/>
      <c r="AJV137" s="3"/>
      <c r="AJW137" s="3"/>
      <c r="AJX137" s="3"/>
      <c r="AJY137" s="3"/>
      <c r="AJZ137" s="3"/>
      <c r="AKA137" s="3"/>
      <c r="AKB137" s="3"/>
      <c r="AKC137" s="3"/>
      <c r="AKD137" s="3"/>
      <c r="AKE137" s="3"/>
      <c r="AKF137" s="3"/>
      <c r="AKG137" s="3"/>
      <c r="AKH137" s="3"/>
      <c r="AKI137" s="3"/>
      <c r="AKJ137" s="3"/>
      <c r="AKK137" s="3"/>
      <c r="AKL137" s="3"/>
      <c r="AKM137" s="3"/>
      <c r="AKN137" s="3"/>
      <c r="AKO137" s="3"/>
      <c r="AKP137" s="3"/>
      <c r="AKQ137" s="3"/>
      <c r="AKR137" s="3"/>
      <c r="AKS137" s="3"/>
      <c r="AKT137" s="3"/>
      <c r="AKU137" s="3"/>
      <c r="AKV137" s="3"/>
      <c r="AKW137" s="3"/>
      <c r="AKX137" s="3"/>
      <c r="AKY137" s="3"/>
      <c r="AKZ137" s="3"/>
      <c r="ALA137" s="3"/>
      <c r="ALB137" s="3"/>
      <c r="ALC137" s="3"/>
      <c r="ALD137" s="3"/>
      <c r="ALE137" s="3"/>
      <c r="ALF137" s="3"/>
      <c r="ALG137" s="3"/>
      <c r="ALH137" s="3"/>
      <c r="ALI137" s="3"/>
      <c r="ALJ137" s="3"/>
      <c r="ALK137" s="3"/>
      <c r="ALL137" s="3"/>
      <c r="ALM137" s="3"/>
      <c r="ALN137" s="3"/>
      <c r="ALO137" s="3"/>
      <c r="ALP137" s="3"/>
      <c r="ALQ137" s="3"/>
      <c r="ALR137" s="3"/>
      <c r="ALS137" s="3"/>
      <c r="ALT137" s="3"/>
      <c r="ALU137" s="3"/>
      <c r="ALV137" s="3"/>
      <c r="ALW137" s="3"/>
      <c r="ALX137" s="3"/>
      <c r="ALY137" s="3"/>
      <c r="ALZ137" s="3"/>
      <c r="AMA137" s="3"/>
      <c r="AMB137" s="3"/>
      <c r="AMC137" s="3"/>
      <c r="AMD137" s="3"/>
    </row>
    <row r="138" spans="1:1018" s="2" customFormat="1" ht="28.5" customHeight="1" x14ac:dyDescent="0.15">
      <c r="A138" s="242">
        <v>131</v>
      </c>
      <c r="B138" s="242"/>
      <c r="C138" s="242"/>
      <c r="D138" s="290"/>
      <c r="E138" s="291"/>
      <c r="F138" s="291"/>
      <c r="G138" s="291"/>
      <c r="H138" s="291"/>
      <c r="I138" s="291"/>
      <c r="J138" s="291"/>
      <c r="K138" s="291"/>
      <c r="L138" s="291"/>
      <c r="M138" s="292"/>
      <c r="N138" s="290"/>
      <c r="O138" s="291"/>
      <c r="P138" s="291"/>
      <c r="Q138" s="291"/>
      <c r="R138" s="291"/>
      <c r="S138" s="291"/>
      <c r="T138" s="291"/>
      <c r="U138" s="291"/>
      <c r="V138" s="291"/>
      <c r="W138" s="292"/>
      <c r="X138" s="247"/>
      <c r="Y138" s="229"/>
      <c r="Z138" s="229"/>
      <c r="AA138" s="229"/>
      <c r="AB138" s="229"/>
      <c r="AC138" s="248"/>
      <c r="AD138" s="244"/>
      <c r="AE138" s="245"/>
      <c r="AF138" s="245"/>
      <c r="AG138" s="246"/>
      <c r="AH138" s="235"/>
      <c r="AI138" s="236"/>
      <c r="AJ138" s="236"/>
      <c r="AK138" s="236"/>
      <c r="AL138" s="236"/>
      <c r="AM138" s="237"/>
      <c r="AN138" s="220">
        <f t="shared" si="37"/>
        <v>0</v>
      </c>
      <c r="AO138" s="221"/>
      <c r="AP138" s="221"/>
      <c r="AQ138" s="221"/>
      <c r="AR138" s="221"/>
      <c r="AS138" s="222"/>
      <c r="AT138" s="228">
        <v>0</v>
      </c>
      <c r="AU138" s="229"/>
      <c r="AV138" s="229"/>
      <c r="AW138" s="229"/>
      <c r="AX138" s="229"/>
      <c r="AY138" s="230"/>
      <c r="AZ138" s="232" t="str">
        <f t="shared" si="38"/>
        <v/>
      </c>
      <c r="BA138" s="233"/>
      <c r="BB138" s="233"/>
      <c r="BC138" s="233"/>
      <c r="BD138" s="233"/>
      <c r="BE138" s="234"/>
      <c r="BF138" s="220" t="str">
        <f t="shared" si="39"/>
        <v/>
      </c>
      <c r="BG138" s="221"/>
      <c r="BH138" s="221"/>
      <c r="BI138" s="221"/>
      <c r="BJ138" s="221"/>
      <c r="BK138" s="222"/>
      <c r="BL138" s="293">
        <f t="shared" si="40"/>
        <v>0</v>
      </c>
      <c r="BM138" s="224"/>
      <c r="BN138" s="224"/>
      <c r="BO138" s="224"/>
      <c r="BP138" s="224"/>
      <c r="BQ138" s="294"/>
      <c r="BR138" s="220">
        <f t="shared" si="41"/>
        <v>0</v>
      </c>
      <c r="BS138" s="221"/>
      <c r="BT138" s="221"/>
      <c r="BU138" s="221"/>
      <c r="BV138" s="221"/>
      <c r="BW138" s="226"/>
      <c r="BX138" s="238"/>
      <c r="BY138" s="239"/>
      <c r="BZ138" s="239"/>
      <c r="CA138" s="239"/>
      <c r="CB138" s="239"/>
      <c r="CC138" s="239"/>
      <c r="CD138" s="239"/>
      <c r="CE138" s="239"/>
      <c r="CF138" s="239"/>
      <c r="CG138" s="239"/>
      <c r="CH138" s="239"/>
      <c r="CI138" s="240"/>
      <c r="CL138" s="249"/>
      <c r="CM138" s="250"/>
      <c r="CN138" s="250"/>
      <c r="CO138" s="250"/>
      <c r="CP138" s="250"/>
      <c r="CQ138" s="251"/>
      <c r="CR138" s="295">
        <f t="shared" si="42"/>
        <v>0</v>
      </c>
      <c r="CS138" s="296"/>
      <c r="CT138" s="296"/>
      <c r="CU138" s="296"/>
      <c r="CV138" s="296"/>
      <c r="CW138" s="297"/>
      <c r="CX138" s="220">
        <f t="shared" si="43"/>
        <v>0</v>
      </c>
      <c r="CY138" s="221"/>
      <c r="CZ138" s="221"/>
      <c r="DA138" s="221"/>
      <c r="DB138" s="221"/>
      <c r="DC138" s="226"/>
      <c r="DD138" s="220">
        <f t="shared" si="44"/>
        <v>0</v>
      </c>
      <c r="DE138" s="221"/>
      <c r="DF138" s="221"/>
      <c r="DG138" s="221"/>
      <c r="DH138" s="221"/>
      <c r="DI138" s="226"/>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c r="SD138" s="3"/>
      <c r="SE138" s="3"/>
      <c r="SF138" s="3"/>
      <c r="SG138" s="3"/>
      <c r="SH138" s="3"/>
      <c r="SI138" s="3"/>
      <c r="SJ138" s="3"/>
      <c r="SK138" s="3"/>
      <c r="SL138" s="3"/>
      <c r="SM138" s="3"/>
      <c r="SN138" s="3"/>
      <c r="SO138" s="3"/>
      <c r="SP138" s="3"/>
      <c r="SQ138" s="3"/>
      <c r="SR138" s="3"/>
      <c r="SS138" s="3"/>
      <c r="ST138" s="3"/>
      <c r="SU138" s="3"/>
      <c r="SV138" s="3"/>
      <c r="SW138" s="3"/>
      <c r="SX138" s="3"/>
      <c r="SY138" s="3"/>
      <c r="SZ138" s="3"/>
      <c r="TA138" s="3"/>
      <c r="TB138" s="3"/>
      <c r="TC138" s="3"/>
      <c r="TD138" s="3"/>
      <c r="TE138" s="3"/>
      <c r="TF138" s="3"/>
      <c r="TG138" s="3"/>
      <c r="TH138" s="3"/>
      <c r="TI138" s="3"/>
      <c r="TJ138" s="3"/>
      <c r="TK138" s="3"/>
      <c r="TL138" s="3"/>
      <c r="TM138" s="3"/>
      <c r="TN138" s="3"/>
      <c r="TO138" s="3"/>
      <c r="TP138" s="3"/>
      <c r="TQ138" s="3"/>
      <c r="TR138" s="3"/>
      <c r="TS138" s="3"/>
      <c r="TT138" s="3"/>
      <c r="TU138" s="3"/>
      <c r="TV138" s="3"/>
      <c r="TW138" s="3"/>
      <c r="TX138" s="3"/>
      <c r="TY138" s="3"/>
      <c r="TZ138" s="3"/>
      <c r="UA138" s="3"/>
      <c r="UB138" s="3"/>
      <c r="UC138" s="3"/>
      <c r="UD138" s="3"/>
      <c r="UE138" s="3"/>
      <c r="UF138" s="3"/>
      <c r="UG138" s="3"/>
      <c r="UH138" s="3"/>
      <c r="UI138" s="3"/>
      <c r="UJ138" s="3"/>
      <c r="UK138" s="3"/>
      <c r="UL138" s="3"/>
      <c r="UM138" s="3"/>
      <c r="UN138" s="3"/>
      <c r="UO138" s="3"/>
      <c r="UP138" s="3"/>
      <c r="UQ138" s="3"/>
      <c r="UR138" s="3"/>
      <c r="US138" s="3"/>
      <c r="UT138" s="3"/>
      <c r="UU138" s="3"/>
      <c r="UV138" s="3"/>
      <c r="UW138" s="3"/>
      <c r="UX138" s="3"/>
      <c r="UY138" s="3"/>
      <c r="UZ138" s="3"/>
      <c r="VA138" s="3"/>
      <c r="VB138" s="3"/>
      <c r="VC138" s="3"/>
      <c r="VD138" s="3"/>
      <c r="VE138" s="3"/>
      <c r="VF138" s="3"/>
      <c r="VG138" s="3"/>
      <c r="VH138" s="3"/>
      <c r="VI138" s="3"/>
      <c r="VJ138" s="3"/>
      <c r="VK138" s="3"/>
      <c r="VL138" s="3"/>
      <c r="VM138" s="3"/>
      <c r="VN138" s="3"/>
      <c r="VO138" s="3"/>
      <c r="VP138" s="3"/>
      <c r="VQ138" s="3"/>
      <c r="VR138" s="3"/>
      <c r="VS138" s="3"/>
      <c r="VT138" s="3"/>
      <c r="VU138" s="3"/>
      <c r="VV138" s="3"/>
      <c r="VW138" s="3"/>
      <c r="VX138" s="3"/>
      <c r="VY138" s="3"/>
      <c r="VZ138" s="3"/>
      <c r="WA138" s="3"/>
      <c r="WB138" s="3"/>
      <c r="WC138" s="3"/>
      <c r="WD138" s="3"/>
      <c r="WE138" s="3"/>
      <c r="WF138" s="3"/>
      <c r="WG138" s="3"/>
      <c r="WH138" s="3"/>
      <c r="WI138" s="3"/>
      <c r="WJ138" s="3"/>
      <c r="WK138" s="3"/>
      <c r="WL138" s="3"/>
      <c r="WM138" s="3"/>
      <c r="WN138" s="3"/>
      <c r="WO138" s="3"/>
      <c r="WP138" s="3"/>
      <c r="WQ138" s="3"/>
      <c r="WR138" s="3"/>
      <c r="WS138" s="3"/>
      <c r="WT138" s="3"/>
      <c r="WU138" s="3"/>
      <c r="WV138" s="3"/>
      <c r="WW138" s="3"/>
      <c r="WX138" s="3"/>
      <c r="WY138" s="3"/>
      <c r="WZ138" s="3"/>
      <c r="XA138" s="3"/>
      <c r="XB138" s="3"/>
      <c r="XC138" s="3"/>
      <c r="XD138" s="3"/>
      <c r="XE138" s="3"/>
      <c r="XF138" s="3"/>
      <c r="XG138" s="3"/>
      <c r="XH138" s="3"/>
      <c r="XI138" s="3"/>
      <c r="XJ138" s="3"/>
      <c r="XK138" s="3"/>
      <c r="XL138" s="3"/>
      <c r="XM138" s="3"/>
      <c r="XN138" s="3"/>
      <c r="XO138" s="3"/>
      <c r="XP138" s="3"/>
      <c r="XQ138" s="3"/>
      <c r="XR138" s="3"/>
      <c r="XS138" s="3"/>
      <c r="XT138" s="3"/>
      <c r="XU138" s="3"/>
      <c r="XV138" s="3"/>
      <c r="XW138" s="3"/>
      <c r="XX138" s="3"/>
      <c r="XY138" s="3"/>
      <c r="XZ138" s="3"/>
      <c r="YA138" s="3"/>
      <c r="YB138" s="3"/>
      <c r="YC138" s="3"/>
      <c r="YD138" s="3"/>
      <c r="YE138" s="3"/>
      <c r="YF138" s="3"/>
      <c r="YG138" s="3"/>
      <c r="YH138" s="3"/>
      <c r="YI138" s="3"/>
      <c r="YJ138" s="3"/>
      <c r="YK138" s="3"/>
      <c r="YL138" s="3"/>
      <c r="YM138" s="3"/>
      <c r="YN138" s="3"/>
      <c r="YO138" s="3"/>
      <c r="YP138" s="3"/>
      <c r="YQ138" s="3"/>
      <c r="YR138" s="3"/>
      <c r="YS138" s="3"/>
      <c r="YT138" s="3"/>
      <c r="YU138" s="3"/>
      <c r="YV138" s="3"/>
      <c r="YW138" s="3"/>
      <c r="YX138" s="3"/>
      <c r="YY138" s="3"/>
      <c r="YZ138" s="3"/>
      <c r="ZA138" s="3"/>
      <c r="ZB138" s="3"/>
      <c r="ZC138" s="3"/>
      <c r="ZD138" s="3"/>
      <c r="ZE138" s="3"/>
      <c r="ZF138" s="3"/>
      <c r="ZG138" s="3"/>
      <c r="ZH138" s="3"/>
      <c r="ZI138" s="3"/>
      <c r="ZJ138" s="3"/>
      <c r="ZK138" s="3"/>
      <c r="ZL138" s="3"/>
      <c r="ZM138" s="3"/>
      <c r="ZN138" s="3"/>
      <c r="ZO138" s="3"/>
      <c r="ZP138" s="3"/>
      <c r="ZQ138" s="3"/>
      <c r="ZR138" s="3"/>
      <c r="ZS138" s="3"/>
      <c r="ZT138" s="3"/>
      <c r="ZU138" s="3"/>
      <c r="ZV138" s="3"/>
      <c r="ZW138" s="3"/>
      <c r="ZX138" s="3"/>
      <c r="ZY138" s="3"/>
      <c r="ZZ138" s="3"/>
      <c r="AAA138" s="3"/>
      <c r="AAB138" s="3"/>
      <c r="AAC138" s="3"/>
      <c r="AAD138" s="3"/>
      <c r="AAE138" s="3"/>
      <c r="AAF138" s="3"/>
      <c r="AAG138" s="3"/>
      <c r="AAH138" s="3"/>
      <c r="AAI138" s="3"/>
      <c r="AAJ138" s="3"/>
      <c r="AAK138" s="3"/>
      <c r="AAL138" s="3"/>
      <c r="AAM138" s="3"/>
      <c r="AAN138" s="3"/>
      <c r="AAO138" s="3"/>
      <c r="AAP138" s="3"/>
      <c r="AAQ138" s="3"/>
      <c r="AAR138" s="3"/>
      <c r="AAS138" s="3"/>
      <c r="AAT138" s="3"/>
      <c r="AAU138" s="3"/>
      <c r="AAV138" s="3"/>
      <c r="AAW138" s="3"/>
      <c r="AAX138" s="3"/>
      <c r="AAY138" s="3"/>
      <c r="AAZ138" s="3"/>
      <c r="ABA138" s="3"/>
      <c r="ABB138" s="3"/>
      <c r="ABC138" s="3"/>
      <c r="ABD138" s="3"/>
      <c r="ABE138" s="3"/>
      <c r="ABF138" s="3"/>
      <c r="ABG138" s="3"/>
      <c r="ABH138" s="3"/>
      <c r="ABI138" s="3"/>
      <c r="ABJ138" s="3"/>
      <c r="ABK138" s="3"/>
      <c r="ABL138" s="3"/>
      <c r="ABM138" s="3"/>
      <c r="ABN138" s="3"/>
      <c r="ABO138" s="3"/>
      <c r="ABP138" s="3"/>
      <c r="ABQ138" s="3"/>
      <c r="ABR138" s="3"/>
      <c r="ABS138" s="3"/>
      <c r="ABT138" s="3"/>
      <c r="ABU138" s="3"/>
      <c r="ABV138" s="3"/>
      <c r="ABW138" s="3"/>
      <c r="ABX138" s="3"/>
      <c r="ABY138" s="3"/>
      <c r="ABZ138" s="3"/>
      <c r="ACA138" s="3"/>
      <c r="ACB138" s="3"/>
      <c r="ACC138" s="3"/>
      <c r="ACD138" s="3"/>
      <c r="ACE138" s="3"/>
      <c r="ACF138" s="3"/>
      <c r="ACG138" s="3"/>
      <c r="ACH138" s="3"/>
      <c r="ACI138" s="3"/>
      <c r="ACJ138" s="3"/>
      <c r="ACK138" s="3"/>
      <c r="ACL138" s="3"/>
      <c r="ACM138" s="3"/>
      <c r="ACN138" s="3"/>
      <c r="ACO138" s="3"/>
      <c r="ACP138" s="3"/>
      <c r="ACQ138" s="3"/>
      <c r="ACR138" s="3"/>
      <c r="ACS138" s="3"/>
      <c r="ACT138" s="3"/>
      <c r="ACU138" s="3"/>
      <c r="ACV138" s="3"/>
      <c r="ACW138" s="3"/>
      <c r="ACX138" s="3"/>
      <c r="ACY138" s="3"/>
      <c r="ACZ138" s="3"/>
      <c r="ADA138" s="3"/>
      <c r="ADB138" s="3"/>
      <c r="ADC138" s="3"/>
      <c r="ADD138" s="3"/>
      <c r="ADE138" s="3"/>
      <c r="ADF138" s="3"/>
      <c r="ADG138" s="3"/>
      <c r="ADH138" s="3"/>
      <c r="ADI138" s="3"/>
      <c r="ADJ138" s="3"/>
      <c r="ADK138" s="3"/>
      <c r="ADL138" s="3"/>
      <c r="ADM138" s="3"/>
      <c r="ADN138" s="3"/>
      <c r="ADO138" s="3"/>
      <c r="ADP138" s="3"/>
      <c r="ADQ138" s="3"/>
      <c r="ADR138" s="3"/>
      <c r="ADS138" s="3"/>
      <c r="ADT138" s="3"/>
      <c r="ADU138" s="3"/>
      <c r="ADV138" s="3"/>
      <c r="ADW138" s="3"/>
      <c r="ADX138" s="3"/>
      <c r="ADY138" s="3"/>
      <c r="ADZ138" s="3"/>
      <c r="AEA138" s="3"/>
      <c r="AEB138" s="3"/>
      <c r="AEC138" s="3"/>
      <c r="AED138" s="3"/>
      <c r="AEE138" s="3"/>
      <c r="AEF138" s="3"/>
      <c r="AEG138" s="3"/>
      <c r="AEH138" s="3"/>
      <c r="AEI138" s="3"/>
      <c r="AEJ138" s="3"/>
      <c r="AEK138" s="3"/>
      <c r="AEL138" s="3"/>
      <c r="AEM138" s="3"/>
      <c r="AEN138" s="3"/>
      <c r="AEO138" s="3"/>
      <c r="AEP138" s="3"/>
      <c r="AEQ138" s="3"/>
      <c r="AER138" s="3"/>
      <c r="AES138" s="3"/>
      <c r="AET138" s="3"/>
      <c r="AEU138" s="3"/>
      <c r="AEV138" s="3"/>
      <c r="AEW138" s="3"/>
      <c r="AEX138" s="3"/>
      <c r="AEY138" s="3"/>
      <c r="AEZ138" s="3"/>
      <c r="AFA138" s="3"/>
      <c r="AFB138" s="3"/>
      <c r="AFC138" s="3"/>
      <c r="AFD138" s="3"/>
      <c r="AFE138" s="3"/>
      <c r="AFF138" s="3"/>
      <c r="AFG138" s="3"/>
      <c r="AFH138" s="3"/>
      <c r="AFI138" s="3"/>
      <c r="AFJ138" s="3"/>
      <c r="AFK138" s="3"/>
      <c r="AFL138" s="3"/>
      <c r="AFM138" s="3"/>
      <c r="AFN138" s="3"/>
      <c r="AFO138" s="3"/>
      <c r="AFP138" s="3"/>
      <c r="AFQ138" s="3"/>
      <c r="AFR138" s="3"/>
      <c r="AFS138" s="3"/>
      <c r="AFT138" s="3"/>
      <c r="AFU138" s="3"/>
      <c r="AFV138" s="3"/>
      <c r="AFW138" s="3"/>
      <c r="AFX138" s="3"/>
      <c r="AFY138" s="3"/>
      <c r="AFZ138" s="3"/>
      <c r="AGA138" s="3"/>
      <c r="AGB138" s="3"/>
      <c r="AGC138" s="3"/>
      <c r="AGD138" s="3"/>
      <c r="AGE138" s="3"/>
      <c r="AGF138" s="3"/>
      <c r="AGG138" s="3"/>
      <c r="AGH138" s="3"/>
      <c r="AGI138" s="3"/>
      <c r="AGJ138" s="3"/>
      <c r="AGK138" s="3"/>
      <c r="AGL138" s="3"/>
      <c r="AGM138" s="3"/>
      <c r="AGN138" s="3"/>
      <c r="AGO138" s="3"/>
      <c r="AGP138" s="3"/>
      <c r="AGQ138" s="3"/>
      <c r="AGR138" s="3"/>
      <c r="AGS138" s="3"/>
      <c r="AGT138" s="3"/>
      <c r="AGU138" s="3"/>
      <c r="AGV138" s="3"/>
      <c r="AGW138" s="3"/>
      <c r="AGX138" s="3"/>
      <c r="AGY138" s="3"/>
      <c r="AGZ138" s="3"/>
      <c r="AHA138" s="3"/>
      <c r="AHB138" s="3"/>
      <c r="AHC138" s="3"/>
      <c r="AHD138" s="3"/>
      <c r="AHE138" s="3"/>
      <c r="AHF138" s="3"/>
      <c r="AHG138" s="3"/>
      <c r="AHH138" s="3"/>
      <c r="AHI138" s="3"/>
      <c r="AHJ138" s="3"/>
      <c r="AHK138" s="3"/>
      <c r="AHL138" s="3"/>
      <c r="AHM138" s="3"/>
      <c r="AHN138" s="3"/>
      <c r="AHO138" s="3"/>
      <c r="AHP138" s="3"/>
      <c r="AHQ138" s="3"/>
      <c r="AHR138" s="3"/>
      <c r="AHS138" s="3"/>
      <c r="AHT138" s="3"/>
      <c r="AHU138" s="3"/>
      <c r="AHV138" s="3"/>
      <c r="AHW138" s="3"/>
      <c r="AHX138" s="3"/>
      <c r="AHY138" s="3"/>
      <c r="AHZ138" s="3"/>
      <c r="AIA138" s="3"/>
      <c r="AIB138" s="3"/>
      <c r="AIC138" s="3"/>
      <c r="AID138" s="3"/>
      <c r="AIE138" s="3"/>
      <c r="AIF138" s="3"/>
      <c r="AIG138" s="3"/>
      <c r="AIH138" s="3"/>
      <c r="AII138" s="3"/>
      <c r="AIJ138" s="3"/>
      <c r="AIK138" s="3"/>
      <c r="AIL138" s="3"/>
      <c r="AIM138" s="3"/>
      <c r="AIN138" s="3"/>
      <c r="AIO138" s="3"/>
      <c r="AIP138" s="3"/>
      <c r="AIQ138" s="3"/>
      <c r="AIR138" s="3"/>
      <c r="AIS138" s="3"/>
      <c r="AIT138" s="3"/>
      <c r="AIU138" s="3"/>
      <c r="AIV138" s="3"/>
      <c r="AIW138" s="3"/>
      <c r="AIX138" s="3"/>
      <c r="AIY138" s="3"/>
      <c r="AIZ138" s="3"/>
      <c r="AJA138" s="3"/>
      <c r="AJB138" s="3"/>
      <c r="AJC138" s="3"/>
      <c r="AJD138" s="3"/>
      <c r="AJE138" s="3"/>
      <c r="AJF138" s="3"/>
      <c r="AJG138" s="3"/>
      <c r="AJH138" s="3"/>
      <c r="AJI138" s="3"/>
      <c r="AJJ138" s="3"/>
      <c r="AJK138" s="3"/>
      <c r="AJL138" s="3"/>
      <c r="AJM138" s="3"/>
      <c r="AJN138" s="3"/>
      <c r="AJO138" s="3"/>
      <c r="AJP138" s="3"/>
      <c r="AJQ138" s="3"/>
      <c r="AJR138" s="3"/>
      <c r="AJS138" s="3"/>
      <c r="AJT138" s="3"/>
      <c r="AJU138" s="3"/>
      <c r="AJV138" s="3"/>
      <c r="AJW138" s="3"/>
      <c r="AJX138" s="3"/>
      <c r="AJY138" s="3"/>
      <c r="AJZ138" s="3"/>
      <c r="AKA138" s="3"/>
      <c r="AKB138" s="3"/>
      <c r="AKC138" s="3"/>
      <c r="AKD138" s="3"/>
      <c r="AKE138" s="3"/>
      <c r="AKF138" s="3"/>
      <c r="AKG138" s="3"/>
      <c r="AKH138" s="3"/>
      <c r="AKI138" s="3"/>
      <c r="AKJ138" s="3"/>
      <c r="AKK138" s="3"/>
      <c r="AKL138" s="3"/>
      <c r="AKM138" s="3"/>
      <c r="AKN138" s="3"/>
      <c r="AKO138" s="3"/>
      <c r="AKP138" s="3"/>
      <c r="AKQ138" s="3"/>
      <c r="AKR138" s="3"/>
      <c r="AKS138" s="3"/>
      <c r="AKT138" s="3"/>
      <c r="AKU138" s="3"/>
      <c r="AKV138" s="3"/>
      <c r="AKW138" s="3"/>
      <c r="AKX138" s="3"/>
      <c r="AKY138" s="3"/>
      <c r="AKZ138" s="3"/>
      <c r="ALA138" s="3"/>
      <c r="ALB138" s="3"/>
      <c r="ALC138" s="3"/>
      <c r="ALD138" s="3"/>
      <c r="ALE138" s="3"/>
      <c r="ALF138" s="3"/>
      <c r="ALG138" s="3"/>
      <c r="ALH138" s="3"/>
      <c r="ALI138" s="3"/>
      <c r="ALJ138" s="3"/>
      <c r="ALK138" s="3"/>
      <c r="ALL138" s="3"/>
      <c r="ALM138" s="3"/>
      <c r="ALN138" s="3"/>
      <c r="ALO138" s="3"/>
      <c r="ALP138" s="3"/>
      <c r="ALQ138" s="3"/>
      <c r="ALR138" s="3"/>
      <c r="ALS138" s="3"/>
      <c r="ALT138" s="3"/>
      <c r="ALU138" s="3"/>
      <c r="ALV138" s="3"/>
      <c r="ALW138" s="3"/>
      <c r="ALX138" s="3"/>
      <c r="ALY138" s="3"/>
      <c r="ALZ138" s="3"/>
      <c r="AMA138" s="3"/>
      <c r="AMB138" s="3"/>
      <c r="AMC138" s="3"/>
      <c r="AMD138" s="3"/>
    </row>
    <row r="139" spans="1:1018" s="2" customFormat="1" ht="28.5" customHeight="1" x14ac:dyDescent="0.15">
      <c r="A139" s="242">
        <v>132</v>
      </c>
      <c r="B139" s="242"/>
      <c r="C139" s="242"/>
      <c r="D139" s="290"/>
      <c r="E139" s="291"/>
      <c r="F139" s="291"/>
      <c r="G139" s="291"/>
      <c r="H139" s="291"/>
      <c r="I139" s="291"/>
      <c r="J139" s="291"/>
      <c r="K139" s="291"/>
      <c r="L139" s="291"/>
      <c r="M139" s="292"/>
      <c r="N139" s="290"/>
      <c r="O139" s="291"/>
      <c r="P139" s="291"/>
      <c r="Q139" s="291"/>
      <c r="R139" s="291"/>
      <c r="S139" s="291"/>
      <c r="T139" s="291"/>
      <c r="U139" s="291"/>
      <c r="V139" s="291"/>
      <c r="W139" s="292"/>
      <c r="X139" s="247"/>
      <c r="Y139" s="229"/>
      <c r="Z139" s="229"/>
      <c r="AA139" s="229"/>
      <c r="AB139" s="229"/>
      <c r="AC139" s="248"/>
      <c r="AD139" s="244"/>
      <c r="AE139" s="245"/>
      <c r="AF139" s="245"/>
      <c r="AG139" s="246"/>
      <c r="AH139" s="235"/>
      <c r="AI139" s="236"/>
      <c r="AJ139" s="236"/>
      <c r="AK139" s="236"/>
      <c r="AL139" s="236"/>
      <c r="AM139" s="237"/>
      <c r="AN139" s="220">
        <f t="shared" si="37"/>
        <v>0</v>
      </c>
      <c r="AO139" s="221"/>
      <c r="AP139" s="221"/>
      <c r="AQ139" s="221"/>
      <c r="AR139" s="221"/>
      <c r="AS139" s="222"/>
      <c r="AT139" s="228">
        <v>0</v>
      </c>
      <c r="AU139" s="229"/>
      <c r="AV139" s="229"/>
      <c r="AW139" s="229"/>
      <c r="AX139" s="229"/>
      <c r="AY139" s="230"/>
      <c r="AZ139" s="232" t="str">
        <f t="shared" si="38"/>
        <v/>
      </c>
      <c r="BA139" s="233"/>
      <c r="BB139" s="233"/>
      <c r="BC139" s="233"/>
      <c r="BD139" s="233"/>
      <c r="BE139" s="234"/>
      <c r="BF139" s="220" t="str">
        <f t="shared" si="39"/>
        <v/>
      </c>
      <c r="BG139" s="221"/>
      <c r="BH139" s="221"/>
      <c r="BI139" s="221"/>
      <c r="BJ139" s="221"/>
      <c r="BK139" s="222"/>
      <c r="BL139" s="293">
        <f t="shared" si="40"/>
        <v>0</v>
      </c>
      <c r="BM139" s="224"/>
      <c r="BN139" s="224"/>
      <c r="BO139" s="224"/>
      <c r="BP139" s="224"/>
      <c r="BQ139" s="294"/>
      <c r="BR139" s="220">
        <f t="shared" si="41"/>
        <v>0</v>
      </c>
      <c r="BS139" s="221"/>
      <c r="BT139" s="221"/>
      <c r="BU139" s="221"/>
      <c r="BV139" s="221"/>
      <c r="BW139" s="226"/>
      <c r="BX139" s="238"/>
      <c r="BY139" s="239"/>
      <c r="BZ139" s="239"/>
      <c r="CA139" s="239"/>
      <c r="CB139" s="239"/>
      <c r="CC139" s="239"/>
      <c r="CD139" s="239"/>
      <c r="CE139" s="239"/>
      <c r="CF139" s="239"/>
      <c r="CG139" s="239"/>
      <c r="CH139" s="239"/>
      <c r="CI139" s="240"/>
      <c r="CL139" s="249"/>
      <c r="CM139" s="250"/>
      <c r="CN139" s="250"/>
      <c r="CO139" s="250"/>
      <c r="CP139" s="250"/>
      <c r="CQ139" s="251"/>
      <c r="CR139" s="295">
        <f t="shared" si="42"/>
        <v>0</v>
      </c>
      <c r="CS139" s="296"/>
      <c r="CT139" s="296"/>
      <c r="CU139" s="296"/>
      <c r="CV139" s="296"/>
      <c r="CW139" s="297"/>
      <c r="CX139" s="220">
        <f t="shared" si="43"/>
        <v>0</v>
      </c>
      <c r="CY139" s="221"/>
      <c r="CZ139" s="221"/>
      <c r="DA139" s="221"/>
      <c r="DB139" s="221"/>
      <c r="DC139" s="226"/>
      <c r="DD139" s="220">
        <f t="shared" si="44"/>
        <v>0</v>
      </c>
      <c r="DE139" s="221"/>
      <c r="DF139" s="221"/>
      <c r="DG139" s="221"/>
      <c r="DH139" s="221"/>
      <c r="DI139" s="226"/>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c r="SD139" s="3"/>
      <c r="SE139" s="3"/>
      <c r="SF139" s="3"/>
      <c r="SG139" s="3"/>
      <c r="SH139" s="3"/>
      <c r="SI139" s="3"/>
      <c r="SJ139" s="3"/>
      <c r="SK139" s="3"/>
      <c r="SL139" s="3"/>
      <c r="SM139" s="3"/>
      <c r="SN139" s="3"/>
      <c r="SO139" s="3"/>
      <c r="SP139" s="3"/>
      <c r="SQ139" s="3"/>
      <c r="SR139" s="3"/>
      <c r="SS139" s="3"/>
      <c r="ST139" s="3"/>
      <c r="SU139" s="3"/>
      <c r="SV139" s="3"/>
      <c r="SW139" s="3"/>
      <c r="SX139" s="3"/>
      <c r="SY139" s="3"/>
      <c r="SZ139" s="3"/>
      <c r="TA139" s="3"/>
      <c r="TB139" s="3"/>
      <c r="TC139" s="3"/>
      <c r="TD139" s="3"/>
      <c r="TE139" s="3"/>
      <c r="TF139" s="3"/>
      <c r="TG139" s="3"/>
      <c r="TH139" s="3"/>
      <c r="TI139" s="3"/>
      <c r="TJ139" s="3"/>
      <c r="TK139" s="3"/>
      <c r="TL139" s="3"/>
      <c r="TM139" s="3"/>
      <c r="TN139" s="3"/>
      <c r="TO139" s="3"/>
      <c r="TP139" s="3"/>
      <c r="TQ139" s="3"/>
      <c r="TR139" s="3"/>
      <c r="TS139" s="3"/>
      <c r="TT139" s="3"/>
      <c r="TU139" s="3"/>
      <c r="TV139" s="3"/>
      <c r="TW139" s="3"/>
      <c r="TX139" s="3"/>
      <c r="TY139" s="3"/>
      <c r="TZ139" s="3"/>
      <c r="UA139" s="3"/>
      <c r="UB139" s="3"/>
      <c r="UC139" s="3"/>
      <c r="UD139" s="3"/>
      <c r="UE139" s="3"/>
      <c r="UF139" s="3"/>
      <c r="UG139" s="3"/>
      <c r="UH139" s="3"/>
      <c r="UI139" s="3"/>
      <c r="UJ139" s="3"/>
      <c r="UK139" s="3"/>
      <c r="UL139" s="3"/>
      <c r="UM139" s="3"/>
      <c r="UN139" s="3"/>
      <c r="UO139" s="3"/>
      <c r="UP139" s="3"/>
      <c r="UQ139" s="3"/>
      <c r="UR139" s="3"/>
      <c r="US139" s="3"/>
      <c r="UT139" s="3"/>
      <c r="UU139" s="3"/>
      <c r="UV139" s="3"/>
      <c r="UW139" s="3"/>
      <c r="UX139" s="3"/>
      <c r="UY139" s="3"/>
      <c r="UZ139" s="3"/>
      <c r="VA139" s="3"/>
      <c r="VB139" s="3"/>
      <c r="VC139" s="3"/>
      <c r="VD139" s="3"/>
      <c r="VE139" s="3"/>
      <c r="VF139" s="3"/>
      <c r="VG139" s="3"/>
      <c r="VH139" s="3"/>
      <c r="VI139" s="3"/>
      <c r="VJ139" s="3"/>
      <c r="VK139" s="3"/>
      <c r="VL139" s="3"/>
      <c r="VM139" s="3"/>
      <c r="VN139" s="3"/>
      <c r="VO139" s="3"/>
      <c r="VP139" s="3"/>
      <c r="VQ139" s="3"/>
      <c r="VR139" s="3"/>
      <c r="VS139" s="3"/>
      <c r="VT139" s="3"/>
      <c r="VU139" s="3"/>
      <c r="VV139" s="3"/>
      <c r="VW139" s="3"/>
      <c r="VX139" s="3"/>
      <c r="VY139" s="3"/>
      <c r="VZ139" s="3"/>
      <c r="WA139" s="3"/>
      <c r="WB139" s="3"/>
      <c r="WC139" s="3"/>
      <c r="WD139" s="3"/>
      <c r="WE139" s="3"/>
      <c r="WF139" s="3"/>
      <c r="WG139" s="3"/>
      <c r="WH139" s="3"/>
      <c r="WI139" s="3"/>
      <c r="WJ139" s="3"/>
      <c r="WK139" s="3"/>
      <c r="WL139" s="3"/>
      <c r="WM139" s="3"/>
      <c r="WN139" s="3"/>
      <c r="WO139" s="3"/>
      <c r="WP139" s="3"/>
      <c r="WQ139" s="3"/>
      <c r="WR139" s="3"/>
      <c r="WS139" s="3"/>
      <c r="WT139" s="3"/>
      <c r="WU139" s="3"/>
      <c r="WV139" s="3"/>
      <c r="WW139" s="3"/>
      <c r="WX139" s="3"/>
      <c r="WY139" s="3"/>
      <c r="WZ139" s="3"/>
      <c r="XA139" s="3"/>
      <c r="XB139" s="3"/>
      <c r="XC139" s="3"/>
      <c r="XD139" s="3"/>
      <c r="XE139" s="3"/>
      <c r="XF139" s="3"/>
      <c r="XG139" s="3"/>
      <c r="XH139" s="3"/>
      <c r="XI139" s="3"/>
      <c r="XJ139" s="3"/>
      <c r="XK139" s="3"/>
      <c r="XL139" s="3"/>
      <c r="XM139" s="3"/>
      <c r="XN139" s="3"/>
      <c r="XO139" s="3"/>
      <c r="XP139" s="3"/>
      <c r="XQ139" s="3"/>
      <c r="XR139" s="3"/>
      <c r="XS139" s="3"/>
      <c r="XT139" s="3"/>
      <c r="XU139" s="3"/>
      <c r="XV139" s="3"/>
      <c r="XW139" s="3"/>
      <c r="XX139" s="3"/>
      <c r="XY139" s="3"/>
      <c r="XZ139" s="3"/>
      <c r="YA139" s="3"/>
      <c r="YB139" s="3"/>
      <c r="YC139" s="3"/>
      <c r="YD139" s="3"/>
      <c r="YE139" s="3"/>
      <c r="YF139" s="3"/>
      <c r="YG139" s="3"/>
      <c r="YH139" s="3"/>
      <c r="YI139" s="3"/>
      <c r="YJ139" s="3"/>
      <c r="YK139" s="3"/>
      <c r="YL139" s="3"/>
      <c r="YM139" s="3"/>
      <c r="YN139" s="3"/>
      <c r="YO139" s="3"/>
      <c r="YP139" s="3"/>
      <c r="YQ139" s="3"/>
      <c r="YR139" s="3"/>
      <c r="YS139" s="3"/>
      <c r="YT139" s="3"/>
      <c r="YU139" s="3"/>
      <c r="YV139" s="3"/>
      <c r="YW139" s="3"/>
      <c r="YX139" s="3"/>
      <c r="YY139" s="3"/>
      <c r="YZ139" s="3"/>
      <c r="ZA139" s="3"/>
      <c r="ZB139" s="3"/>
      <c r="ZC139" s="3"/>
      <c r="ZD139" s="3"/>
      <c r="ZE139" s="3"/>
      <c r="ZF139" s="3"/>
      <c r="ZG139" s="3"/>
      <c r="ZH139" s="3"/>
      <c r="ZI139" s="3"/>
      <c r="ZJ139" s="3"/>
      <c r="ZK139" s="3"/>
      <c r="ZL139" s="3"/>
      <c r="ZM139" s="3"/>
      <c r="ZN139" s="3"/>
      <c r="ZO139" s="3"/>
      <c r="ZP139" s="3"/>
      <c r="ZQ139" s="3"/>
      <c r="ZR139" s="3"/>
      <c r="ZS139" s="3"/>
      <c r="ZT139" s="3"/>
      <c r="ZU139" s="3"/>
      <c r="ZV139" s="3"/>
      <c r="ZW139" s="3"/>
      <c r="ZX139" s="3"/>
      <c r="ZY139" s="3"/>
      <c r="ZZ139" s="3"/>
      <c r="AAA139" s="3"/>
      <c r="AAB139" s="3"/>
      <c r="AAC139" s="3"/>
      <c r="AAD139" s="3"/>
      <c r="AAE139" s="3"/>
      <c r="AAF139" s="3"/>
      <c r="AAG139" s="3"/>
      <c r="AAH139" s="3"/>
      <c r="AAI139" s="3"/>
      <c r="AAJ139" s="3"/>
      <c r="AAK139" s="3"/>
      <c r="AAL139" s="3"/>
      <c r="AAM139" s="3"/>
      <c r="AAN139" s="3"/>
      <c r="AAO139" s="3"/>
      <c r="AAP139" s="3"/>
      <c r="AAQ139" s="3"/>
      <c r="AAR139" s="3"/>
      <c r="AAS139" s="3"/>
      <c r="AAT139" s="3"/>
      <c r="AAU139" s="3"/>
      <c r="AAV139" s="3"/>
      <c r="AAW139" s="3"/>
      <c r="AAX139" s="3"/>
      <c r="AAY139" s="3"/>
      <c r="AAZ139" s="3"/>
      <c r="ABA139" s="3"/>
      <c r="ABB139" s="3"/>
      <c r="ABC139" s="3"/>
      <c r="ABD139" s="3"/>
      <c r="ABE139" s="3"/>
      <c r="ABF139" s="3"/>
      <c r="ABG139" s="3"/>
      <c r="ABH139" s="3"/>
      <c r="ABI139" s="3"/>
      <c r="ABJ139" s="3"/>
      <c r="ABK139" s="3"/>
      <c r="ABL139" s="3"/>
      <c r="ABM139" s="3"/>
      <c r="ABN139" s="3"/>
      <c r="ABO139" s="3"/>
      <c r="ABP139" s="3"/>
      <c r="ABQ139" s="3"/>
      <c r="ABR139" s="3"/>
      <c r="ABS139" s="3"/>
      <c r="ABT139" s="3"/>
      <c r="ABU139" s="3"/>
      <c r="ABV139" s="3"/>
      <c r="ABW139" s="3"/>
      <c r="ABX139" s="3"/>
      <c r="ABY139" s="3"/>
      <c r="ABZ139" s="3"/>
      <c r="ACA139" s="3"/>
      <c r="ACB139" s="3"/>
      <c r="ACC139" s="3"/>
      <c r="ACD139" s="3"/>
      <c r="ACE139" s="3"/>
      <c r="ACF139" s="3"/>
      <c r="ACG139" s="3"/>
      <c r="ACH139" s="3"/>
      <c r="ACI139" s="3"/>
      <c r="ACJ139" s="3"/>
      <c r="ACK139" s="3"/>
      <c r="ACL139" s="3"/>
      <c r="ACM139" s="3"/>
      <c r="ACN139" s="3"/>
      <c r="ACO139" s="3"/>
      <c r="ACP139" s="3"/>
      <c r="ACQ139" s="3"/>
      <c r="ACR139" s="3"/>
      <c r="ACS139" s="3"/>
      <c r="ACT139" s="3"/>
      <c r="ACU139" s="3"/>
      <c r="ACV139" s="3"/>
      <c r="ACW139" s="3"/>
      <c r="ACX139" s="3"/>
      <c r="ACY139" s="3"/>
      <c r="ACZ139" s="3"/>
      <c r="ADA139" s="3"/>
      <c r="ADB139" s="3"/>
      <c r="ADC139" s="3"/>
      <c r="ADD139" s="3"/>
      <c r="ADE139" s="3"/>
      <c r="ADF139" s="3"/>
      <c r="ADG139" s="3"/>
      <c r="ADH139" s="3"/>
      <c r="ADI139" s="3"/>
      <c r="ADJ139" s="3"/>
      <c r="ADK139" s="3"/>
      <c r="ADL139" s="3"/>
      <c r="ADM139" s="3"/>
      <c r="ADN139" s="3"/>
      <c r="ADO139" s="3"/>
      <c r="ADP139" s="3"/>
      <c r="ADQ139" s="3"/>
      <c r="ADR139" s="3"/>
      <c r="ADS139" s="3"/>
      <c r="ADT139" s="3"/>
      <c r="ADU139" s="3"/>
      <c r="ADV139" s="3"/>
      <c r="ADW139" s="3"/>
      <c r="ADX139" s="3"/>
      <c r="ADY139" s="3"/>
      <c r="ADZ139" s="3"/>
      <c r="AEA139" s="3"/>
      <c r="AEB139" s="3"/>
      <c r="AEC139" s="3"/>
      <c r="AED139" s="3"/>
      <c r="AEE139" s="3"/>
      <c r="AEF139" s="3"/>
      <c r="AEG139" s="3"/>
      <c r="AEH139" s="3"/>
      <c r="AEI139" s="3"/>
      <c r="AEJ139" s="3"/>
      <c r="AEK139" s="3"/>
      <c r="AEL139" s="3"/>
      <c r="AEM139" s="3"/>
      <c r="AEN139" s="3"/>
      <c r="AEO139" s="3"/>
      <c r="AEP139" s="3"/>
      <c r="AEQ139" s="3"/>
      <c r="AER139" s="3"/>
      <c r="AES139" s="3"/>
      <c r="AET139" s="3"/>
      <c r="AEU139" s="3"/>
      <c r="AEV139" s="3"/>
      <c r="AEW139" s="3"/>
      <c r="AEX139" s="3"/>
      <c r="AEY139" s="3"/>
      <c r="AEZ139" s="3"/>
      <c r="AFA139" s="3"/>
      <c r="AFB139" s="3"/>
      <c r="AFC139" s="3"/>
      <c r="AFD139" s="3"/>
      <c r="AFE139" s="3"/>
      <c r="AFF139" s="3"/>
      <c r="AFG139" s="3"/>
      <c r="AFH139" s="3"/>
      <c r="AFI139" s="3"/>
      <c r="AFJ139" s="3"/>
      <c r="AFK139" s="3"/>
      <c r="AFL139" s="3"/>
      <c r="AFM139" s="3"/>
      <c r="AFN139" s="3"/>
      <c r="AFO139" s="3"/>
      <c r="AFP139" s="3"/>
      <c r="AFQ139" s="3"/>
      <c r="AFR139" s="3"/>
      <c r="AFS139" s="3"/>
      <c r="AFT139" s="3"/>
      <c r="AFU139" s="3"/>
      <c r="AFV139" s="3"/>
      <c r="AFW139" s="3"/>
      <c r="AFX139" s="3"/>
      <c r="AFY139" s="3"/>
      <c r="AFZ139" s="3"/>
      <c r="AGA139" s="3"/>
      <c r="AGB139" s="3"/>
      <c r="AGC139" s="3"/>
      <c r="AGD139" s="3"/>
      <c r="AGE139" s="3"/>
      <c r="AGF139" s="3"/>
      <c r="AGG139" s="3"/>
      <c r="AGH139" s="3"/>
      <c r="AGI139" s="3"/>
      <c r="AGJ139" s="3"/>
      <c r="AGK139" s="3"/>
      <c r="AGL139" s="3"/>
      <c r="AGM139" s="3"/>
      <c r="AGN139" s="3"/>
      <c r="AGO139" s="3"/>
      <c r="AGP139" s="3"/>
      <c r="AGQ139" s="3"/>
      <c r="AGR139" s="3"/>
      <c r="AGS139" s="3"/>
      <c r="AGT139" s="3"/>
      <c r="AGU139" s="3"/>
      <c r="AGV139" s="3"/>
      <c r="AGW139" s="3"/>
      <c r="AGX139" s="3"/>
      <c r="AGY139" s="3"/>
      <c r="AGZ139" s="3"/>
      <c r="AHA139" s="3"/>
      <c r="AHB139" s="3"/>
      <c r="AHC139" s="3"/>
      <c r="AHD139" s="3"/>
      <c r="AHE139" s="3"/>
      <c r="AHF139" s="3"/>
      <c r="AHG139" s="3"/>
      <c r="AHH139" s="3"/>
      <c r="AHI139" s="3"/>
      <c r="AHJ139" s="3"/>
      <c r="AHK139" s="3"/>
      <c r="AHL139" s="3"/>
      <c r="AHM139" s="3"/>
      <c r="AHN139" s="3"/>
      <c r="AHO139" s="3"/>
      <c r="AHP139" s="3"/>
      <c r="AHQ139" s="3"/>
      <c r="AHR139" s="3"/>
      <c r="AHS139" s="3"/>
      <c r="AHT139" s="3"/>
      <c r="AHU139" s="3"/>
      <c r="AHV139" s="3"/>
      <c r="AHW139" s="3"/>
      <c r="AHX139" s="3"/>
      <c r="AHY139" s="3"/>
      <c r="AHZ139" s="3"/>
      <c r="AIA139" s="3"/>
      <c r="AIB139" s="3"/>
      <c r="AIC139" s="3"/>
      <c r="AID139" s="3"/>
      <c r="AIE139" s="3"/>
      <c r="AIF139" s="3"/>
      <c r="AIG139" s="3"/>
      <c r="AIH139" s="3"/>
      <c r="AII139" s="3"/>
      <c r="AIJ139" s="3"/>
      <c r="AIK139" s="3"/>
      <c r="AIL139" s="3"/>
      <c r="AIM139" s="3"/>
      <c r="AIN139" s="3"/>
      <c r="AIO139" s="3"/>
      <c r="AIP139" s="3"/>
      <c r="AIQ139" s="3"/>
      <c r="AIR139" s="3"/>
      <c r="AIS139" s="3"/>
      <c r="AIT139" s="3"/>
      <c r="AIU139" s="3"/>
      <c r="AIV139" s="3"/>
      <c r="AIW139" s="3"/>
      <c r="AIX139" s="3"/>
      <c r="AIY139" s="3"/>
      <c r="AIZ139" s="3"/>
      <c r="AJA139" s="3"/>
      <c r="AJB139" s="3"/>
      <c r="AJC139" s="3"/>
      <c r="AJD139" s="3"/>
      <c r="AJE139" s="3"/>
      <c r="AJF139" s="3"/>
      <c r="AJG139" s="3"/>
      <c r="AJH139" s="3"/>
      <c r="AJI139" s="3"/>
      <c r="AJJ139" s="3"/>
      <c r="AJK139" s="3"/>
      <c r="AJL139" s="3"/>
      <c r="AJM139" s="3"/>
      <c r="AJN139" s="3"/>
      <c r="AJO139" s="3"/>
      <c r="AJP139" s="3"/>
      <c r="AJQ139" s="3"/>
      <c r="AJR139" s="3"/>
      <c r="AJS139" s="3"/>
      <c r="AJT139" s="3"/>
      <c r="AJU139" s="3"/>
      <c r="AJV139" s="3"/>
      <c r="AJW139" s="3"/>
      <c r="AJX139" s="3"/>
      <c r="AJY139" s="3"/>
      <c r="AJZ139" s="3"/>
      <c r="AKA139" s="3"/>
      <c r="AKB139" s="3"/>
      <c r="AKC139" s="3"/>
      <c r="AKD139" s="3"/>
      <c r="AKE139" s="3"/>
      <c r="AKF139" s="3"/>
      <c r="AKG139" s="3"/>
      <c r="AKH139" s="3"/>
      <c r="AKI139" s="3"/>
      <c r="AKJ139" s="3"/>
      <c r="AKK139" s="3"/>
      <c r="AKL139" s="3"/>
      <c r="AKM139" s="3"/>
      <c r="AKN139" s="3"/>
      <c r="AKO139" s="3"/>
      <c r="AKP139" s="3"/>
      <c r="AKQ139" s="3"/>
      <c r="AKR139" s="3"/>
      <c r="AKS139" s="3"/>
      <c r="AKT139" s="3"/>
      <c r="AKU139" s="3"/>
      <c r="AKV139" s="3"/>
      <c r="AKW139" s="3"/>
      <c r="AKX139" s="3"/>
      <c r="AKY139" s="3"/>
      <c r="AKZ139" s="3"/>
      <c r="ALA139" s="3"/>
      <c r="ALB139" s="3"/>
      <c r="ALC139" s="3"/>
      <c r="ALD139" s="3"/>
      <c r="ALE139" s="3"/>
      <c r="ALF139" s="3"/>
      <c r="ALG139" s="3"/>
      <c r="ALH139" s="3"/>
      <c r="ALI139" s="3"/>
      <c r="ALJ139" s="3"/>
      <c r="ALK139" s="3"/>
      <c r="ALL139" s="3"/>
      <c r="ALM139" s="3"/>
      <c r="ALN139" s="3"/>
      <c r="ALO139" s="3"/>
      <c r="ALP139" s="3"/>
      <c r="ALQ139" s="3"/>
      <c r="ALR139" s="3"/>
      <c r="ALS139" s="3"/>
      <c r="ALT139" s="3"/>
      <c r="ALU139" s="3"/>
      <c r="ALV139" s="3"/>
      <c r="ALW139" s="3"/>
      <c r="ALX139" s="3"/>
      <c r="ALY139" s="3"/>
      <c r="ALZ139" s="3"/>
      <c r="AMA139" s="3"/>
      <c r="AMB139" s="3"/>
      <c r="AMC139" s="3"/>
      <c r="AMD139" s="3"/>
    </row>
    <row r="140" spans="1:1018" s="2" customFormat="1" ht="28.5" customHeight="1" x14ac:dyDescent="0.15">
      <c r="A140" s="242">
        <v>133</v>
      </c>
      <c r="B140" s="242"/>
      <c r="C140" s="242"/>
      <c r="D140" s="290"/>
      <c r="E140" s="291"/>
      <c r="F140" s="291"/>
      <c r="G140" s="291"/>
      <c r="H140" s="291"/>
      <c r="I140" s="291"/>
      <c r="J140" s="291"/>
      <c r="K140" s="291"/>
      <c r="L140" s="291"/>
      <c r="M140" s="292"/>
      <c r="N140" s="290"/>
      <c r="O140" s="291"/>
      <c r="P140" s="291"/>
      <c r="Q140" s="291"/>
      <c r="R140" s="291"/>
      <c r="S140" s="291"/>
      <c r="T140" s="291"/>
      <c r="U140" s="291"/>
      <c r="V140" s="291"/>
      <c r="W140" s="292"/>
      <c r="X140" s="247"/>
      <c r="Y140" s="229"/>
      <c r="Z140" s="229"/>
      <c r="AA140" s="229"/>
      <c r="AB140" s="229"/>
      <c r="AC140" s="248"/>
      <c r="AD140" s="244"/>
      <c r="AE140" s="245"/>
      <c r="AF140" s="245"/>
      <c r="AG140" s="246"/>
      <c r="AH140" s="235"/>
      <c r="AI140" s="236"/>
      <c r="AJ140" s="236"/>
      <c r="AK140" s="236"/>
      <c r="AL140" s="236"/>
      <c r="AM140" s="237"/>
      <c r="AN140" s="220">
        <f t="shared" si="37"/>
        <v>0</v>
      </c>
      <c r="AO140" s="221"/>
      <c r="AP140" s="221"/>
      <c r="AQ140" s="221"/>
      <c r="AR140" s="221"/>
      <c r="AS140" s="222"/>
      <c r="AT140" s="228">
        <v>0</v>
      </c>
      <c r="AU140" s="229"/>
      <c r="AV140" s="229"/>
      <c r="AW140" s="229"/>
      <c r="AX140" s="229"/>
      <c r="AY140" s="230"/>
      <c r="AZ140" s="232" t="str">
        <f t="shared" si="38"/>
        <v/>
      </c>
      <c r="BA140" s="233"/>
      <c r="BB140" s="233"/>
      <c r="BC140" s="233"/>
      <c r="BD140" s="233"/>
      <c r="BE140" s="234"/>
      <c r="BF140" s="220" t="str">
        <f t="shared" si="39"/>
        <v/>
      </c>
      <c r="BG140" s="221"/>
      <c r="BH140" s="221"/>
      <c r="BI140" s="221"/>
      <c r="BJ140" s="221"/>
      <c r="BK140" s="222"/>
      <c r="BL140" s="293">
        <f t="shared" si="40"/>
        <v>0</v>
      </c>
      <c r="BM140" s="224"/>
      <c r="BN140" s="224"/>
      <c r="BO140" s="224"/>
      <c r="BP140" s="224"/>
      <c r="BQ140" s="294"/>
      <c r="BR140" s="220">
        <f t="shared" si="41"/>
        <v>0</v>
      </c>
      <c r="BS140" s="221"/>
      <c r="BT140" s="221"/>
      <c r="BU140" s="221"/>
      <c r="BV140" s="221"/>
      <c r="BW140" s="226"/>
      <c r="BX140" s="238"/>
      <c r="BY140" s="239"/>
      <c r="BZ140" s="239"/>
      <c r="CA140" s="239"/>
      <c r="CB140" s="239"/>
      <c r="CC140" s="239"/>
      <c r="CD140" s="239"/>
      <c r="CE140" s="239"/>
      <c r="CF140" s="239"/>
      <c r="CG140" s="239"/>
      <c r="CH140" s="239"/>
      <c r="CI140" s="240"/>
      <c r="CL140" s="249"/>
      <c r="CM140" s="250"/>
      <c r="CN140" s="250"/>
      <c r="CO140" s="250"/>
      <c r="CP140" s="250"/>
      <c r="CQ140" s="251"/>
      <c r="CR140" s="295">
        <f t="shared" si="42"/>
        <v>0</v>
      </c>
      <c r="CS140" s="296"/>
      <c r="CT140" s="296"/>
      <c r="CU140" s="296"/>
      <c r="CV140" s="296"/>
      <c r="CW140" s="297"/>
      <c r="CX140" s="220">
        <f t="shared" si="43"/>
        <v>0</v>
      </c>
      <c r="CY140" s="221"/>
      <c r="CZ140" s="221"/>
      <c r="DA140" s="221"/>
      <c r="DB140" s="221"/>
      <c r="DC140" s="226"/>
      <c r="DD140" s="220">
        <f t="shared" si="44"/>
        <v>0</v>
      </c>
      <c r="DE140" s="221"/>
      <c r="DF140" s="221"/>
      <c r="DG140" s="221"/>
      <c r="DH140" s="221"/>
      <c r="DI140" s="226"/>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c r="NL140" s="3"/>
      <c r="NM140" s="3"/>
      <c r="NN140" s="3"/>
      <c r="NO140" s="3"/>
      <c r="NP140" s="3"/>
      <c r="NQ140" s="3"/>
      <c r="NR140" s="3"/>
      <c r="NS140" s="3"/>
      <c r="NT140" s="3"/>
      <c r="NU140" s="3"/>
      <c r="NV140" s="3"/>
      <c r="NW140" s="3"/>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c r="PI140" s="3"/>
      <c r="PJ140" s="3"/>
      <c r="PK140" s="3"/>
      <c r="PL140" s="3"/>
      <c r="PM140" s="3"/>
      <c r="PN140" s="3"/>
      <c r="PO140" s="3"/>
      <c r="PP140" s="3"/>
      <c r="PQ140" s="3"/>
      <c r="PR140" s="3"/>
      <c r="PS140" s="3"/>
      <c r="PT140" s="3"/>
      <c r="PU140" s="3"/>
      <c r="PV140" s="3"/>
      <c r="PW140" s="3"/>
      <c r="PX140" s="3"/>
      <c r="PY140" s="3"/>
      <c r="PZ140" s="3"/>
      <c r="QA140" s="3"/>
      <c r="QB140" s="3"/>
      <c r="QC140" s="3"/>
      <c r="QD140" s="3"/>
      <c r="QE140" s="3"/>
      <c r="QF140" s="3"/>
      <c r="QG140" s="3"/>
      <c r="QH140" s="3"/>
      <c r="QI140" s="3"/>
      <c r="QJ140" s="3"/>
      <c r="QK140" s="3"/>
      <c r="QL140" s="3"/>
      <c r="QM140" s="3"/>
      <c r="QN140" s="3"/>
      <c r="QO140" s="3"/>
      <c r="QP140" s="3"/>
      <c r="QQ140" s="3"/>
      <c r="QR140" s="3"/>
      <c r="QS140" s="3"/>
      <c r="QT140" s="3"/>
      <c r="QU140" s="3"/>
      <c r="QV140" s="3"/>
      <c r="QW140" s="3"/>
      <c r="QX140" s="3"/>
      <c r="QY140" s="3"/>
      <c r="QZ140" s="3"/>
      <c r="RA140" s="3"/>
      <c r="RB140" s="3"/>
      <c r="RC140" s="3"/>
      <c r="RD140" s="3"/>
      <c r="RE140" s="3"/>
      <c r="RF140" s="3"/>
      <c r="RG140" s="3"/>
      <c r="RH140" s="3"/>
      <c r="RI140" s="3"/>
      <c r="RJ140" s="3"/>
      <c r="RK140" s="3"/>
      <c r="RL140" s="3"/>
      <c r="RM140" s="3"/>
      <c r="RN140" s="3"/>
      <c r="RO140" s="3"/>
      <c r="RP140" s="3"/>
      <c r="RQ140" s="3"/>
      <c r="RR140" s="3"/>
      <c r="RS140" s="3"/>
      <c r="RT140" s="3"/>
      <c r="RU140" s="3"/>
      <c r="RV140" s="3"/>
      <c r="RW140" s="3"/>
      <c r="RX140" s="3"/>
      <c r="RY140" s="3"/>
      <c r="RZ140" s="3"/>
      <c r="SA140" s="3"/>
      <c r="SB140" s="3"/>
      <c r="SC140" s="3"/>
      <c r="SD140" s="3"/>
      <c r="SE140" s="3"/>
      <c r="SF140" s="3"/>
      <c r="SG140" s="3"/>
      <c r="SH140" s="3"/>
      <c r="SI140" s="3"/>
      <c r="SJ140" s="3"/>
      <c r="SK140" s="3"/>
      <c r="SL140" s="3"/>
      <c r="SM140" s="3"/>
      <c r="SN140" s="3"/>
      <c r="SO140" s="3"/>
      <c r="SP140" s="3"/>
      <c r="SQ140" s="3"/>
      <c r="SR140" s="3"/>
      <c r="SS140" s="3"/>
      <c r="ST140" s="3"/>
      <c r="SU140" s="3"/>
      <c r="SV140" s="3"/>
      <c r="SW140" s="3"/>
      <c r="SX140" s="3"/>
      <c r="SY140" s="3"/>
      <c r="SZ140" s="3"/>
      <c r="TA140" s="3"/>
      <c r="TB140" s="3"/>
      <c r="TC140" s="3"/>
      <c r="TD140" s="3"/>
      <c r="TE140" s="3"/>
      <c r="TF140" s="3"/>
      <c r="TG140" s="3"/>
      <c r="TH140" s="3"/>
      <c r="TI140" s="3"/>
      <c r="TJ140" s="3"/>
      <c r="TK140" s="3"/>
      <c r="TL140" s="3"/>
      <c r="TM140" s="3"/>
      <c r="TN140" s="3"/>
      <c r="TO140" s="3"/>
      <c r="TP140" s="3"/>
      <c r="TQ140" s="3"/>
      <c r="TR140" s="3"/>
      <c r="TS140" s="3"/>
      <c r="TT140" s="3"/>
      <c r="TU140" s="3"/>
      <c r="TV140" s="3"/>
      <c r="TW140" s="3"/>
      <c r="TX140" s="3"/>
      <c r="TY140" s="3"/>
      <c r="TZ140" s="3"/>
      <c r="UA140" s="3"/>
      <c r="UB140" s="3"/>
      <c r="UC140" s="3"/>
      <c r="UD140" s="3"/>
      <c r="UE140" s="3"/>
      <c r="UF140" s="3"/>
      <c r="UG140" s="3"/>
      <c r="UH140" s="3"/>
      <c r="UI140" s="3"/>
      <c r="UJ140" s="3"/>
      <c r="UK140" s="3"/>
      <c r="UL140" s="3"/>
      <c r="UM140" s="3"/>
      <c r="UN140" s="3"/>
      <c r="UO140" s="3"/>
      <c r="UP140" s="3"/>
      <c r="UQ140" s="3"/>
      <c r="UR140" s="3"/>
      <c r="US140" s="3"/>
      <c r="UT140" s="3"/>
      <c r="UU140" s="3"/>
      <c r="UV140" s="3"/>
      <c r="UW140" s="3"/>
      <c r="UX140" s="3"/>
      <c r="UY140" s="3"/>
      <c r="UZ140" s="3"/>
      <c r="VA140" s="3"/>
      <c r="VB140" s="3"/>
      <c r="VC140" s="3"/>
      <c r="VD140" s="3"/>
      <c r="VE140" s="3"/>
      <c r="VF140" s="3"/>
      <c r="VG140" s="3"/>
      <c r="VH140" s="3"/>
      <c r="VI140" s="3"/>
      <c r="VJ140" s="3"/>
      <c r="VK140" s="3"/>
      <c r="VL140" s="3"/>
      <c r="VM140" s="3"/>
      <c r="VN140" s="3"/>
      <c r="VO140" s="3"/>
      <c r="VP140" s="3"/>
      <c r="VQ140" s="3"/>
      <c r="VR140" s="3"/>
      <c r="VS140" s="3"/>
      <c r="VT140" s="3"/>
      <c r="VU140" s="3"/>
      <c r="VV140" s="3"/>
      <c r="VW140" s="3"/>
      <c r="VX140" s="3"/>
      <c r="VY140" s="3"/>
      <c r="VZ140" s="3"/>
      <c r="WA140" s="3"/>
      <c r="WB140" s="3"/>
      <c r="WC140" s="3"/>
      <c r="WD140" s="3"/>
      <c r="WE140" s="3"/>
      <c r="WF140" s="3"/>
      <c r="WG140" s="3"/>
      <c r="WH140" s="3"/>
      <c r="WI140" s="3"/>
      <c r="WJ140" s="3"/>
      <c r="WK140" s="3"/>
      <c r="WL140" s="3"/>
      <c r="WM140" s="3"/>
      <c r="WN140" s="3"/>
      <c r="WO140" s="3"/>
      <c r="WP140" s="3"/>
      <c r="WQ140" s="3"/>
      <c r="WR140" s="3"/>
      <c r="WS140" s="3"/>
      <c r="WT140" s="3"/>
      <c r="WU140" s="3"/>
      <c r="WV140" s="3"/>
      <c r="WW140" s="3"/>
      <c r="WX140" s="3"/>
      <c r="WY140" s="3"/>
      <c r="WZ140" s="3"/>
      <c r="XA140" s="3"/>
      <c r="XB140" s="3"/>
      <c r="XC140" s="3"/>
      <c r="XD140" s="3"/>
      <c r="XE140" s="3"/>
      <c r="XF140" s="3"/>
      <c r="XG140" s="3"/>
      <c r="XH140" s="3"/>
      <c r="XI140" s="3"/>
      <c r="XJ140" s="3"/>
      <c r="XK140" s="3"/>
      <c r="XL140" s="3"/>
      <c r="XM140" s="3"/>
      <c r="XN140" s="3"/>
      <c r="XO140" s="3"/>
      <c r="XP140" s="3"/>
      <c r="XQ140" s="3"/>
      <c r="XR140" s="3"/>
      <c r="XS140" s="3"/>
      <c r="XT140" s="3"/>
      <c r="XU140" s="3"/>
      <c r="XV140" s="3"/>
      <c r="XW140" s="3"/>
      <c r="XX140" s="3"/>
      <c r="XY140" s="3"/>
      <c r="XZ140" s="3"/>
      <c r="YA140" s="3"/>
      <c r="YB140" s="3"/>
      <c r="YC140" s="3"/>
      <c r="YD140" s="3"/>
      <c r="YE140" s="3"/>
      <c r="YF140" s="3"/>
      <c r="YG140" s="3"/>
      <c r="YH140" s="3"/>
      <c r="YI140" s="3"/>
      <c r="YJ140" s="3"/>
      <c r="YK140" s="3"/>
      <c r="YL140" s="3"/>
      <c r="YM140" s="3"/>
      <c r="YN140" s="3"/>
      <c r="YO140" s="3"/>
      <c r="YP140" s="3"/>
      <c r="YQ140" s="3"/>
      <c r="YR140" s="3"/>
      <c r="YS140" s="3"/>
      <c r="YT140" s="3"/>
      <c r="YU140" s="3"/>
      <c r="YV140" s="3"/>
      <c r="YW140" s="3"/>
      <c r="YX140" s="3"/>
      <c r="YY140" s="3"/>
      <c r="YZ140" s="3"/>
      <c r="ZA140" s="3"/>
      <c r="ZB140" s="3"/>
      <c r="ZC140" s="3"/>
      <c r="ZD140" s="3"/>
      <c r="ZE140" s="3"/>
      <c r="ZF140" s="3"/>
      <c r="ZG140" s="3"/>
      <c r="ZH140" s="3"/>
      <c r="ZI140" s="3"/>
      <c r="ZJ140" s="3"/>
      <c r="ZK140" s="3"/>
      <c r="ZL140" s="3"/>
      <c r="ZM140" s="3"/>
      <c r="ZN140" s="3"/>
      <c r="ZO140" s="3"/>
      <c r="ZP140" s="3"/>
      <c r="ZQ140" s="3"/>
      <c r="ZR140" s="3"/>
      <c r="ZS140" s="3"/>
      <c r="ZT140" s="3"/>
      <c r="ZU140" s="3"/>
      <c r="ZV140" s="3"/>
      <c r="ZW140" s="3"/>
      <c r="ZX140" s="3"/>
      <c r="ZY140" s="3"/>
      <c r="ZZ140" s="3"/>
      <c r="AAA140" s="3"/>
      <c r="AAB140" s="3"/>
      <c r="AAC140" s="3"/>
      <c r="AAD140" s="3"/>
      <c r="AAE140" s="3"/>
      <c r="AAF140" s="3"/>
      <c r="AAG140" s="3"/>
      <c r="AAH140" s="3"/>
      <c r="AAI140" s="3"/>
      <c r="AAJ140" s="3"/>
      <c r="AAK140" s="3"/>
      <c r="AAL140" s="3"/>
      <c r="AAM140" s="3"/>
      <c r="AAN140" s="3"/>
      <c r="AAO140" s="3"/>
      <c r="AAP140" s="3"/>
      <c r="AAQ140" s="3"/>
      <c r="AAR140" s="3"/>
      <c r="AAS140" s="3"/>
      <c r="AAT140" s="3"/>
      <c r="AAU140" s="3"/>
      <c r="AAV140" s="3"/>
      <c r="AAW140" s="3"/>
      <c r="AAX140" s="3"/>
      <c r="AAY140" s="3"/>
      <c r="AAZ140" s="3"/>
      <c r="ABA140" s="3"/>
      <c r="ABB140" s="3"/>
      <c r="ABC140" s="3"/>
      <c r="ABD140" s="3"/>
      <c r="ABE140" s="3"/>
      <c r="ABF140" s="3"/>
      <c r="ABG140" s="3"/>
      <c r="ABH140" s="3"/>
      <c r="ABI140" s="3"/>
      <c r="ABJ140" s="3"/>
      <c r="ABK140" s="3"/>
      <c r="ABL140" s="3"/>
      <c r="ABM140" s="3"/>
      <c r="ABN140" s="3"/>
      <c r="ABO140" s="3"/>
      <c r="ABP140" s="3"/>
      <c r="ABQ140" s="3"/>
      <c r="ABR140" s="3"/>
      <c r="ABS140" s="3"/>
      <c r="ABT140" s="3"/>
      <c r="ABU140" s="3"/>
      <c r="ABV140" s="3"/>
      <c r="ABW140" s="3"/>
      <c r="ABX140" s="3"/>
      <c r="ABY140" s="3"/>
      <c r="ABZ140" s="3"/>
      <c r="ACA140" s="3"/>
      <c r="ACB140" s="3"/>
      <c r="ACC140" s="3"/>
      <c r="ACD140" s="3"/>
      <c r="ACE140" s="3"/>
      <c r="ACF140" s="3"/>
      <c r="ACG140" s="3"/>
      <c r="ACH140" s="3"/>
      <c r="ACI140" s="3"/>
      <c r="ACJ140" s="3"/>
      <c r="ACK140" s="3"/>
      <c r="ACL140" s="3"/>
      <c r="ACM140" s="3"/>
      <c r="ACN140" s="3"/>
      <c r="ACO140" s="3"/>
      <c r="ACP140" s="3"/>
      <c r="ACQ140" s="3"/>
      <c r="ACR140" s="3"/>
      <c r="ACS140" s="3"/>
      <c r="ACT140" s="3"/>
      <c r="ACU140" s="3"/>
      <c r="ACV140" s="3"/>
      <c r="ACW140" s="3"/>
      <c r="ACX140" s="3"/>
      <c r="ACY140" s="3"/>
      <c r="ACZ140" s="3"/>
      <c r="ADA140" s="3"/>
      <c r="ADB140" s="3"/>
      <c r="ADC140" s="3"/>
      <c r="ADD140" s="3"/>
      <c r="ADE140" s="3"/>
      <c r="ADF140" s="3"/>
      <c r="ADG140" s="3"/>
      <c r="ADH140" s="3"/>
      <c r="ADI140" s="3"/>
      <c r="ADJ140" s="3"/>
      <c r="ADK140" s="3"/>
      <c r="ADL140" s="3"/>
      <c r="ADM140" s="3"/>
      <c r="ADN140" s="3"/>
      <c r="ADO140" s="3"/>
      <c r="ADP140" s="3"/>
      <c r="ADQ140" s="3"/>
      <c r="ADR140" s="3"/>
      <c r="ADS140" s="3"/>
      <c r="ADT140" s="3"/>
      <c r="ADU140" s="3"/>
      <c r="ADV140" s="3"/>
      <c r="ADW140" s="3"/>
      <c r="ADX140" s="3"/>
      <c r="ADY140" s="3"/>
      <c r="ADZ140" s="3"/>
      <c r="AEA140" s="3"/>
      <c r="AEB140" s="3"/>
      <c r="AEC140" s="3"/>
      <c r="AED140" s="3"/>
      <c r="AEE140" s="3"/>
      <c r="AEF140" s="3"/>
      <c r="AEG140" s="3"/>
      <c r="AEH140" s="3"/>
      <c r="AEI140" s="3"/>
      <c r="AEJ140" s="3"/>
      <c r="AEK140" s="3"/>
      <c r="AEL140" s="3"/>
      <c r="AEM140" s="3"/>
      <c r="AEN140" s="3"/>
      <c r="AEO140" s="3"/>
      <c r="AEP140" s="3"/>
      <c r="AEQ140" s="3"/>
      <c r="AER140" s="3"/>
      <c r="AES140" s="3"/>
      <c r="AET140" s="3"/>
      <c r="AEU140" s="3"/>
      <c r="AEV140" s="3"/>
      <c r="AEW140" s="3"/>
      <c r="AEX140" s="3"/>
      <c r="AEY140" s="3"/>
      <c r="AEZ140" s="3"/>
      <c r="AFA140" s="3"/>
      <c r="AFB140" s="3"/>
      <c r="AFC140" s="3"/>
      <c r="AFD140" s="3"/>
      <c r="AFE140" s="3"/>
      <c r="AFF140" s="3"/>
      <c r="AFG140" s="3"/>
      <c r="AFH140" s="3"/>
      <c r="AFI140" s="3"/>
      <c r="AFJ140" s="3"/>
      <c r="AFK140" s="3"/>
      <c r="AFL140" s="3"/>
      <c r="AFM140" s="3"/>
      <c r="AFN140" s="3"/>
      <c r="AFO140" s="3"/>
      <c r="AFP140" s="3"/>
      <c r="AFQ140" s="3"/>
      <c r="AFR140" s="3"/>
      <c r="AFS140" s="3"/>
      <c r="AFT140" s="3"/>
      <c r="AFU140" s="3"/>
      <c r="AFV140" s="3"/>
      <c r="AFW140" s="3"/>
      <c r="AFX140" s="3"/>
      <c r="AFY140" s="3"/>
      <c r="AFZ140" s="3"/>
      <c r="AGA140" s="3"/>
      <c r="AGB140" s="3"/>
      <c r="AGC140" s="3"/>
      <c r="AGD140" s="3"/>
      <c r="AGE140" s="3"/>
      <c r="AGF140" s="3"/>
      <c r="AGG140" s="3"/>
      <c r="AGH140" s="3"/>
      <c r="AGI140" s="3"/>
      <c r="AGJ140" s="3"/>
      <c r="AGK140" s="3"/>
      <c r="AGL140" s="3"/>
      <c r="AGM140" s="3"/>
      <c r="AGN140" s="3"/>
      <c r="AGO140" s="3"/>
      <c r="AGP140" s="3"/>
      <c r="AGQ140" s="3"/>
      <c r="AGR140" s="3"/>
      <c r="AGS140" s="3"/>
      <c r="AGT140" s="3"/>
      <c r="AGU140" s="3"/>
      <c r="AGV140" s="3"/>
      <c r="AGW140" s="3"/>
      <c r="AGX140" s="3"/>
      <c r="AGY140" s="3"/>
      <c r="AGZ140" s="3"/>
      <c r="AHA140" s="3"/>
      <c r="AHB140" s="3"/>
      <c r="AHC140" s="3"/>
      <c r="AHD140" s="3"/>
      <c r="AHE140" s="3"/>
      <c r="AHF140" s="3"/>
      <c r="AHG140" s="3"/>
      <c r="AHH140" s="3"/>
      <c r="AHI140" s="3"/>
      <c r="AHJ140" s="3"/>
      <c r="AHK140" s="3"/>
      <c r="AHL140" s="3"/>
      <c r="AHM140" s="3"/>
      <c r="AHN140" s="3"/>
      <c r="AHO140" s="3"/>
      <c r="AHP140" s="3"/>
      <c r="AHQ140" s="3"/>
      <c r="AHR140" s="3"/>
      <c r="AHS140" s="3"/>
      <c r="AHT140" s="3"/>
      <c r="AHU140" s="3"/>
      <c r="AHV140" s="3"/>
      <c r="AHW140" s="3"/>
      <c r="AHX140" s="3"/>
      <c r="AHY140" s="3"/>
      <c r="AHZ140" s="3"/>
      <c r="AIA140" s="3"/>
      <c r="AIB140" s="3"/>
      <c r="AIC140" s="3"/>
      <c r="AID140" s="3"/>
      <c r="AIE140" s="3"/>
      <c r="AIF140" s="3"/>
      <c r="AIG140" s="3"/>
      <c r="AIH140" s="3"/>
      <c r="AII140" s="3"/>
      <c r="AIJ140" s="3"/>
      <c r="AIK140" s="3"/>
      <c r="AIL140" s="3"/>
      <c r="AIM140" s="3"/>
      <c r="AIN140" s="3"/>
      <c r="AIO140" s="3"/>
      <c r="AIP140" s="3"/>
      <c r="AIQ140" s="3"/>
      <c r="AIR140" s="3"/>
      <c r="AIS140" s="3"/>
      <c r="AIT140" s="3"/>
      <c r="AIU140" s="3"/>
      <c r="AIV140" s="3"/>
      <c r="AIW140" s="3"/>
      <c r="AIX140" s="3"/>
      <c r="AIY140" s="3"/>
      <c r="AIZ140" s="3"/>
      <c r="AJA140" s="3"/>
      <c r="AJB140" s="3"/>
      <c r="AJC140" s="3"/>
      <c r="AJD140" s="3"/>
      <c r="AJE140" s="3"/>
      <c r="AJF140" s="3"/>
      <c r="AJG140" s="3"/>
      <c r="AJH140" s="3"/>
      <c r="AJI140" s="3"/>
      <c r="AJJ140" s="3"/>
      <c r="AJK140" s="3"/>
      <c r="AJL140" s="3"/>
      <c r="AJM140" s="3"/>
      <c r="AJN140" s="3"/>
      <c r="AJO140" s="3"/>
      <c r="AJP140" s="3"/>
      <c r="AJQ140" s="3"/>
      <c r="AJR140" s="3"/>
      <c r="AJS140" s="3"/>
      <c r="AJT140" s="3"/>
      <c r="AJU140" s="3"/>
      <c r="AJV140" s="3"/>
      <c r="AJW140" s="3"/>
      <c r="AJX140" s="3"/>
      <c r="AJY140" s="3"/>
      <c r="AJZ140" s="3"/>
      <c r="AKA140" s="3"/>
      <c r="AKB140" s="3"/>
      <c r="AKC140" s="3"/>
      <c r="AKD140" s="3"/>
      <c r="AKE140" s="3"/>
      <c r="AKF140" s="3"/>
      <c r="AKG140" s="3"/>
      <c r="AKH140" s="3"/>
      <c r="AKI140" s="3"/>
      <c r="AKJ140" s="3"/>
      <c r="AKK140" s="3"/>
      <c r="AKL140" s="3"/>
      <c r="AKM140" s="3"/>
      <c r="AKN140" s="3"/>
      <c r="AKO140" s="3"/>
      <c r="AKP140" s="3"/>
      <c r="AKQ140" s="3"/>
      <c r="AKR140" s="3"/>
      <c r="AKS140" s="3"/>
      <c r="AKT140" s="3"/>
      <c r="AKU140" s="3"/>
      <c r="AKV140" s="3"/>
      <c r="AKW140" s="3"/>
      <c r="AKX140" s="3"/>
      <c r="AKY140" s="3"/>
      <c r="AKZ140" s="3"/>
      <c r="ALA140" s="3"/>
      <c r="ALB140" s="3"/>
      <c r="ALC140" s="3"/>
      <c r="ALD140" s="3"/>
      <c r="ALE140" s="3"/>
      <c r="ALF140" s="3"/>
      <c r="ALG140" s="3"/>
      <c r="ALH140" s="3"/>
      <c r="ALI140" s="3"/>
      <c r="ALJ140" s="3"/>
      <c r="ALK140" s="3"/>
      <c r="ALL140" s="3"/>
      <c r="ALM140" s="3"/>
      <c r="ALN140" s="3"/>
      <c r="ALO140" s="3"/>
      <c r="ALP140" s="3"/>
      <c r="ALQ140" s="3"/>
      <c r="ALR140" s="3"/>
      <c r="ALS140" s="3"/>
      <c r="ALT140" s="3"/>
      <c r="ALU140" s="3"/>
      <c r="ALV140" s="3"/>
      <c r="ALW140" s="3"/>
      <c r="ALX140" s="3"/>
      <c r="ALY140" s="3"/>
      <c r="ALZ140" s="3"/>
      <c r="AMA140" s="3"/>
      <c r="AMB140" s="3"/>
      <c r="AMC140" s="3"/>
      <c r="AMD140" s="3"/>
    </row>
    <row r="141" spans="1:1018" s="2" customFormat="1" ht="28.5" customHeight="1" x14ac:dyDescent="0.15">
      <c r="A141" s="242">
        <v>134</v>
      </c>
      <c r="B141" s="242"/>
      <c r="C141" s="242"/>
      <c r="D141" s="290"/>
      <c r="E141" s="291"/>
      <c r="F141" s="291"/>
      <c r="G141" s="291"/>
      <c r="H141" s="291"/>
      <c r="I141" s="291"/>
      <c r="J141" s="291"/>
      <c r="K141" s="291"/>
      <c r="L141" s="291"/>
      <c r="M141" s="292"/>
      <c r="N141" s="290"/>
      <c r="O141" s="291"/>
      <c r="P141" s="291"/>
      <c r="Q141" s="291"/>
      <c r="R141" s="291"/>
      <c r="S141" s="291"/>
      <c r="T141" s="291"/>
      <c r="U141" s="291"/>
      <c r="V141" s="291"/>
      <c r="W141" s="292"/>
      <c r="X141" s="247"/>
      <c r="Y141" s="229"/>
      <c r="Z141" s="229"/>
      <c r="AA141" s="229"/>
      <c r="AB141" s="229"/>
      <c r="AC141" s="248"/>
      <c r="AD141" s="244"/>
      <c r="AE141" s="245"/>
      <c r="AF141" s="245"/>
      <c r="AG141" s="246"/>
      <c r="AH141" s="235"/>
      <c r="AI141" s="236"/>
      <c r="AJ141" s="236"/>
      <c r="AK141" s="236"/>
      <c r="AL141" s="236"/>
      <c r="AM141" s="237"/>
      <c r="AN141" s="220">
        <f t="shared" si="37"/>
        <v>0</v>
      </c>
      <c r="AO141" s="221"/>
      <c r="AP141" s="221"/>
      <c r="AQ141" s="221"/>
      <c r="AR141" s="221"/>
      <c r="AS141" s="222"/>
      <c r="AT141" s="228">
        <v>0</v>
      </c>
      <c r="AU141" s="229"/>
      <c r="AV141" s="229"/>
      <c r="AW141" s="229"/>
      <c r="AX141" s="229"/>
      <c r="AY141" s="230"/>
      <c r="AZ141" s="232" t="str">
        <f t="shared" si="38"/>
        <v/>
      </c>
      <c r="BA141" s="233"/>
      <c r="BB141" s="233"/>
      <c r="BC141" s="233"/>
      <c r="BD141" s="233"/>
      <c r="BE141" s="234"/>
      <c r="BF141" s="220" t="str">
        <f t="shared" si="39"/>
        <v/>
      </c>
      <c r="BG141" s="221"/>
      <c r="BH141" s="221"/>
      <c r="BI141" s="221"/>
      <c r="BJ141" s="221"/>
      <c r="BK141" s="222"/>
      <c r="BL141" s="293">
        <f t="shared" si="40"/>
        <v>0</v>
      </c>
      <c r="BM141" s="224"/>
      <c r="BN141" s="224"/>
      <c r="BO141" s="224"/>
      <c r="BP141" s="224"/>
      <c r="BQ141" s="294"/>
      <c r="BR141" s="220">
        <f t="shared" si="41"/>
        <v>0</v>
      </c>
      <c r="BS141" s="221"/>
      <c r="BT141" s="221"/>
      <c r="BU141" s="221"/>
      <c r="BV141" s="221"/>
      <c r="BW141" s="226"/>
      <c r="BX141" s="238"/>
      <c r="BY141" s="239"/>
      <c r="BZ141" s="239"/>
      <c r="CA141" s="239"/>
      <c r="CB141" s="239"/>
      <c r="CC141" s="239"/>
      <c r="CD141" s="239"/>
      <c r="CE141" s="239"/>
      <c r="CF141" s="239"/>
      <c r="CG141" s="239"/>
      <c r="CH141" s="239"/>
      <c r="CI141" s="240"/>
      <c r="CL141" s="249"/>
      <c r="CM141" s="250"/>
      <c r="CN141" s="250"/>
      <c r="CO141" s="250"/>
      <c r="CP141" s="250"/>
      <c r="CQ141" s="251"/>
      <c r="CR141" s="295">
        <f t="shared" si="42"/>
        <v>0</v>
      </c>
      <c r="CS141" s="296"/>
      <c r="CT141" s="296"/>
      <c r="CU141" s="296"/>
      <c r="CV141" s="296"/>
      <c r="CW141" s="297"/>
      <c r="CX141" s="220">
        <f t="shared" si="43"/>
        <v>0</v>
      </c>
      <c r="CY141" s="221"/>
      <c r="CZ141" s="221"/>
      <c r="DA141" s="221"/>
      <c r="DB141" s="221"/>
      <c r="DC141" s="226"/>
      <c r="DD141" s="220">
        <f t="shared" si="44"/>
        <v>0</v>
      </c>
      <c r="DE141" s="221"/>
      <c r="DF141" s="221"/>
      <c r="DG141" s="221"/>
      <c r="DH141" s="221"/>
      <c r="DI141" s="226"/>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c r="SD141" s="3"/>
      <c r="SE141" s="3"/>
      <c r="SF141" s="3"/>
      <c r="SG141" s="3"/>
      <c r="SH141" s="3"/>
      <c r="SI141" s="3"/>
      <c r="SJ141" s="3"/>
      <c r="SK141" s="3"/>
      <c r="SL141" s="3"/>
      <c r="SM141" s="3"/>
      <c r="SN141" s="3"/>
      <c r="SO141" s="3"/>
      <c r="SP141" s="3"/>
      <c r="SQ141" s="3"/>
      <c r="SR141" s="3"/>
      <c r="SS141" s="3"/>
      <c r="ST141" s="3"/>
      <c r="SU141" s="3"/>
      <c r="SV141" s="3"/>
      <c r="SW141" s="3"/>
      <c r="SX141" s="3"/>
      <c r="SY141" s="3"/>
      <c r="SZ141" s="3"/>
      <c r="TA141" s="3"/>
      <c r="TB141" s="3"/>
      <c r="TC141" s="3"/>
      <c r="TD141" s="3"/>
      <c r="TE141" s="3"/>
      <c r="TF141" s="3"/>
      <c r="TG141" s="3"/>
      <c r="TH141" s="3"/>
      <c r="TI141" s="3"/>
      <c r="TJ141" s="3"/>
      <c r="TK141" s="3"/>
      <c r="TL141" s="3"/>
      <c r="TM141" s="3"/>
      <c r="TN141" s="3"/>
      <c r="TO141" s="3"/>
      <c r="TP141" s="3"/>
      <c r="TQ141" s="3"/>
      <c r="TR141" s="3"/>
      <c r="TS141" s="3"/>
      <c r="TT141" s="3"/>
      <c r="TU141" s="3"/>
      <c r="TV141" s="3"/>
      <c r="TW141" s="3"/>
      <c r="TX141" s="3"/>
      <c r="TY141" s="3"/>
      <c r="TZ141" s="3"/>
      <c r="UA141" s="3"/>
      <c r="UB141" s="3"/>
      <c r="UC141" s="3"/>
      <c r="UD141" s="3"/>
      <c r="UE141" s="3"/>
      <c r="UF141" s="3"/>
      <c r="UG141" s="3"/>
      <c r="UH141" s="3"/>
      <c r="UI141" s="3"/>
      <c r="UJ141" s="3"/>
      <c r="UK141" s="3"/>
      <c r="UL141" s="3"/>
      <c r="UM141" s="3"/>
      <c r="UN141" s="3"/>
      <c r="UO141" s="3"/>
      <c r="UP141" s="3"/>
      <c r="UQ141" s="3"/>
      <c r="UR141" s="3"/>
      <c r="US141" s="3"/>
      <c r="UT141" s="3"/>
      <c r="UU141" s="3"/>
      <c r="UV141" s="3"/>
      <c r="UW141" s="3"/>
      <c r="UX141" s="3"/>
      <c r="UY141" s="3"/>
      <c r="UZ141" s="3"/>
      <c r="VA141" s="3"/>
      <c r="VB141" s="3"/>
      <c r="VC141" s="3"/>
      <c r="VD141" s="3"/>
      <c r="VE141" s="3"/>
      <c r="VF141" s="3"/>
      <c r="VG141" s="3"/>
      <c r="VH141" s="3"/>
      <c r="VI141" s="3"/>
      <c r="VJ141" s="3"/>
      <c r="VK141" s="3"/>
      <c r="VL141" s="3"/>
      <c r="VM141" s="3"/>
      <c r="VN141" s="3"/>
      <c r="VO141" s="3"/>
      <c r="VP141" s="3"/>
      <c r="VQ141" s="3"/>
      <c r="VR141" s="3"/>
      <c r="VS141" s="3"/>
      <c r="VT141" s="3"/>
      <c r="VU141" s="3"/>
      <c r="VV141" s="3"/>
      <c r="VW141" s="3"/>
      <c r="VX141" s="3"/>
      <c r="VY141" s="3"/>
      <c r="VZ141" s="3"/>
      <c r="WA141" s="3"/>
      <c r="WB141" s="3"/>
      <c r="WC141" s="3"/>
      <c r="WD141" s="3"/>
      <c r="WE141" s="3"/>
      <c r="WF141" s="3"/>
      <c r="WG141" s="3"/>
      <c r="WH141" s="3"/>
      <c r="WI141" s="3"/>
      <c r="WJ141" s="3"/>
      <c r="WK141" s="3"/>
      <c r="WL141" s="3"/>
      <c r="WM141" s="3"/>
      <c r="WN141" s="3"/>
      <c r="WO141" s="3"/>
      <c r="WP141" s="3"/>
      <c r="WQ141" s="3"/>
      <c r="WR141" s="3"/>
      <c r="WS141" s="3"/>
      <c r="WT141" s="3"/>
      <c r="WU141" s="3"/>
      <c r="WV141" s="3"/>
      <c r="WW141" s="3"/>
      <c r="WX141" s="3"/>
      <c r="WY141" s="3"/>
      <c r="WZ141" s="3"/>
      <c r="XA141" s="3"/>
      <c r="XB141" s="3"/>
      <c r="XC141" s="3"/>
      <c r="XD141" s="3"/>
      <c r="XE141" s="3"/>
      <c r="XF141" s="3"/>
      <c r="XG141" s="3"/>
      <c r="XH141" s="3"/>
      <c r="XI141" s="3"/>
      <c r="XJ141" s="3"/>
      <c r="XK141" s="3"/>
      <c r="XL141" s="3"/>
      <c r="XM141" s="3"/>
      <c r="XN141" s="3"/>
      <c r="XO141" s="3"/>
      <c r="XP141" s="3"/>
      <c r="XQ141" s="3"/>
      <c r="XR141" s="3"/>
      <c r="XS141" s="3"/>
      <c r="XT141" s="3"/>
      <c r="XU141" s="3"/>
      <c r="XV141" s="3"/>
      <c r="XW141" s="3"/>
      <c r="XX141" s="3"/>
      <c r="XY141" s="3"/>
      <c r="XZ141" s="3"/>
      <c r="YA141" s="3"/>
      <c r="YB141" s="3"/>
      <c r="YC141" s="3"/>
      <c r="YD141" s="3"/>
      <c r="YE141" s="3"/>
      <c r="YF141" s="3"/>
      <c r="YG141" s="3"/>
      <c r="YH141" s="3"/>
      <c r="YI141" s="3"/>
      <c r="YJ141" s="3"/>
      <c r="YK141" s="3"/>
      <c r="YL141" s="3"/>
      <c r="YM141" s="3"/>
      <c r="YN141" s="3"/>
      <c r="YO141" s="3"/>
      <c r="YP141" s="3"/>
      <c r="YQ141" s="3"/>
      <c r="YR141" s="3"/>
      <c r="YS141" s="3"/>
      <c r="YT141" s="3"/>
      <c r="YU141" s="3"/>
      <c r="YV141" s="3"/>
      <c r="YW141" s="3"/>
      <c r="YX141" s="3"/>
      <c r="YY141" s="3"/>
      <c r="YZ141" s="3"/>
      <c r="ZA141" s="3"/>
      <c r="ZB141" s="3"/>
      <c r="ZC141" s="3"/>
      <c r="ZD141" s="3"/>
      <c r="ZE141" s="3"/>
      <c r="ZF141" s="3"/>
      <c r="ZG141" s="3"/>
      <c r="ZH141" s="3"/>
      <c r="ZI141" s="3"/>
      <c r="ZJ141" s="3"/>
      <c r="ZK141" s="3"/>
      <c r="ZL141" s="3"/>
      <c r="ZM141" s="3"/>
      <c r="ZN141" s="3"/>
      <c r="ZO141" s="3"/>
      <c r="ZP141" s="3"/>
      <c r="ZQ141" s="3"/>
      <c r="ZR141" s="3"/>
      <c r="ZS141" s="3"/>
      <c r="ZT141" s="3"/>
      <c r="ZU141" s="3"/>
      <c r="ZV141" s="3"/>
      <c r="ZW141" s="3"/>
      <c r="ZX141" s="3"/>
      <c r="ZY141" s="3"/>
      <c r="ZZ141" s="3"/>
      <c r="AAA141" s="3"/>
      <c r="AAB141" s="3"/>
      <c r="AAC141" s="3"/>
      <c r="AAD141" s="3"/>
      <c r="AAE141" s="3"/>
      <c r="AAF141" s="3"/>
      <c r="AAG141" s="3"/>
      <c r="AAH141" s="3"/>
      <c r="AAI141" s="3"/>
      <c r="AAJ141" s="3"/>
      <c r="AAK141" s="3"/>
      <c r="AAL141" s="3"/>
      <c r="AAM141" s="3"/>
      <c r="AAN141" s="3"/>
      <c r="AAO141" s="3"/>
      <c r="AAP141" s="3"/>
      <c r="AAQ141" s="3"/>
      <c r="AAR141" s="3"/>
      <c r="AAS141" s="3"/>
      <c r="AAT141" s="3"/>
      <c r="AAU141" s="3"/>
      <c r="AAV141" s="3"/>
      <c r="AAW141" s="3"/>
      <c r="AAX141" s="3"/>
      <c r="AAY141" s="3"/>
      <c r="AAZ141" s="3"/>
      <c r="ABA141" s="3"/>
      <c r="ABB141" s="3"/>
      <c r="ABC141" s="3"/>
      <c r="ABD141" s="3"/>
      <c r="ABE141" s="3"/>
      <c r="ABF141" s="3"/>
      <c r="ABG141" s="3"/>
      <c r="ABH141" s="3"/>
      <c r="ABI141" s="3"/>
      <c r="ABJ141" s="3"/>
      <c r="ABK141" s="3"/>
      <c r="ABL141" s="3"/>
      <c r="ABM141" s="3"/>
      <c r="ABN141" s="3"/>
      <c r="ABO141" s="3"/>
      <c r="ABP141" s="3"/>
      <c r="ABQ141" s="3"/>
      <c r="ABR141" s="3"/>
      <c r="ABS141" s="3"/>
      <c r="ABT141" s="3"/>
      <c r="ABU141" s="3"/>
      <c r="ABV141" s="3"/>
      <c r="ABW141" s="3"/>
      <c r="ABX141" s="3"/>
      <c r="ABY141" s="3"/>
      <c r="ABZ141" s="3"/>
      <c r="ACA141" s="3"/>
      <c r="ACB141" s="3"/>
      <c r="ACC141" s="3"/>
      <c r="ACD141" s="3"/>
      <c r="ACE141" s="3"/>
      <c r="ACF141" s="3"/>
      <c r="ACG141" s="3"/>
      <c r="ACH141" s="3"/>
      <c r="ACI141" s="3"/>
      <c r="ACJ141" s="3"/>
      <c r="ACK141" s="3"/>
      <c r="ACL141" s="3"/>
      <c r="ACM141" s="3"/>
      <c r="ACN141" s="3"/>
      <c r="ACO141" s="3"/>
      <c r="ACP141" s="3"/>
      <c r="ACQ141" s="3"/>
      <c r="ACR141" s="3"/>
      <c r="ACS141" s="3"/>
      <c r="ACT141" s="3"/>
      <c r="ACU141" s="3"/>
      <c r="ACV141" s="3"/>
      <c r="ACW141" s="3"/>
      <c r="ACX141" s="3"/>
      <c r="ACY141" s="3"/>
      <c r="ACZ141" s="3"/>
      <c r="ADA141" s="3"/>
      <c r="ADB141" s="3"/>
      <c r="ADC141" s="3"/>
      <c r="ADD141" s="3"/>
      <c r="ADE141" s="3"/>
      <c r="ADF141" s="3"/>
      <c r="ADG141" s="3"/>
      <c r="ADH141" s="3"/>
      <c r="ADI141" s="3"/>
      <c r="ADJ141" s="3"/>
      <c r="ADK141" s="3"/>
      <c r="ADL141" s="3"/>
      <c r="ADM141" s="3"/>
      <c r="ADN141" s="3"/>
      <c r="ADO141" s="3"/>
      <c r="ADP141" s="3"/>
      <c r="ADQ141" s="3"/>
      <c r="ADR141" s="3"/>
      <c r="ADS141" s="3"/>
      <c r="ADT141" s="3"/>
      <c r="ADU141" s="3"/>
      <c r="ADV141" s="3"/>
      <c r="ADW141" s="3"/>
      <c r="ADX141" s="3"/>
      <c r="ADY141" s="3"/>
      <c r="ADZ141" s="3"/>
      <c r="AEA141" s="3"/>
      <c r="AEB141" s="3"/>
      <c r="AEC141" s="3"/>
      <c r="AED141" s="3"/>
      <c r="AEE141" s="3"/>
      <c r="AEF141" s="3"/>
      <c r="AEG141" s="3"/>
      <c r="AEH141" s="3"/>
      <c r="AEI141" s="3"/>
      <c r="AEJ141" s="3"/>
      <c r="AEK141" s="3"/>
      <c r="AEL141" s="3"/>
      <c r="AEM141" s="3"/>
      <c r="AEN141" s="3"/>
      <c r="AEO141" s="3"/>
      <c r="AEP141" s="3"/>
      <c r="AEQ141" s="3"/>
      <c r="AER141" s="3"/>
      <c r="AES141" s="3"/>
      <c r="AET141" s="3"/>
      <c r="AEU141" s="3"/>
      <c r="AEV141" s="3"/>
      <c r="AEW141" s="3"/>
      <c r="AEX141" s="3"/>
      <c r="AEY141" s="3"/>
      <c r="AEZ141" s="3"/>
      <c r="AFA141" s="3"/>
      <c r="AFB141" s="3"/>
      <c r="AFC141" s="3"/>
      <c r="AFD141" s="3"/>
      <c r="AFE141" s="3"/>
      <c r="AFF141" s="3"/>
      <c r="AFG141" s="3"/>
      <c r="AFH141" s="3"/>
      <c r="AFI141" s="3"/>
      <c r="AFJ141" s="3"/>
      <c r="AFK141" s="3"/>
      <c r="AFL141" s="3"/>
      <c r="AFM141" s="3"/>
      <c r="AFN141" s="3"/>
      <c r="AFO141" s="3"/>
      <c r="AFP141" s="3"/>
      <c r="AFQ141" s="3"/>
      <c r="AFR141" s="3"/>
      <c r="AFS141" s="3"/>
      <c r="AFT141" s="3"/>
      <c r="AFU141" s="3"/>
      <c r="AFV141" s="3"/>
      <c r="AFW141" s="3"/>
      <c r="AFX141" s="3"/>
      <c r="AFY141" s="3"/>
      <c r="AFZ141" s="3"/>
      <c r="AGA141" s="3"/>
      <c r="AGB141" s="3"/>
      <c r="AGC141" s="3"/>
      <c r="AGD141" s="3"/>
      <c r="AGE141" s="3"/>
      <c r="AGF141" s="3"/>
      <c r="AGG141" s="3"/>
      <c r="AGH141" s="3"/>
      <c r="AGI141" s="3"/>
      <c r="AGJ141" s="3"/>
      <c r="AGK141" s="3"/>
      <c r="AGL141" s="3"/>
      <c r="AGM141" s="3"/>
      <c r="AGN141" s="3"/>
      <c r="AGO141" s="3"/>
      <c r="AGP141" s="3"/>
      <c r="AGQ141" s="3"/>
      <c r="AGR141" s="3"/>
      <c r="AGS141" s="3"/>
      <c r="AGT141" s="3"/>
      <c r="AGU141" s="3"/>
      <c r="AGV141" s="3"/>
      <c r="AGW141" s="3"/>
      <c r="AGX141" s="3"/>
      <c r="AGY141" s="3"/>
      <c r="AGZ141" s="3"/>
      <c r="AHA141" s="3"/>
      <c r="AHB141" s="3"/>
      <c r="AHC141" s="3"/>
      <c r="AHD141" s="3"/>
      <c r="AHE141" s="3"/>
      <c r="AHF141" s="3"/>
      <c r="AHG141" s="3"/>
      <c r="AHH141" s="3"/>
      <c r="AHI141" s="3"/>
      <c r="AHJ141" s="3"/>
      <c r="AHK141" s="3"/>
      <c r="AHL141" s="3"/>
      <c r="AHM141" s="3"/>
      <c r="AHN141" s="3"/>
      <c r="AHO141" s="3"/>
      <c r="AHP141" s="3"/>
      <c r="AHQ141" s="3"/>
      <c r="AHR141" s="3"/>
      <c r="AHS141" s="3"/>
      <c r="AHT141" s="3"/>
      <c r="AHU141" s="3"/>
      <c r="AHV141" s="3"/>
      <c r="AHW141" s="3"/>
      <c r="AHX141" s="3"/>
      <c r="AHY141" s="3"/>
      <c r="AHZ141" s="3"/>
      <c r="AIA141" s="3"/>
      <c r="AIB141" s="3"/>
      <c r="AIC141" s="3"/>
      <c r="AID141" s="3"/>
      <c r="AIE141" s="3"/>
      <c r="AIF141" s="3"/>
      <c r="AIG141" s="3"/>
      <c r="AIH141" s="3"/>
      <c r="AII141" s="3"/>
      <c r="AIJ141" s="3"/>
      <c r="AIK141" s="3"/>
      <c r="AIL141" s="3"/>
      <c r="AIM141" s="3"/>
      <c r="AIN141" s="3"/>
      <c r="AIO141" s="3"/>
      <c r="AIP141" s="3"/>
      <c r="AIQ141" s="3"/>
      <c r="AIR141" s="3"/>
      <c r="AIS141" s="3"/>
      <c r="AIT141" s="3"/>
      <c r="AIU141" s="3"/>
      <c r="AIV141" s="3"/>
      <c r="AIW141" s="3"/>
      <c r="AIX141" s="3"/>
      <c r="AIY141" s="3"/>
      <c r="AIZ141" s="3"/>
      <c r="AJA141" s="3"/>
      <c r="AJB141" s="3"/>
      <c r="AJC141" s="3"/>
      <c r="AJD141" s="3"/>
      <c r="AJE141" s="3"/>
      <c r="AJF141" s="3"/>
      <c r="AJG141" s="3"/>
      <c r="AJH141" s="3"/>
      <c r="AJI141" s="3"/>
      <c r="AJJ141" s="3"/>
      <c r="AJK141" s="3"/>
      <c r="AJL141" s="3"/>
      <c r="AJM141" s="3"/>
      <c r="AJN141" s="3"/>
      <c r="AJO141" s="3"/>
      <c r="AJP141" s="3"/>
      <c r="AJQ141" s="3"/>
      <c r="AJR141" s="3"/>
      <c r="AJS141" s="3"/>
      <c r="AJT141" s="3"/>
      <c r="AJU141" s="3"/>
      <c r="AJV141" s="3"/>
      <c r="AJW141" s="3"/>
      <c r="AJX141" s="3"/>
      <c r="AJY141" s="3"/>
      <c r="AJZ141" s="3"/>
      <c r="AKA141" s="3"/>
      <c r="AKB141" s="3"/>
      <c r="AKC141" s="3"/>
      <c r="AKD141" s="3"/>
      <c r="AKE141" s="3"/>
      <c r="AKF141" s="3"/>
      <c r="AKG141" s="3"/>
      <c r="AKH141" s="3"/>
      <c r="AKI141" s="3"/>
      <c r="AKJ141" s="3"/>
      <c r="AKK141" s="3"/>
      <c r="AKL141" s="3"/>
      <c r="AKM141" s="3"/>
      <c r="AKN141" s="3"/>
      <c r="AKO141" s="3"/>
      <c r="AKP141" s="3"/>
      <c r="AKQ141" s="3"/>
      <c r="AKR141" s="3"/>
      <c r="AKS141" s="3"/>
      <c r="AKT141" s="3"/>
      <c r="AKU141" s="3"/>
      <c r="AKV141" s="3"/>
      <c r="AKW141" s="3"/>
      <c r="AKX141" s="3"/>
      <c r="AKY141" s="3"/>
      <c r="AKZ141" s="3"/>
      <c r="ALA141" s="3"/>
      <c r="ALB141" s="3"/>
      <c r="ALC141" s="3"/>
      <c r="ALD141" s="3"/>
      <c r="ALE141" s="3"/>
      <c r="ALF141" s="3"/>
      <c r="ALG141" s="3"/>
      <c r="ALH141" s="3"/>
      <c r="ALI141" s="3"/>
      <c r="ALJ141" s="3"/>
      <c r="ALK141" s="3"/>
      <c r="ALL141" s="3"/>
      <c r="ALM141" s="3"/>
      <c r="ALN141" s="3"/>
      <c r="ALO141" s="3"/>
      <c r="ALP141" s="3"/>
      <c r="ALQ141" s="3"/>
      <c r="ALR141" s="3"/>
      <c r="ALS141" s="3"/>
      <c r="ALT141" s="3"/>
      <c r="ALU141" s="3"/>
      <c r="ALV141" s="3"/>
      <c r="ALW141" s="3"/>
      <c r="ALX141" s="3"/>
      <c r="ALY141" s="3"/>
      <c r="ALZ141" s="3"/>
      <c r="AMA141" s="3"/>
      <c r="AMB141" s="3"/>
      <c r="AMC141" s="3"/>
      <c r="AMD141" s="3"/>
    </row>
    <row r="142" spans="1:1018" s="2" customFormat="1" ht="28.5" customHeight="1" x14ac:dyDescent="0.15">
      <c r="A142" s="242">
        <v>135</v>
      </c>
      <c r="B142" s="242"/>
      <c r="C142" s="242"/>
      <c r="D142" s="290"/>
      <c r="E142" s="291"/>
      <c r="F142" s="291"/>
      <c r="G142" s="291"/>
      <c r="H142" s="291"/>
      <c r="I142" s="291"/>
      <c r="J142" s="291"/>
      <c r="K142" s="291"/>
      <c r="L142" s="291"/>
      <c r="M142" s="292"/>
      <c r="N142" s="290"/>
      <c r="O142" s="291"/>
      <c r="P142" s="291"/>
      <c r="Q142" s="291"/>
      <c r="R142" s="291"/>
      <c r="S142" s="291"/>
      <c r="T142" s="291"/>
      <c r="U142" s="291"/>
      <c r="V142" s="291"/>
      <c r="W142" s="292"/>
      <c r="X142" s="247"/>
      <c r="Y142" s="229"/>
      <c r="Z142" s="229"/>
      <c r="AA142" s="229"/>
      <c r="AB142" s="229"/>
      <c r="AC142" s="248"/>
      <c r="AD142" s="244"/>
      <c r="AE142" s="245"/>
      <c r="AF142" s="245"/>
      <c r="AG142" s="246"/>
      <c r="AH142" s="235"/>
      <c r="AI142" s="236"/>
      <c r="AJ142" s="236"/>
      <c r="AK142" s="236"/>
      <c r="AL142" s="236"/>
      <c r="AM142" s="237"/>
      <c r="AN142" s="220">
        <f t="shared" si="37"/>
        <v>0</v>
      </c>
      <c r="AO142" s="221"/>
      <c r="AP142" s="221"/>
      <c r="AQ142" s="221"/>
      <c r="AR142" s="221"/>
      <c r="AS142" s="222"/>
      <c r="AT142" s="228">
        <v>0</v>
      </c>
      <c r="AU142" s="229"/>
      <c r="AV142" s="229"/>
      <c r="AW142" s="229"/>
      <c r="AX142" s="229"/>
      <c r="AY142" s="230"/>
      <c r="AZ142" s="232" t="str">
        <f t="shared" si="38"/>
        <v/>
      </c>
      <c r="BA142" s="233"/>
      <c r="BB142" s="233"/>
      <c r="BC142" s="233"/>
      <c r="BD142" s="233"/>
      <c r="BE142" s="234"/>
      <c r="BF142" s="220" t="str">
        <f t="shared" si="39"/>
        <v/>
      </c>
      <c r="BG142" s="221"/>
      <c r="BH142" s="221"/>
      <c r="BI142" s="221"/>
      <c r="BJ142" s="221"/>
      <c r="BK142" s="222"/>
      <c r="BL142" s="293">
        <f t="shared" si="40"/>
        <v>0</v>
      </c>
      <c r="BM142" s="224"/>
      <c r="BN142" s="224"/>
      <c r="BO142" s="224"/>
      <c r="BP142" s="224"/>
      <c r="BQ142" s="294"/>
      <c r="BR142" s="220">
        <f t="shared" si="41"/>
        <v>0</v>
      </c>
      <c r="BS142" s="221"/>
      <c r="BT142" s="221"/>
      <c r="BU142" s="221"/>
      <c r="BV142" s="221"/>
      <c r="BW142" s="226"/>
      <c r="BX142" s="238"/>
      <c r="BY142" s="239"/>
      <c r="BZ142" s="239"/>
      <c r="CA142" s="239"/>
      <c r="CB142" s="239"/>
      <c r="CC142" s="239"/>
      <c r="CD142" s="239"/>
      <c r="CE142" s="239"/>
      <c r="CF142" s="239"/>
      <c r="CG142" s="239"/>
      <c r="CH142" s="239"/>
      <c r="CI142" s="240"/>
      <c r="CL142" s="249"/>
      <c r="CM142" s="250"/>
      <c r="CN142" s="250"/>
      <c r="CO142" s="250"/>
      <c r="CP142" s="250"/>
      <c r="CQ142" s="251"/>
      <c r="CR142" s="295">
        <f t="shared" si="42"/>
        <v>0</v>
      </c>
      <c r="CS142" s="296"/>
      <c r="CT142" s="296"/>
      <c r="CU142" s="296"/>
      <c r="CV142" s="296"/>
      <c r="CW142" s="297"/>
      <c r="CX142" s="220">
        <f t="shared" si="43"/>
        <v>0</v>
      </c>
      <c r="CY142" s="221"/>
      <c r="CZ142" s="221"/>
      <c r="DA142" s="221"/>
      <c r="DB142" s="221"/>
      <c r="DC142" s="226"/>
      <c r="DD142" s="220">
        <f t="shared" si="44"/>
        <v>0</v>
      </c>
      <c r="DE142" s="221"/>
      <c r="DF142" s="221"/>
      <c r="DG142" s="221"/>
      <c r="DH142" s="221"/>
      <c r="DI142" s="226"/>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c r="SD142" s="3"/>
      <c r="SE142" s="3"/>
      <c r="SF142" s="3"/>
      <c r="SG142" s="3"/>
      <c r="SH142" s="3"/>
      <c r="SI142" s="3"/>
      <c r="SJ142" s="3"/>
      <c r="SK142" s="3"/>
      <c r="SL142" s="3"/>
      <c r="SM142" s="3"/>
      <c r="SN142" s="3"/>
      <c r="SO142" s="3"/>
      <c r="SP142" s="3"/>
      <c r="SQ142" s="3"/>
      <c r="SR142" s="3"/>
      <c r="SS142" s="3"/>
      <c r="ST142" s="3"/>
      <c r="SU142" s="3"/>
      <c r="SV142" s="3"/>
      <c r="SW142" s="3"/>
      <c r="SX142" s="3"/>
      <c r="SY142" s="3"/>
      <c r="SZ142" s="3"/>
      <c r="TA142" s="3"/>
      <c r="TB142" s="3"/>
      <c r="TC142" s="3"/>
      <c r="TD142" s="3"/>
      <c r="TE142" s="3"/>
      <c r="TF142" s="3"/>
      <c r="TG142" s="3"/>
      <c r="TH142" s="3"/>
      <c r="TI142" s="3"/>
      <c r="TJ142" s="3"/>
      <c r="TK142" s="3"/>
      <c r="TL142" s="3"/>
      <c r="TM142" s="3"/>
      <c r="TN142" s="3"/>
      <c r="TO142" s="3"/>
      <c r="TP142" s="3"/>
      <c r="TQ142" s="3"/>
      <c r="TR142" s="3"/>
      <c r="TS142" s="3"/>
      <c r="TT142" s="3"/>
      <c r="TU142" s="3"/>
      <c r="TV142" s="3"/>
      <c r="TW142" s="3"/>
      <c r="TX142" s="3"/>
      <c r="TY142" s="3"/>
      <c r="TZ142" s="3"/>
      <c r="UA142" s="3"/>
      <c r="UB142" s="3"/>
      <c r="UC142" s="3"/>
      <c r="UD142" s="3"/>
      <c r="UE142" s="3"/>
      <c r="UF142" s="3"/>
      <c r="UG142" s="3"/>
      <c r="UH142" s="3"/>
      <c r="UI142" s="3"/>
      <c r="UJ142" s="3"/>
      <c r="UK142" s="3"/>
      <c r="UL142" s="3"/>
      <c r="UM142" s="3"/>
      <c r="UN142" s="3"/>
      <c r="UO142" s="3"/>
      <c r="UP142" s="3"/>
      <c r="UQ142" s="3"/>
      <c r="UR142" s="3"/>
      <c r="US142" s="3"/>
      <c r="UT142" s="3"/>
      <c r="UU142" s="3"/>
      <c r="UV142" s="3"/>
      <c r="UW142" s="3"/>
      <c r="UX142" s="3"/>
      <c r="UY142" s="3"/>
      <c r="UZ142" s="3"/>
      <c r="VA142" s="3"/>
      <c r="VB142" s="3"/>
      <c r="VC142" s="3"/>
      <c r="VD142" s="3"/>
      <c r="VE142" s="3"/>
      <c r="VF142" s="3"/>
      <c r="VG142" s="3"/>
      <c r="VH142" s="3"/>
      <c r="VI142" s="3"/>
      <c r="VJ142" s="3"/>
      <c r="VK142" s="3"/>
      <c r="VL142" s="3"/>
      <c r="VM142" s="3"/>
      <c r="VN142" s="3"/>
      <c r="VO142" s="3"/>
      <c r="VP142" s="3"/>
      <c r="VQ142" s="3"/>
      <c r="VR142" s="3"/>
      <c r="VS142" s="3"/>
      <c r="VT142" s="3"/>
      <c r="VU142" s="3"/>
      <c r="VV142" s="3"/>
      <c r="VW142" s="3"/>
      <c r="VX142" s="3"/>
      <c r="VY142" s="3"/>
      <c r="VZ142" s="3"/>
      <c r="WA142" s="3"/>
      <c r="WB142" s="3"/>
      <c r="WC142" s="3"/>
      <c r="WD142" s="3"/>
      <c r="WE142" s="3"/>
      <c r="WF142" s="3"/>
      <c r="WG142" s="3"/>
      <c r="WH142" s="3"/>
      <c r="WI142" s="3"/>
      <c r="WJ142" s="3"/>
      <c r="WK142" s="3"/>
      <c r="WL142" s="3"/>
      <c r="WM142" s="3"/>
      <c r="WN142" s="3"/>
      <c r="WO142" s="3"/>
      <c r="WP142" s="3"/>
      <c r="WQ142" s="3"/>
      <c r="WR142" s="3"/>
      <c r="WS142" s="3"/>
      <c r="WT142" s="3"/>
      <c r="WU142" s="3"/>
      <c r="WV142" s="3"/>
      <c r="WW142" s="3"/>
      <c r="WX142" s="3"/>
      <c r="WY142" s="3"/>
      <c r="WZ142" s="3"/>
      <c r="XA142" s="3"/>
      <c r="XB142" s="3"/>
      <c r="XC142" s="3"/>
      <c r="XD142" s="3"/>
      <c r="XE142" s="3"/>
      <c r="XF142" s="3"/>
      <c r="XG142" s="3"/>
      <c r="XH142" s="3"/>
      <c r="XI142" s="3"/>
      <c r="XJ142" s="3"/>
      <c r="XK142" s="3"/>
      <c r="XL142" s="3"/>
      <c r="XM142" s="3"/>
      <c r="XN142" s="3"/>
      <c r="XO142" s="3"/>
      <c r="XP142" s="3"/>
      <c r="XQ142" s="3"/>
      <c r="XR142" s="3"/>
      <c r="XS142" s="3"/>
      <c r="XT142" s="3"/>
      <c r="XU142" s="3"/>
      <c r="XV142" s="3"/>
      <c r="XW142" s="3"/>
      <c r="XX142" s="3"/>
      <c r="XY142" s="3"/>
      <c r="XZ142" s="3"/>
      <c r="YA142" s="3"/>
      <c r="YB142" s="3"/>
      <c r="YC142" s="3"/>
      <c r="YD142" s="3"/>
      <c r="YE142" s="3"/>
      <c r="YF142" s="3"/>
      <c r="YG142" s="3"/>
      <c r="YH142" s="3"/>
      <c r="YI142" s="3"/>
      <c r="YJ142" s="3"/>
      <c r="YK142" s="3"/>
      <c r="YL142" s="3"/>
      <c r="YM142" s="3"/>
      <c r="YN142" s="3"/>
      <c r="YO142" s="3"/>
      <c r="YP142" s="3"/>
      <c r="YQ142" s="3"/>
      <c r="YR142" s="3"/>
      <c r="YS142" s="3"/>
      <c r="YT142" s="3"/>
      <c r="YU142" s="3"/>
      <c r="YV142" s="3"/>
      <c r="YW142" s="3"/>
      <c r="YX142" s="3"/>
      <c r="YY142" s="3"/>
      <c r="YZ142" s="3"/>
      <c r="ZA142" s="3"/>
      <c r="ZB142" s="3"/>
      <c r="ZC142" s="3"/>
      <c r="ZD142" s="3"/>
      <c r="ZE142" s="3"/>
      <c r="ZF142" s="3"/>
      <c r="ZG142" s="3"/>
      <c r="ZH142" s="3"/>
      <c r="ZI142" s="3"/>
      <c r="ZJ142" s="3"/>
      <c r="ZK142" s="3"/>
      <c r="ZL142" s="3"/>
      <c r="ZM142" s="3"/>
      <c r="ZN142" s="3"/>
      <c r="ZO142" s="3"/>
      <c r="ZP142" s="3"/>
      <c r="ZQ142" s="3"/>
      <c r="ZR142" s="3"/>
      <c r="ZS142" s="3"/>
      <c r="ZT142" s="3"/>
      <c r="ZU142" s="3"/>
      <c r="ZV142" s="3"/>
      <c r="ZW142" s="3"/>
      <c r="ZX142" s="3"/>
      <c r="ZY142" s="3"/>
      <c r="ZZ142" s="3"/>
      <c r="AAA142" s="3"/>
      <c r="AAB142" s="3"/>
      <c r="AAC142" s="3"/>
      <c r="AAD142" s="3"/>
      <c r="AAE142" s="3"/>
      <c r="AAF142" s="3"/>
      <c r="AAG142" s="3"/>
      <c r="AAH142" s="3"/>
      <c r="AAI142" s="3"/>
      <c r="AAJ142" s="3"/>
      <c r="AAK142" s="3"/>
      <c r="AAL142" s="3"/>
      <c r="AAM142" s="3"/>
      <c r="AAN142" s="3"/>
      <c r="AAO142" s="3"/>
      <c r="AAP142" s="3"/>
      <c r="AAQ142" s="3"/>
      <c r="AAR142" s="3"/>
      <c r="AAS142" s="3"/>
      <c r="AAT142" s="3"/>
      <c r="AAU142" s="3"/>
      <c r="AAV142" s="3"/>
      <c r="AAW142" s="3"/>
      <c r="AAX142" s="3"/>
      <c r="AAY142" s="3"/>
      <c r="AAZ142" s="3"/>
      <c r="ABA142" s="3"/>
      <c r="ABB142" s="3"/>
      <c r="ABC142" s="3"/>
      <c r="ABD142" s="3"/>
      <c r="ABE142" s="3"/>
      <c r="ABF142" s="3"/>
      <c r="ABG142" s="3"/>
      <c r="ABH142" s="3"/>
      <c r="ABI142" s="3"/>
      <c r="ABJ142" s="3"/>
      <c r="ABK142" s="3"/>
      <c r="ABL142" s="3"/>
      <c r="ABM142" s="3"/>
      <c r="ABN142" s="3"/>
      <c r="ABO142" s="3"/>
      <c r="ABP142" s="3"/>
      <c r="ABQ142" s="3"/>
      <c r="ABR142" s="3"/>
      <c r="ABS142" s="3"/>
      <c r="ABT142" s="3"/>
      <c r="ABU142" s="3"/>
      <c r="ABV142" s="3"/>
      <c r="ABW142" s="3"/>
      <c r="ABX142" s="3"/>
      <c r="ABY142" s="3"/>
      <c r="ABZ142" s="3"/>
      <c r="ACA142" s="3"/>
      <c r="ACB142" s="3"/>
      <c r="ACC142" s="3"/>
      <c r="ACD142" s="3"/>
      <c r="ACE142" s="3"/>
      <c r="ACF142" s="3"/>
      <c r="ACG142" s="3"/>
      <c r="ACH142" s="3"/>
      <c r="ACI142" s="3"/>
      <c r="ACJ142" s="3"/>
      <c r="ACK142" s="3"/>
      <c r="ACL142" s="3"/>
      <c r="ACM142" s="3"/>
      <c r="ACN142" s="3"/>
      <c r="ACO142" s="3"/>
      <c r="ACP142" s="3"/>
      <c r="ACQ142" s="3"/>
      <c r="ACR142" s="3"/>
      <c r="ACS142" s="3"/>
      <c r="ACT142" s="3"/>
      <c r="ACU142" s="3"/>
      <c r="ACV142" s="3"/>
      <c r="ACW142" s="3"/>
      <c r="ACX142" s="3"/>
      <c r="ACY142" s="3"/>
      <c r="ACZ142" s="3"/>
      <c r="ADA142" s="3"/>
      <c r="ADB142" s="3"/>
      <c r="ADC142" s="3"/>
      <c r="ADD142" s="3"/>
      <c r="ADE142" s="3"/>
      <c r="ADF142" s="3"/>
      <c r="ADG142" s="3"/>
      <c r="ADH142" s="3"/>
      <c r="ADI142" s="3"/>
      <c r="ADJ142" s="3"/>
      <c r="ADK142" s="3"/>
      <c r="ADL142" s="3"/>
      <c r="ADM142" s="3"/>
      <c r="ADN142" s="3"/>
      <c r="ADO142" s="3"/>
      <c r="ADP142" s="3"/>
      <c r="ADQ142" s="3"/>
      <c r="ADR142" s="3"/>
      <c r="ADS142" s="3"/>
      <c r="ADT142" s="3"/>
      <c r="ADU142" s="3"/>
      <c r="ADV142" s="3"/>
      <c r="ADW142" s="3"/>
      <c r="ADX142" s="3"/>
      <c r="ADY142" s="3"/>
      <c r="ADZ142" s="3"/>
      <c r="AEA142" s="3"/>
      <c r="AEB142" s="3"/>
      <c r="AEC142" s="3"/>
      <c r="AED142" s="3"/>
      <c r="AEE142" s="3"/>
      <c r="AEF142" s="3"/>
      <c r="AEG142" s="3"/>
      <c r="AEH142" s="3"/>
      <c r="AEI142" s="3"/>
      <c r="AEJ142" s="3"/>
      <c r="AEK142" s="3"/>
      <c r="AEL142" s="3"/>
      <c r="AEM142" s="3"/>
      <c r="AEN142" s="3"/>
      <c r="AEO142" s="3"/>
      <c r="AEP142" s="3"/>
      <c r="AEQ142" s="3"/>
      <c r="AER142" s="3"/>
      <c r="AES142" s="3"/>
      <c r="AET142" s="3"/>
      <c r="AEU142" s="3"/>
      <c r="AEV142" s="3"/>
      <c r="AEW142" s="3"/>
      <c r="AEX142" s="3"/>
      <c r="AEY142" s="3"/>
      <c r="AEZ142" s="3"/>
      <c r="AFA142" s="3"/>
      <c r="AFB142" s="3"/>
      <c r="AFC142" s="3"/>
      <c r="AFD142" s="3"/>
      <c r="AFE142" s="3"/>
      <c r="AFF142" s="3"/>
      <c r="AFG142" s="3"/>
      <c r="AFH142" s="3"/>
      <c r="AFI142" s="3"/>
      <c r="AFJ142" s="3"/>
      <c r="AFK142" s="3"/>
      <c r="AFL142" s="3"/>
      <c r="AFM142" s="3"/>
      <c r="AFN142" s="3"/>
      <c r="AFO142" s="3"/>
      <c r="AFP142" s="3"/>
      <c r="AFQ142" s="3"/>
      <c r="AFR142" s="3"/>
      <c r="AFS142" s="3"/>
      <c r="AFT142" s="3"/>
      <c r="AFU142" s="3"/>
      <c r="AFV142" s="3"/>
      <c r="AFW142" s="3"/>
      <c r="AFX142" s="3"/>
      <c r="AFY142" s="3"/>
      <c r="AFZ142" s="3"/>
      <c r="AGA142" s="3"/>
      <c r="AGB142" s="3"/>
      <c r="AGC142" s="3"/>
      <c r="AGD142" s="3"/>
      <c r="AGE142" s="3"/>
      <c r="AGF142" s="3"/>
      <c r="AGG142" s="3"/>
      <c r="AGH142" s="3"/>
      <c r="AGI142" s="3"/>
      <c r="AGJ142" s="3"/>
      <c r="AGK142" s="3"/>
      <c r="AGL142" s="3"/>
      <c r="AGM142" s="3"/>
      <c r="AGN142" s="3"/>
      <c r="AGO142" s="3"/>
      <c r="AGP142" s="3"/>
      <c r="AGQ142" s="3"/>
      <c r="AGR142" s="3"/>
      <c r="AGS142" s="3"/>
      <c r="AGT142" s="3"/>
      <c r="AGU142" s="3"/>
      <c r="AGV142" s="3"/>
      <c r="AGW142" s="3"/>
      <c r="AGX142" s="3"/>
      <c r="AGY142" s="3"/>
      <c r="AGZ142" s="3"/>
      <c r="AHA142" s="3"/>
      <c r="AHB142" s="3"/>
      <c r="AHC142" s="3"/>
      <c r="AHD142" s="3"/>
      <c r="AHE142" s="3"/>
      <c r="AHF142" s="3"/>
      <c r="AHG142" s="3"/>
      <c r="AHH142" s="3"/>
      <c r="AHI142" s="3"/>
      <c r="AHJ142" s="3"/>
      <c r="AHK142" s="3"/>
      <c r="AHL142" s="3"/>
      <c r="AHM142" s="3"/>
      <c r="AHN142" s="3"/>
      <c r="AHO142" s="3"/>
      <c r="AHP142" s="3"/>
      <c r="AHQ142" s="3"/>
      <c r="AHR142" s="3"/>
      <c r="AHS142" s="3"/>
      <c r="AHT142" s="3"/>
      <c r="AHU142" s="3"/>
      <c r="AHV142" s="3"/>
      <c r="AHW142" s="3"/>
      <c r="AHX142" s="3"/>
      <c r="AHY142" s="3"/>
      <c r="AHZ142" s="3"/>
      <c r="AIA142" s="3"/>
      <c r="AIB142" s="3"/>
      <c r="AIC142" s="3"/>
      <c r="AID142" s="3"/>
      <c r="AIE142" s="3"/>
      <c r="AIF142" s="3"/>
      <c r="AIG142" s="3"/>
      <c r="AIH142" s="3"/>
      <c r="AII142" s="3"/>
      <c r="AIJ142" s="3"/>
      <c r="AIK142" s="3"/>
      <c r="AIL142" s="3"/>
      <c r="AIM142" s="3"/>
      <c r="AIN142" s="3"/>
      <c r="AIO142" s="3"/>
      <c r="AIP142" s="3"/>
      <c r="AIQ142" s="3"/>
      <c r="AIR142" s="3"/>
      <c r="AIS142" s="3"/>
      <c r="AIT142" s="3"/>
      <c r="AIU142" s="3"/>
      <c r="AIV142" s="3"/>
      <c r="AIW142" s="3"/>
      <c r="AIX142" s="3"/>
      <c r="AIY142" s="3"/>
      <c r="AIZ142" s="3"/>
      <c r="AJA142" s="3"/>
      <c r="AJB142" s="3"/>
      <c r="AJC142" s="3"/>
      <c r="AJD142" s="3"/>
      <c r="AJE142" s="3"/>
      <c r="AJF142" s="3"/>
      <c r="AJG142" s="3"/>
      <c r="AJH142" s="3"/>
      <c r="AJI142" s="3"/>
      <c r="AJJ142" s="3"/>
      <c r="AJK142" s="3"/>
      <c r="AJL142" s="3"/>
      <c r="AJM142" s="3"/>
      <c r="AJN142" s="3"/>
      <c r="AJO142" s="3"/>
      <c r="AJP142" s="3"/>
      <c r="AJQ142" s="3"/>
      <c r="AJR142" s="3"/>
      <c r="AJS142" s="3"/>
      <c r="AJT142" s="3"/>
      <c r="AJU142" s="3"/>
      <c r="AJV142" s="3"/>
      <c r="AJW142" s="3"/>
      <c r="AJX142" s="3"/>
      <c r="AJY142" s="3"/>
      <c r="AJZ142" s="3"/>
      <c r="AKA142" s="3"/>
      <c r="AKB142" s="3"/>
      <c r="AKC142" s="3"/>
      <c r="AKD142" s="3"/>
      <c r="AKE142" s="3"/>
      <c r="AKF142" s="3"/>
      <c r="AKG142" s="3"/>
      <c r="AKH142" s="3"/>
      <c r="AKI142" s="3"/>
      <c r="AKJ142" s="3"/>
      <c r="AKK142" s="3"/>
      <c r="AKL142" s="3"/>
      <c r="AKM142" s="3"/>
      <c r="AKN142" s="3"/>
      <c r="AKO142" s="3"/>
      <c r="AKP142" s="3"/>
      <c r="AKQ142" s="3"/>
      <c r="AKR142" s="3"/>
      <c r="AKS142" s="3"/>
      <c r="AKT142" s="3"/>
      <c r="AKU142" s="3"/>
      <c r="AKV142" s="3"/>
      <c r="AKW142" s="3"/>
      <c r="AKX142" s="3"/>
      <c r="AKY142" s="3"/>
      <c r="AKZ142" s="3"/>
      <c r="ALA142" s="3"/>
      <c r="ALB142" s="3"/>
      <c r="ALC142" s="3"/>
      <c r="ALD142" s="3"/>
      <c r="ALE142" s="3"/>
      <c r="ALF142" s="3"/>
      <c r="ALG142" s="3"/>
      <c r="ALH142" s="3"/>
      <c r="ALI142" s="3"/>
      <c r="ALJ142" s="3"/>
      <c r="ALK142" s="3"/>
      <c r="ALL142" s="3"/>
      <c r="ALM142" s="3"/>
      <c r="ALN142" s="3"/>
      <c r="ALO142" s="3"/>
      <c r="ALP142" s="3"/>
      <c r="ALQ142" s="3"/>
      <c r="ALR142" s="3"/>
      <c r="ALS142" s="3"/>
      <c r="ALT142" s="3"/>
      <c r="ALU142" s="3"/>
      <c r="ALV142" s="3"/>
      <c r="ALW142" s="3"/>
      <c r="ALX142" s="3"/>
      <c r="ALY142" s="3"/>
      <c r="ALZ142" s="3"/>
      <c r="AMA142" s="3"/>
      <c r="AMB142" s="3"/>
      <c r="AMC142" s="3"/>
      <c r="AMD142" s="3"/>
    </row>
    <row r="143" spans="1:1018" s="2" customFormat="1" ht="28.5" customHeight="1" x14ac:dyDescent="0.15">
      <c r="A143" s="242">
        <v>136</v>
      </c>
      <c r="B143" s="242"/>
      <c r="C143" s="242"/>
      <c r="D143" s="290"/>
      <c r="E143" s="291"/>
      <c r="F143" s="291"/>
      <c r="G143" s="291"/>
      <c r="H143" s="291"/>
      <c r="I143" s="291"/>
      <c r="J143" s="291"/>
      <c r="K143" s="291"/>
      <c r="L143" s="291"/>
      <c r="M143" s="292"/>
      <c r="N143" s="290"/>
      <c r="O143" s="291"/>
      <c r="P143" s="291"/>
      <c r="Q143" s="291"/>
      <c r="R143" s="291"/>
      <c r="S143" s="291"/>
      <c r="T143" s="291"/>
      <c r="U143" s="291"/>
      <c r="V143" s="291"/>
      <c r="W143" s="292"/>
      <c r="X143" s="247"/>
      <c r="Y143" s="229"/>
      <c r="Z143" s="229"/>
      <c r="AA143" s="229"/>
      <c r="AB143" s="229"/>
      <c r="AC143" s="248"/>
      <c r="AD143" s="244"/>
      <c r="AE143" s="245"/>
      <c r="AF143" s="245"/>
      <c r="AG143" s="246"/>
      <c r="AH143" s="235"/>
      <c r="AI143" s="236"/>
      <c r="AJ143" s="236"/>
      <c r="AK143" s="236"/>
      <c r="AL143" s="236"/>
      <c r="AM143" s="237"/>
      <c r="AN143" s="220">
        <f t="shared" si="37"/>
        <v>0</v>
      </c>
      <c r="AO143" s="221"/>
      <c r="AP143" s="221"/>
      <c r="AQ143" s="221"/>
      <c r="AR143" s="221"/>
      <c r="AS143" s="222"/>
      <c r="AT143" s="228">
        <v>0</v>
      </c>
      <c r="AU143" s="229"/>
      <c r="AV143" s="229"/>
      <c r="AW143" s="229"/>
      <c r="AX143" s="229"/>
      <c r="AY143" s="230"/>
      <c r="AZ143" s="232" t="str">
        <f t="shared" si="38"/>
        <v/>
      </c>
      <c r="BA143" s="233"/>
      <c r="BB143" s="233"/>
      <c r="BC143" s="233"/>
      <c r="BD143" s="233"/>
      <c r="BE143" s="234"/>
      <c r="BF143" s="220" t="str">
        <f t="shared" si="39"/>
        <v/>
      </c>
      <c r="BG143" s="221"/>
      <c r="BH143" s="221"/>
      <c r="BI143" s="221"/>
      <c r="BJ143" s="221"/>
      <c r="BK143" s="222"/>
      <c r="BL143" s="293">
        <f t="shared" si="40"/>
        <v>0</v>
      </c>
      <c r="BM143" s="224"/>
      <c r="BN143" s="224"/>
      <c r="BO143" s="224"/>
      <c r="BP143" s="224"/>
      <c r="BQ143" s="294"/>
      <c r="BR143" s="220">
        <f t="shared" si="41"/>
        <v>0</v>
      </c>
      <c r="BS143" s="221"/>
      <c r="BT143" s="221"/>
      <c r="BU143" s="221"/>
      <c r="BV143" s="221"/>
      <c r="BW143" s="226"/>
      <c r="BX143" s="238"/>
      <c r="BY143" s="239"/>
      <c r="BZ143" s="239"/>
      <c r="CA143" s="239"/>
      <c r="CB143" s="239"/>
      <c r="CC143" s="239"/>
      <c r="CD143" s="239"/>
      <c r="CE143" s="239"/>
      <c r="CF143" s="239"/>
      <c r="CG143" s="239"/>
      <c r="CH143" s="239"/>
      <c r="CI143" s="240"/>
      <c r="CL143" s="249"/>
      <c r="CM143" s="250"/>
      <c r="CN143" s="250"/>
      <c r="CO143" s="250"/>
      <c r="CP143" s="250"/>
      <c r="CQ143" s="251"/>
      <c r="CR143" s="295">
        <f t="shared" si="42"/>
        <v>0</v>
      </c>
      <c r="CS143" s="296"/>
      <c r="CT143" s="296"/>
      <c r="CU143" s="296"/>
      <c r="CV143" s="296"/>
      <c r="CW143" s="297"/>
      <c r="CX143" s="220">
        <f t="shared" si="43"/>
        <v>0</v>
      </c>
      <c r="CY143" s="221"/>
      <c r="CZ143" s="221"/>
      <c r="DA143" s="221"/>
      <c r="DB143" s="221"/>
      <c r="DC143" s="226"/>
      <c r="DD143" s="220">
        <f t="shared" si="44"/>
        <v>0</v>
      </c>
      <c r="DE143" s="221"/>
      <c r="DF143" s="221"/>
      <c r="DG143" s="221"/>
      <c r="DH143" s="221"/>
      <c r="DI143" s="226"/>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c r="SD143" s="3"/>
      <c r="SE143" s="3"/>
      <c r="SF143" s="3"/>
      <c r="SG143" s="3"/>
      <c r="SH143" s="3"/>
      <c r="SI143" s="3"/>
      <c r="SJ143" s="3"/>
      <c r="SK143" s="3"/>
      <c r="SL143" s="3"/>
      <c r="SM143" s="3"/>
      <c r="SN143" s="3"/>
      <c r="SO143" s="3"/>
      <c r="SP143" s="3"/>
      <c r="SQ143" s="3"/>
      <c r="SR143" s="3"/>
      <c r="SS143" s="3"/>
      <c r="ST143" s="3"/>
      <c r="SU143" s="3"/>
      <c r="SV143" s="3"/>
      <c r="SW143" s="3"/>
      <c r="SX143" s="3"/>
      <c r="SY143" s="3"/>
      <c r="SZ143" s="3"/>
      <c r="TA143" s="3"/>
      <c r="TB143" s="3"/>
      <c r="TC143" s="3"/>
      <c r="TD143" s="3"/>
      <c r="TE143" s="3"/>
      <c r="TF143" s="3"/>
      <c r="TG143" s="3"/>
      <c r="TH143" s="3"/>
      <c r="TI143" s="3"/>
      <c r="TJ143" s="3"/>
      <c r="TK143" s="3"/>
      <c r="TL143" s="3"/>
      <c r="TM143" s="3"/>
      <c r="TN143" s="3"/>
      <c r="TO143" s="3"/>
      <c r="TP143" s="3"/>
      <c r="TQ143" s="3"/>
      <c r="TR143" s="3"/>
      <c r="TS143" s="3"/>
      <c r="TT143" s="3"/>
      <c r="TU143" s="3"/>
      <c r="TV143" s="3"/>
      <c r="TW143" s="3"/>
      <c r="TX143" s="3"/>
      <c r="TY143" s="3"/>
      <c r="TZ143" s="3"/>
      <c r="UA143" s="3"/>
      <c r="UB143" s="3"/>
      <c r="UC143" s="3"/>
      <c r="UD143" s="3"/>
      <c r="UE143" s="3"/>
      <c r="UF143" s="3"/>
      <c r="UG143" s="3"/>
      <c r="UH143" s="3"/>
      <c r="UI143" s="3"/>
      <c r="UJ143" s="3"/>
      <c r="UK143" s="3"/>
      <c r="UL143" s="3"/>
      <c r="UM143" s="3"/>
      <c r="UN143" s="3"/>
      <c r="UO143" s="3"/>
      <c r="UP143" s="3"/>
      <c r="UQ143" s="3"/>
      <c r="UR143" s="3"/>
      <c r="US143" s="3"/>
      <c r="UT143" s="3"/>
      <c r="UU143" s="3"/>
      <c r="UV143" s="3"/>
      <c r="UW143" s="3"/>
      <c r="UX143" s="3"/>
      <c r="UY143" s="3"/>
      <c r="UZ143" s="3"/>
      <c r="VA143" s="3"/>
      <c r="VB143" s="3"/>
      <c r="VC143" s="3"/>
      <c r="VD143" s="3"/>
      <c r="VE143" s="3"/>
      <c r="VF143" s="3"/>
      <c r="VG143" s="3"/>
      <c r="VH143" s="3"/>
      <c r="VI143" s="3"/>
      <c r="VJ143" s="3"/>
      <c r="VK143" s="3"/>
      <c r="VL143" s="3"/>
      <c r="VM143" s="3"/>
      <c r="VN143" s="3"/>
      <c r="VO143" s="3"/>
      <c r="VP143" s="3"/>
      <c r="VQ143" s="3"/>
      <c r="VR143" s="3"/>
      <c r="VS143" s="3"/>
      <c r="VT143" s="3"/>
      <c r="VU143" s="3"/>
      <c r="VV143" s="3"/>
      <c r="VW143" s="3"/>
      <c r="VX143" s="3"/>
      <c r="VY143" s="3"/>
      <c r="VZ143" s="3"/>
      <c r="WA143" s="3"/>
      <c r="WB143" s="3"/>
      <c r="WC143" s="3"/>
      <c r="WD143" s="3"/>
      <c r="WE143" s="3"/>
      <c r="WF143" s="3"/>
      <c r="WG143" s="3"/>
      <c r="WH143" s="3"/>
      <c r="WI143" s="3"/>
      <c r="WJ143" s="3"/>
      <c r="WK143" s="3"/>
      <c r="WL143" s="3"/>
      <c r="WM143" s="3"/>
      <c r="WN143" s="3"/>
      <c r="WO143" s="3"/>
      <c r="WP143" s="3"/>
      <c r="WQ143" s="3"/>
      <c r="WR143" s="3"/>
      <c r="WS143" s="3"/>
      <c r="WT143" s="3"/>
      <c r="WU143" s="3"/>
      <c r="WV143" s="3"/>
      <c r="WW143" s="3"/>
      <c r="WX143" s="3"/>
      <c r="WY143" s="3"/>
      <c r="WZ143" s="3"/>
      <c r="XA143" s="3"/>
      <c r="XB143" s="3"/>
      <c r="XC143" s="3"/>
      <c r="XD143" s="3"/>
      <c r="XE143" s="3"/>
      <c r="XF143" s="3"/>
      <c r="XG143" s="3"/>
      <c r="XH143" s="3"/>
      <c r="XI143" s="3"/>
      <c r="XJ143" s="3"/>
      <c r="XK143" s="3"/>
      <c r="XL143" s="3"/>
      <c r="XM143" s="3"/>
      <c r="XN143" s="3"/>
      <c r="XO143" s="3"/>
      <c r="XP143" s="3"/>
      <c r="XQ143" s="3"/>
      <c r="XR143" s="3"/>
      <c r="XS143" s="3"/>
      <c r="XT143" s="3"/>
      <c r="XU143" s="3"/>
      <c r="XV143" s="3"/>
      <c r="XW143" s="3"/>
      <c r="XX143" s="3"/>
      <c r="XY143" s="3"/>
      <c r="XZ143" s="3"/>
      <c r="YA143" s="3"/>
      <c r="YB143" s="3"/>
      <c r="YC143" s="3"/>
      <c r="YD143" s="3"/>
      <c r="YE143" s="3"/>
      <c r="YF143" s="3"/>
      <c r="YG143" s="3"/>
      <c r="YH143" s="3"/>
      <c r="YI143" s="3"/>
      <c r="YJ143" s="3"/>
      <c r="YK143" s="3"/>
      <c r="YL143" s="3"/>
      <c r="YM143" s="3"/>
      <c r="YN143" s="3"/>
      <c r="YO143" s="3"/>
      <c r="YP143" s="3"/>
      <c r="YQ143" s="3"/>
      <c r="YR143" s="3"/>
      <c r="YS143" s="3"/>
      <c r="YT143" s="3"/>
      <c r="YU143" s="3"/>
      <c r="YV143" s="3"/>
      <c r="YW143" s="3"/>
      <c r="YX143" s="3"/>
      <c r="YY143" s="3"/>
      <c r="YZ143" s="3"/>
      <c r="ZA143" s="3"/>
      <c r="ZB143" s="3"/>
      <c r="ZC143" s="3"/>
      <c r="ZD143" s="3"/>
      <c r="ZE143" s="3"/>
      <c r="ZF143" s="3"/>
      <c r="ZG143" s="3"/>
      <c r="ZH143" s="3"/>
      <c r="ZI143" s="3"/>
      <c r="ZJ143" s="3"/>
      <c r="ZK143" s="3"/>
      <c r="ZL143" s="3"/>
      <c r="ZM143" s="3"/>
      <c r="ZN143" s="3"/>
      <c r="ZO143" s="3"/>
      <c r="ZP143" s="3"/>
      <c r="ZQ143" s="3"/>
      <c r="ZR143" s="3"/>
      <c r="ZS143" s="3"/>
      <c r="ZT143" s="3"/>
      <c r="ZU143" s="3"/>
      <c r="ZV143" s="3"/>
      <c r="ZW143" s="3"/>
      <c r="ZX143" s="3"/>
      <c r="ZY143" s="3"/>
      <c r="ZZ143" s="3"/>
      <c r="AAA143" s="3"/>
      <c r="AAB143" s="3"/>
      <c r="AAC143" s="3"/>
      <c r="AAD143" s="3"/>
      <c r="AAE143" s="3"/>
      <c r="AAF143" s="3"/>
      <c r="AAG143" s="3"/>
      <c r="AAH143" s="3"/>
      <c r="AAI143" s="3"/>
      <c r="AAJ143" s="3"/>
      <c r="AAK143" s="3"/>
      <c r="AAL143" s="3"/>
      <c r="AAM143" s="3"/>
      <c r="AAN143" s="3"/>
      <c r="AAO143" s="3"/>
      <c r="AAP143" s="3"/>
      <c r="AAQ143" s="3"/>
      <c r="AAR143" s="3"/>
      <c r="AAS143" s="3"/>
      <c r="AAT143" s="3"/>
      <c r="AAU143" s="3"/>
      <c r="AAV143" s="3"/>
      <c r="AAW143" s="3"/>
      <c r="AAX143" s="3"/>
      <c r="AAY143" s="3"/>
      <c r="AAZ143" s="3"/>
      <c r="ABA143" s="3"/>
      <c r="ABB143" s="3"/>
      <c r="ABC143" s="3"/>
      <c r="ABD143" s="3"/>
      <c r="ABE143" s="3"/>
      <c r="ABF143" s="3"/>
      <c r="ABG143" s="3"/>
      <c r="ABH143" s="3"/>
      <c r="ABI143" s="3"/>
      <c r="ABJ143" s="3"/>
      <c r="ABK143" s="3"/>
      <c r="ABL143" s="3"/>
      <c r="ABM143" s="3"/>
      <c r="ABN143" s="3"/>
      <c r="ABO143" s="3"/>
      <c r="ABP143" s="3"/>
      <c r="ABQ143" s="3"/>
      <c r="ABR143" s="3"/>
      <c r="ABS143" s="3"/>
      <c r="ABT143" s="3"/>
      <c r="ABU143" s="3"/>
      <c r="ABV143" s="3"/>
      <c r="ABW143" s="3"/>
      <c r="ABX143" s="3"/>
      <c r="ABY143" s="3"/>
      <c r="ABZ143" s="3"/>
      <c r="ACA143" s="3"/>
      <c r="ACB143" s="3"/>
      <c r="ACC143" s="3"/>
      <c r="ACD143" s="3"/>
      <c r="ACE143" s="3"/>
      <c r="ACF143" s="3"/>
      <c r="ACG143" s="3"/>
      <c r="ACH143" s="3"/>
      <c r="ACI143" s="3"/>
      <c r="ACJ143" s="3"/>
      <c r="ACK143" s="3"/>
      <c r="ACL143" s="3"/>
      <c r="ACM143" s="3"/>
      <c r="ACN143" s="3"/>
      <c r="ACO143" s="3"/>
      <c r="ACP143" s="3"/>
      <c r="ACQ143" s="3"/>
      <c r="ACR143" s="3"/>
      <c r="ACS143" s="3"/>
      <c r="ACT143" s="3"/>
      <c r="ACU143" s="3"/>
      <c r="ACV143" s="3"/>
      <c r="ACW143" s="3"/>
      <c r="ACX143" s="3"/>
      <c r="ACY143" s="3"/>
      <c r="ACZ143" s="3"/>
      <c r="ADA143" s="3"/>
      <c r="ADB143" s="3"/>
      <c r="ADC143" s="3"/>
      <c r="ADD143" s="3"/>
      <c r="ADE143" s="3"/>
      <c r="ADF143" s="3"/>
      <c r="ADG143" s="3"/>
      <c r="ADH143" s="3"/>
      <c r="ADI143" s="3"/>
      <c r="ADJ143" s="3"/>
      <c r="ADK143" s="3"/>
      <c r="ADL143" s="3"/>
      <c r="ADM143" s="3"/>
      <c r="ADN143" s="3"/>
      <c r="ADO143" s="3"/>
      <c r="ADP143" s="3"/>
      <c r="ADQ143" s="3"/>
      <c r="ADR143" s="3"/>
      <c r="ADS143" s="3"/>
      <c r="ADT143" s="3"/>
      <c r="ADU143" s="3"/>
      <c r="ADV143" s="3"/>
      <c r="ADW143" s="3"/>
      <c r="ADX143" s="3"/>
      <c r="ADY143" s="3"/>
      <c r="ADZ143" s="3"/>
      <c r="AEA143" s="3"/>
      <c r="AEB143" s="3"/>
      <c r="AEC143" s="3"/>
      <c r="AED143" s="3"/>
      <c r="AEE143" s="3"/>
      <c r="AEF143" s="3"/>
      <c r="AEG143" s="3"/>
      <c r="AEH143" s="3"/>
      <c r="AEI143" s="3"/>
      <c r="AEJ143" s="3"/>
      <c r="AEK143" s="3"/>
      <c r="AEL143" s="3"/>
      <c r="AEM143" s="3"/>
      <c r="AEN143" s="3"/>
      <c r="AEO143" s="3"/>
      <c r="AEP143" s="3"/>
      <c r="AEQ143" s="3"/>
      <c r="AER143" s="3"/>
      <c r="AES143" s="3"/>
      <c r="AET143" s="3"/>
      <c r="AEU143" s="3"/>
      <c r="AEV143" s="3"/>
      <c r="AEW143" s="3"/>
      <c r="AEX143" s="3"/>
      <c r="AEY143" s="3"/>
      <c r="AEZ143" s="3"/>
      <c r="AFA143" s="3"/>
      <c r="AFB143" s="3"/>
      <c r="AFC143" s="3"/>
      <c r="AFD143" s="3"/>
      <c r="AFE143" s="3"/>
      <c r="AFF143" s="3"/>
      <c r="AFG143" s="3"/>
      <c r="AFH143" s="3"/>
      <c r="AFI143" s="3"/>
      <c r="AFJ143" s="3"/>
      <c r="AFK143" s="3"/>
      <c r="AFL143" s="3"/>
      <c r="AFM143" s="3"/>
      <c r="AFN143" s="3"/>
      <c r="AFO143" s="3"/>
      <c r="AFP143" s="3"/>
      <c r="AFQ143" s="3"/>
      <c r="AFR143" s="3"/>
      <c r="AFS143" s="3"/>
      <c r="AFT143" s="3"/>
      <c r="AFU143" s="3"/>
      <c r="AFV143" s="3"/>
      <c r="AFW143" s="3"/>
      <c r="AFX143" s="3"/>
      <c r="AFY143" s="3"/>
      <c r="AFZ143" s="3"/>
      <c r="AGA143" s="3"/>
      <c r="AGB143" s="3"/>
      <c r="AGC143" s="3"/>
      <c r="AGD143" s="3"/>
      <c r="AGE143" s="3"/>
      <c r="AGF143" s="3"/>
      <c r="AGG143" s="3"/>
      <c r="AGH143" s="3"/>
      <c r="AGI143" s="3"/>
      <c r="AGJ143" s="3"/>
      <c r="AGK143" s="3"/>
      <c r="AGL143" s="3"/>
      <c r="AGM143" s="3"/>
      <c r="AGN143" s="3"/>
      <c r="AGO143" s="3"/>
      <c r="AGP143" s="3"/>
      <c r="AGQ143" s="3"/>
      <c r="AGR143" s="3"/>
      <c r="AGS143" s="3"/>
      <c r="AGT143" s="3"/>
      <c r="AGU143" s="3"/>
      <c r="AGV143" s="3"/>
      <c r="AGW143" s="3"/>
      <c r="AGX143" s="3"/>
      <c r="AGY143" s="3"/>
      <c r="AGZ143" s="3"/>
      <c r="AHA143" s="3"/>
      <c r="AHB143" s="3"/>
      <c r="AHC143" s="3"/>
      <c r="AHD143" s="3"/>
      <c r="AHE143" s="3"/>
      <c r="AHF143" s="3"/>
      <c r="AHG143" s="3"/>
      <c r="AHH143" s="3"/>
      <c r="AHI143" s="3"/>
      <c r="AHJ143" s="3"/>
      <c r="AHK143" s="3"/>
      <c r="AHL143" s="3"/>
      <c r="AHM143" s="3"/>
      <c r="AHN143" s="3"/>
      <c r="AHO143" s="3"/>
      <c r="AHP143" s="3"/>
      <c r="AHQ143" s="3"/>
      <c r="AHR143" s="3"/>
      <c r="AHS143" s="3"/>
      <c r="AHT143" s="3"/>
      <c r="AHU143" s="3"/>
      <c r="AHV143" s="3"/>
      <c r="AHW143" s="3"/>
      <c r="AHX143" s="3"/>
      <c r="AHY143" s="3"/>
      <c r="AHZ143" s="3"/>
      <c r="AIA143" s="3"/>
      <c r="AIB143" s="3"/>
      <c r="AIC143" s="3"/>
      <c r="AID143" s="3"/>
      <c r="AIE143" s="3"/>
      <c r="AIF143" s="3"/>
      <c r="AIG143" s="3"/>
      <c r="AIH143" s="3"/>
      <c r="AII143" s="3"/>
      <c r="AIJ143" s="3"/>
      <c r="AIK143" s="3"/>
      <c r="AIL143" s="3"/>
      <c r="AIM143" s="3"/>
      <c r="AIN143" s="3"/>
      <c r="AIO143" s="3"/>
      <c r="AIP143" s="3"/>
      <c r="AIQ143" s="3"/>
      <c r="AIR143" s="3"/>
      <c r="AIS143" s="3"/>
      <c r="AIT143" s="3"/>
      <c r="AIU143" s="3"/>
      <c r="AIV143" s="3"/>
      <c r="AIW143" s="3"/>
      <c r="AIX143" s="3"/>
      <c r="AIY143" s="3"/>
      <c r="AIZ143" s="3"/>
      <c r="AJA143" s="3"/>
      <c r="AJB143" s="3"/>
      <c r="AJC143" s="3"/>
      <c r="AJD143" s="3"/>
      <c r="AJE143" s="3"/>
      <c r="AJF143" s="3"/>
      <c r="AJG143" s="3"/>
      <c r="AJH143" s="3"/>
      <c r="AJI143" s="3"/>
      <c r="AJJ143" s="3"/>
      <c r="AJK143" s="3"/>
      <c r="AJL143" s="3"/>
      <c r="AJM143" s="3"/>
      <c r="AJN143" s="3"/>
      <c r="AJO143" s="3"/>
      <c r="AJP143" s="3"/>
      <c r="AJQ143" s="3"/>
      <c r="AJR143" s="3"/>
      <c r="AJS143" s="3"/>
      <c r="AJT143" s="3"/>
      <c r="AJU143" s="3"/>
      <c r="AJV143" s="3"/>
      <c r="AJW143" s="3"/>
      <c r="AJX143" s="3"/>
      <c r="AJY143" s="3"/>
      <c r="AJZ143" s="3"/>
      <c r="AKA143" s="3"/>
      <c r="AKB143" s="3"/>
      <c r="AKC143" s="3"/>
      <c r="AKD143" s="3"/>
      <c r="AKE143" s="3"/>
      <c r="AKF143" s="3"/>
      <c r="AKG143" s="3"/>
      <c r="AKH143" s="3"/>
      <c r="AKI143" s="3"/>
      <c r="AKJ143" s="3"/>
      <c r="AKK143" s="3"/>
      <c r="AKL143" s="3"/>
      <c r="AKM143" s="3"/>
      <c r="AKN143" s="3"/>
      <c r="AKO143" s="3"/>
      <c r="AKP143" s="3"/>
      <c r="AKQ143" s="3"/>
      <c r="AKR143" s="3"/>
      <c r="AKS143" s="3"/>
      <c r="AKT143" s="3"/>
      <c r="AKU143" s="3"/>
      <c r="AKV143" s="3"/>
      <c r="AKW143" s="3"/>
      <c r="AKX143" s="3"/>
      <c r="AKY143" s="3"/>
      <c r="AKZ143" s="3"/>
      <c r="ALA143" s="3"/>
      <c r="ALB143" s="3"/>
      <c r="ALC143" s="3"/>
      <c r="ALD143" s="3"/>
      <c r="ALE143" s="3"/>
      <c r="ALF143" s="3"/>
      <c r="ALG143" s="3"/>
      <c r="ALH143" s="3"/>
      <c r="ALI143" s="3"/>
      <c r="ALJ143" s="3"/>
      <c r="ALK143" s="3"/>
      <c r="ALL143" s="3"/>
      <c r="ALM143" s="3"/>
      <c r="ALN143" s="3"/>
      <c r="ALO143" s="3"/>
      <c r="ALP143" s="3"/>
      <c r="ALQ143" s="3"/>
      <c r="ALR143" s="3"/>
      <c r="ALS143" s="3"/>
      <c r="ALT143" s="3"/>
      <c r="ALU143" s="3"/>
      <c r="ALV143" s="3"/>
      <c r="ALW143" s="3"/>
      <c r="ALX143" s="3"/>
      <c r="ALY143" s="3"/>
      <c r="ALZ143" s="3"/>
      <c r="AMA143" s="3"/>
      <c r="AMB143" s="3"/>
      <c r="AMC143" s="3"/>
      <c r="AMD143" s="3"/>
    </row>
    <row r="144" spans="1:1018" s="2" customFormat="1" ht="28.5" customHeight="1" x14ac:dyDescent="0.15">
      <c r="A144" s="242">
        <v>137</v>
      </c>
      <c r="B144" s="242"/>
      <c r="C144" s="242"/>
      <c r="D144" s="290"/>
      <c r="E144" s="291"/>
      <c r="F144" s="291"/>
      <c r="G144" s="291"/>
      <c r="H144" s="291"/>
      <c r="I144" s="291"/>
      <c r="J144" s="291"/>
      <c r="K144" s="291"/>
      <c r="L144" s="291"/>
      <c r="M144" s="292"/>
      <c r="N144" s="290"/>
      <c r="O144" s="291"/>
      <c r="P144" s="291"/>
      <c r="Q144" s="291"/>
      <c r="R144" s="291"/>
      <c r="S144" s="291"/>
      <c r="T144" s="291"/>
      <c r="U144" s="291"/>
      <c r="V144" s="291"/>
      <c r="W144" s="292"/>
      <c r="X144" s="247"/>
      <c r="Y144" s="229"/>
      <c r="Z144" s="229"/>
      <c r="AA144" s="229"/>
      <c r="AB144" s="229"/>
      <c r="AC144" s="248"/>
      <c r="AD144" s="244"/>
      <c r="AE144" s="245"/>
      <c r="AF144" s="245"/>
      <c r="AG144" s="246"/>
      <c r="AH144" s="235"/>
      <c r="AI144" s="236"/>
      <c r="AJ144" s="236"/>
      <c r="AK144" s="236"/>
      <c r="AL144" s="236"/>
      <c r="AM144" s="237"/>
      <c r="AN144" s="220">
        <f t="shared" si="37"/>
        <v>0</v>
      </c>
      <c r="AO144" s="221"/>
      <c r="AP144" s="221"/>
      <c r="AQ144" s="221"/>
      <c r="AR144" s="221"/>
      <c r="AS144" s="222"/>
      <c r="AT144" s="228">
        <v>0</v>
      </c>
      <c r="AU144" s="229"/>
      <c r="AV144" s="229"/>
      <c r="AW144" s="229"/>
      <c r="AX144" s="229"/>
      <c r="AY144" s="230"/>
      <c r="AZ144" s="232" t="str">
        <f t="shared" si="38"/>
        <v/>
      </c>
      <c r="BA144" s="233"/>
      <c r="BB144" s="233"/>
      <c r="BC144" s="233"/>
      <c r="BD144" s="233"/>
      <c r="BE144" s="234"/>
      <c r="BF144" s="220" t="str">
        <f t="shared" si="39"/>
        <v/>
      </c>
      <c r="BG144" s="221"/>
      <c r="BH144" s="221"/>
      <c r="BI144" s="221"/>
      <c r="BJ144" s="221"/>
      <c r="BK144" s="222"/>
      <c r="BL144" s="293">
        <f t="shared" si="40"/>
        <v>0</v>
      </c>
      <c r="BM144" s="224"/>
      <c r="BN144" s="224"/>
      <c r="BO144" s="224"/>
      <c r="BP144" s="224"/>
      <c r="BQ144" s="294"/>
      <c r="BR144" s="220">
        <f t="shared" si="41"/>
        <v>0</v>
      </c>
      <c r="BS144" s="221"/>
      <c r="BT144" s="221"/>
      <c r="BU144" s="221"/>
      <c r="BV144" s="221"/>
      <c r="BW144" s="226"/>
      <c r="BX144" s="238"/>
      <c r="BY144" s="239"/>
      <c r="BZ144" s="239"/>
      <c r="CA144" s="239"/>
      <c r="CB144" s="239"/>
      <c r="CC144" s="239"/>
      <c r="CD144" s="239"/>
      <c r="CE144" s="239"/>
      <c r="CF144" s="239"/>
      <c r="CG144" s="239"/>
      <c r="CH144" s="239"/>
      <c r="CI144" s="240"/>
      <c r="CL144" s="249"/>
      <c r="CM144" s="250"/>
      <c r="CN144" s="250"/>
      <c r="CO144" s="250"/>
      <c r="CP144" s="250"/>
      <c r="CQ144" s="251"/>
      <c r="CR144" s="295">
        <f t="shared" si="42"/>
        <v>0</v>
      </c>
      <c r="CS144" s="296"/>
      <c r="CT144" s="296"/>
      <c r="CU144" s="296"/>
      <c r="CV144" s="296"/>
      <c r="CW144" s="297"/>
      <c r="CX144" s="220">
        <f t="shared" si="43"/>
        <v>0</v>
      </c>
      <c r="CY144" s="221"/>
      <c r="CZ144" s="221"/>
      <c r="DA144" s="221"/>
      <c r="DB144" s="221"/>
      <c r="DC144" s="226"/>
      <c r="DD144" s="220">
        <f t="shared" si="44"/>
        <v>0</v>
      </c>
      <c r="DE144" s="221"/>
      <c r="DF144" s="221"/>
      <c r="DG144" s="221"/>
      <c r="DH144" s="221"/>
      <c r="DI144" s="226"/>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c r="SD144" s="3"/>
      <c r="SE144" s="3"/>
      <c r="SF144" s="3"/>
      <c r="SG144" s="3"/>
      <c r="SH144" s="3"/>
      <c r="SI144" s="3"/>
      <c r="SJ144" s="3"/>
      <c r="SK144" s="3"/>
      <c r="SL144" s="3"/>
      <c r="SM144" s="3"/>
      <c r="SN144" s="3"/>
      <c r="SO144" s="3"/>
      <c r="SP144" s="3"/>
      <c r="SQ144" s="3"/>
      <c r="SR144" s="3"/>
      <c r="SS144" s="3"/>
      <c r="ST144" s="3"/>
      <c r="SU144" s="3"/>
      <c r="SV144" s="3"/>
      <c r="SW144" s="3"/>
      <c r="SX144" s="3"/>
      <c r="SY144" s="3"/>
      <c r="SZ144" s="3"/>
      <c r="TA144" s="3"/>
      <c r="TB144" s="3"/>
      <c r="TC144" s="3"/>
      <c r="TD144" s="3"/>
      <c r="TE144" s="3"/>
      <c r="TF144" s="3"/>
      <c r="TG144" s="3"/>
      <c r="TH144" s="3"/>
      <c r="TI144" s="3"/>
      <c r="TJ144" s="3"/>
      <c r="TK144" s="3"/>
      <c r="TL144" s="3"/>
      <c r="TM144" s="3"/>
      <c r="TN144" s="3"/>
      <c r="TO144" s="3"/>
      <c r="TP144" s="3"/>
      <c r="TQ144" s="3"/>
      <c r="TR144" s="3"/>
      <c r="TS144" s="3"/>
      <c r="TT144" s="3"/>
      <c r="TU144" s="3"/>
      <c r="TV144" s="3"/>
      <c r="TW144" s="3"/>
      <c r="TX144" s="3"/>
      <c r="TY144" s="3"/>
      <c r="TZ144" s="3"/>
      <c r="UA144" s="3"/>
      <c r="UB144" s="3"/>
      <c r="UC144" s="3"/>
      <c r="UD144" s="3"/>
      <c r="UE144" s="3"/>
      <c r="UF144" s="3"/>
      <c r="UG144" s="3"/>
      <c r="UH144" s="3"/>
      <c r="UI144" s="3"/>
      <c r="UJ144" s="3"/>
      <c r="UK144" s="3"/>
      <c r="UL144" s="3"/>
      <c r="UM144" s="3"/>
      <c r="UN144" s="3"/>
      <c r="UO144" s="3"/>
      <c r="UP144" s="3"/>
      <c r="UQ144" s="3"/>
      <c r="UR144" s="3"/>
      <c r="US144" s="3"/>
      <c r="UT144" s="3"/>
      <c r="UU144" s="3"/>
      <c r="UV144" s="3"/>
      <c r="UW144" s="3"/>
      <c r="UX144" s="3"/>
      <c r="UY144" s="3"/>
      <c r="UZ144" s="3"/>
      <c r="VA144" s="3"/>
      <c r="VB144" s="3"/>
      <c r="VC144" s="3"/>
      <c r="VD144" s="3"/>
      <c r="VE144" s="3"/>
      <c r="VF144" s="3"/>
      <c r="VG144" s="3"/>
      <c r="VH144" s="3"/>
      <c r="VI144" s="3"/>
      <c r="VJ144" s="3"/>
      <c r="VK144" s="3"/>
      <c r="VL144" s="3"/>
      <c r="VM144" s="3"/>
      <c r="VN144" s="3"/>
      <c r="VO144" s="3"/>
      <c r="VP144" s="3"/>
      <c r="VQ144" s="3"/>
      <c r="VR144" s="3"/>
      <c r="VS144" s="3"/>
      <c r="VT144" s="3"/>
      <c r="VU144" s="3"/>
      <c r="VV144" s="3"/>
      <c r="VW144" s="3"/>
      <c r="VX144" s="3"/>
      <c r="VY144" s="3"/>
      <c r="VZ144" s="3"/>
      <c r="WA144" s="3"/>
      <c r="WB144" s="3"/>
      <c r="WC144" s="3"/>
      <c r="WD144" s="3"/>
      <c r="WE144" s="3"/>
      <c r="WF144" s="3"/>
      <c r="WG144" s="3"/>
      <c r="WH144" s="3"/>
      <c r="WI144" s="3"/>
      <c r="WJ144" s="3"/>
      <c r="WK144" s="3"/>
      <c r="WL144" s="3"/>
      <c r="WM144" s="3"/>
      <c r="WN144" s="3"/>
      <c r="WO144" s="3"/>
      <c r="WP144" s="3"/>
      <c r="WQ144" s="3"/>
      <c r="WR144" s="3"/>
      <c r="WS144" s="3"/>
      <c r="WT144" s="3"/>
      <c r="WU144" s="3"/>
      <c r="WV144" s="3"/>
      <c r="WW144" s="3"/>
      <c r="WX144" s="3"/>
      <c r="WY144" s="3"/>
      <c r="WZ144" s="3"/>
      <c r="XA144" s="3"/>
      <c r="XB144" s="3"/>
      <c r="XC144" s="3"/>
      <c r="XD144" s="3"/>
      <c r="XE144" s="3"/>
      <c r="XF144" s="3"/>
      <c r="XG144" s="3"/>
      <c r="XH144" s="3"/>
      <c r="XI144" s="3"/>
      <c r="XJ144" s="3"/>
      <c r="XK144" s="3"/>
      <c r="XL144" s="3"/>
      <c r="XM144" s="3"/>
      <c r="XN144" s="3"/>
      <c r="XO144" s="3"/>
      <c r="XP144" s="3"/>
      <c r="XQ144" s="3"/>
      <c r="XR144" s="3"/>
      <c r="XS144" s="3"/>
      <c r="XT144" s="3"/>
      <c r="XU144" s="3"/>
      <c r="XV144" s="3"/>
      <c r="XW144" s="3"/>
      <c r="XX144" s="3"/>
      <c r="XY144" s="3"/>
      <c r="XZ144" s="3"/>
      <c r="YA144" s="3"/>
      <c r="YB144" s="3"/>
      <c r="YC144" s="3"/>
      <c r="YD144" s="3"/>
      <c r="YE144" s="3"/>
      <c r="YF144" s="3"/>
      <c r="YG144" s="3"/>
      <c r="YH144" s="3"/>
      <c r="YI144" s="3"/>
      <c r="YJ144" s="3"/>
      <c r="YK144" s="3"/>
      <c r="YL144" s="3"/>
      <c r="YM144" s="3"/>
      <c r="YN144" s="3"/>
      <c r="YO144" s="3"/>
      <c r="YP144" s="3"/>
      <c r="YQ144" s="3"/>
      <c r="YR144" s="3"/>
      <c r="YS144" s="3"/>
      <c r="YT144" s="3"/>
      <c r="YU144" s="3"/>
      <c r="YV144" s="3"/>
      <c r="YW144" s="3"/>
      <c r="YX144" s="3"/>
      <c r="YY144" s="3"/>
      <c r="YZ144" s="3"/>
      <c r="ZA144" s="3"/>
      <c r="ZB144" s="3"/>
      <c r="ZC144" s="3"/>
      <c r="ZD144" s="3"/>
      <c r="ZE144" s="3"/>
      <c r="ZF144" s="3"/>
      <c r="ZG144" s="3"/>
      <c r="ZH144" s="3"/>
      <c r="ZI144" s="3"/>
      <c r="ZJ144" s="3"/>
      <c r="ZK144" s="3"/>
      <c r="ZL144" s="3"/>
      <c r="ZM144" s="3"/>
      <c r="ZN144" s="3"/>
      <c r="ZO144" s="3"/>
      <c r="ZP144" s="3"/>
      <c r="ZQ144" s="3"/>
      <c r="ZR144" s="3"/>
      <c r="ZS144" s="3"/>
      <c r="ZT144" s="3"/>
      <c r="ZU144" s="3"/>
      <c r="ZV144" s="3"/>
      <c r="ZW144" s="3"/>
      <c r="ZX144" s="3"/>
      <c r="ZY144" s="3"/>
      <c r="ZZ144" s="3"/>
      <c r="AAA144" s="3"/>
      <c r="AAB144" s="3"/>
      <c r="AAC144" s="3"/>
      <c r="AAD144" s="3"/>
      <c r="AAE144" s="3"/>
      <c r="AAF144" s="3"/>
      <c r="AAG144" s="3"/>
      <c r="AAH144" s="3"/>
      <c r="AAI144" s="3"/>
      <c r="AAJ144" s="3"/>
      <c r="AAK144" s="3"/>
      <c r="AAL144" s="3"/>
      <c r="AAM144" s="3"/>
      <c r="AAN144" s="3"/>
      <c r="AAO144" s="3"/>
      <c r="AAP144" s="3"/>
      <c r="AAQ144" s="3"/>
      <c r="AAR144" s="3"/>
      <c r="AAS144" s="3"/>
      <c r="AAT144" s="3"/>
      <c r="AAU144" s="3"/>
      <c r="AAV144" s="3"/>
      <c r="AAW144" s="3"/>
      <c r="AAX144" s="3"/>
      <c r="AAY144" s="3"/>
      <c r="AAZ144" s="3"/>
      <c r="ABA144" s="3"/>
      <c r="ABB144" s="3"/>
      <c r="ABC144" s="3"/>
      <c r="ABD144" s="3"/>
      <c r="ABE144" s="3"/>
      <c r="ABF144" s="3"/>
      <c r="ABG144" s="3"/>
      <c r="ABH144" s="3"/>
      <c r="ABI144" s="3"/>
      <c r="ABJ144" s="3"/>
      <c r="ABK144" s="3"/>
      <c r="ABL144" s="3"/>
      <c r="ABM144" s="3"/>
      <c r="ABN144" s="3"/>
      <c r="ABO144" s="3"/>
      <c r="ABP144" s="3"/>
      <c r="ABQ144" s="3"/>
      <c r="ABR144" s="3"/>
      <c r="ABS144" s="3"/>
      <c r="ABT144" s="3"/>
      <c r="ABU144" s="3"/>
      <c r="ABV144" s="3"/>
      <c r="ABW144" s="3"/>
      <c r="ABX144" s="3"/>
      <c r="ABY144" s="3"/>
      <c r="ABZ144" s="3"/>
      <c r="ACA144" s="3"/>
      <c r="ACB144" s="3"/>
      <c r="ACC144" s="3"/>
      <c r="ACD144" s="3"/>
      <c r="ACE144" s="3"/>
      <c r="ACF144" s="3"/>
      <c r="ACG144" s="3"/>
      <c r="ACH144" s="3"/>
      <c r="ACI144" s="3"/>
      <c r="ACJ144" s="3"/>
      <c r="ACK144" s="3"/>
      <c r="ACL144" s="3"/>
      <c r="ACM144" s="3"/>
      <c r="ACN144" s="3"/>
      <c r="ACO144" s="3"/>
      <c r="ACP144" s="3"/>
      <c r="ACQ144" s="3"/>
      <c r="ACR144" s="3"/>
      <c r="ACS144" s="3"/>
      <c r="ACT144" s="3"/>
      <c r="ACU144" s="3"/>
      <c r="ACV144" s="3"/>
      <c r="ACW144" s="3"/>
      <c r="ACX144" s="3"/>
      <c r="ACY144" s="3"/>
      <c r="ACZ144" s="3"/>
      <c r="ADA144" s="3"/>
      <c r="ADB144" s="3"/>
      <c r="ADC144" s="3"/>
      <c r="ADD144" s="3"/>
      <c r="ADE144" s="3"/>
      <c r="ADF144" s="3"/>
      <c r="ADG144" s="3"/>
      <c r="ADH144" s="3"/>
      <c r="ADI144" s="3"/>
      <c r="ADJ144" s="3"/>
      <c r="ADK144" s="3"/>
      <c r="ADL144" s="3"/>
      <c r="ADM144" s="3"/>
      <c r="ADN144" s="3"/>
      <c r="ADO144" s="3"/>
      <c r="ADP144" s="3"/>
      <c r="ADQ144" s="3"/>
      <c r="ADR144" s="3"/>
      <c r="ADS144" s="3"/>
      <c r="ADT144" s="3"/>
      <c r="ADU144" s="3"/>
      <c r="ADV144" s="3"/>
      <c r="ADW144" s="3"/>
      <c r="ADX144" s="3"/>
      <c r="ADY144" s="3"/>
      <c r="ADZ144" s="3"/>
      <c r="AEA144" s="3"/>
      <c r="AEB144" s="3"/>
      <c r="AEC144" s="3"/>
      <c r="AED144" s="3"/>
      <c r="AEE144" s="3"/>
      <c r="AEF144" s="3"/>
      <c r="AEG144" s="3"/>
      <c r="AEH144" s="3"/>
      <c r="AEI144" s="3"/>
      <c r="AEJ144" s="3"/>
      <c r="AEK144" s="3"/>
      <c r="AEL144" s="3"/>
      <c r="AEM144" s="3"/>
      <c r="AEN144" s="3"/>
      <c r="AEO144" s="3"/>
      <c r="AEP144" s="3"/>
      <c r="AEQ144" s="3"/>
      <c r="AER144" s="3"/>
      <c r="AES144" s="3"/>
      <c r="AET144" s="3"/>
      <c r="AEU144" s="3"/>
      <c r="AEV144" s="3"/>
      <c r="AEW144" s="3"/>
      <c r="AEX144" s="3"/>
      <c r="AEY144" s="3"/>
      <c r="AEZ144" s="3"/>
      <c r="AFA144" s="3"/>
      <c r="AFB144" s="3"/>
      <c r="AFC144" s="3"/>
      <c r="AFD144" s="3"/>
      <c r="AFE144" s="3"/>
      <c r="AFF144" s="3"/>
      <c r="AFG144" s="3"/>
      <c r="AFH144" s="3"/>
      <c r="AFI144" s="3"/>
      <c r="AFJ144" s="3"/>
      <c r="AFK144" s="3"/>
      <c r="AFL144" s="3"/>
      <c r="AFM144" s="3"/>
      <c r="AFN144" s="3"/>
      <c r="AFO144" s="3"/>
      <c r="AFP144" s="3"/>
      <c r="AFQ144" s="3"/>
      <c r="AFR144" s="3"/>
      <c r="AFS144" s="3"/>
      <c r="AFT144" s="3"/>
      <c r="AFU144" s="3"/>
      <c r="AFV144" s="3"/>
      <c r="AFW144" s="3"/>
      <c r="AFX144" s="3"/>
      <c r="AFY144" s="3"/>
      <c r="AFZ144" s="3"/>
      <c r="AGA144" s="3"/>
      <c r="AGB144" s="3"/>
      <c r="AGC144" s="3"/>
      <c r="AGD144" s="3"/>
      <c r="AGE144" s="3"/>
      <c r="AGF144" s="3"/>
      <c r="AGG144" s="3"/>
      <c r="AGH144" s="3"/>
      <c r="AGI144" s="3"/>
      <c r="AGJ144" s="3"/>
      <c r="AGK144" s="3"/>
      <c r="AGL144" s="3"/>
      <c r="AGM144" s="3"/>
      <c r="AGN144" s="3"/>
      <c r="AGO144" s="3"/>
      <c r="AGP144" s="3"/>
      <c r="AGQ144" s="3"/>
      <c r="AGR144" s="3"/>
      <c r="AGS144" s="3"/>
      <c r="AGT144" s="3"/>
      <c r="AGU144" s="3"/>
      <c r="AGV144" s="3"/>
      <c r="AGW144" s="3"/>
      <c r="AGX144" s="3"/>
      <c r="AGY144" s="3"/>
      <c r="AGZ144" s="3"/>
      <c r="AHA144" s="3"/>
      <c r="AHB144" s="3"/>
      <c r="AHC144" s="3"/>
      <c r="AHD144" s="3"/>
      <c r="AHE144" s="3"/>
      <c r="AHF144" s="3"/>
      <c r="AHG144" s="3"/>
      <c r="AHH144" s="3"/>
      <c r="AHI144" s="3"/>
      <c r="AHJ144" s="3"/>
      <c r="AHK144" s="3"/>
      <c r="AHL144" s="3"/>
      <c r="AHM144" s="3"/>
      <c r="AHN144" s="3"/>
      <c r="AHO144" s="3"/>
      <c r="AHP144" s="3"/>
      <c r="AHQ144" s="3"/>
      <c r="AHR144" s="3"/>
      <c r="AHS144" s="3"/>
      <c r="AHT144" s="3"/>
      <c r="AHU144" s="3"/>
      <c r="AHV144" s="3"/>
      <c r="AHW144" s="3"/>
      <c r="AHX144" s="3"/>
      <c r="AHY144" s="3"/>
      <c r="AHZ144" s="3"/>
      <c r="AIA144" s="3"/>
      <c r="AIB144" s="3"/>
      <c r="AIC144" s="3"/>
      <c r="AID144" s="3"/>
      <c r="AIE144" s="3"/>
      <c r="AIF144" s="3"/>
      <c r="AIG144" s="3"/>
      <c r="AIH144" s="3"/>
      <c r="AII144" s="3"/>
      <c r="AIJ144" s="3"/>
      <c r="AIK144" s="3"/>
      <c r="AIL144" s="3"/>
      <c r="AIM144" s="3"/>
      <c r="AIN144" s="3"/>
      <c r="AIO144" s="3"/>
      <c r="AIP144" s="3"/>
      <c r="AIQ144" s="3"/>
      <c r="AIR144" s="3"/>
      <c r="AIS144" s="3"/>
      <c r="AIT144" s="3"/>
      <c r="AIU144" s="3"/>
      <c r="AIV144" s="3"/>
      <c r="AIW144" s="3"/>
      <c r="AIX144" s="3"/>
      <c r="AIY144" s="3"/>
      <c r="AIZ144" s="3"/>
      <c r="AJA144" s="3"/>
      <c r="AJB144" s="3"/>
      <c r="AJC144" s="3"/>
      <c r="AJD144" s="3"/>
      <c r="AJE144" s="3"/>
      <c r="AJF144" s="3"/>
      <c r="AJG144" s="3"/>
      <c r="AJH144" s="3"/>
      <c r="AJI144" s="3"/>
      <c r="AJJ144" s="3"/>
      <c r="AJK144" s="3"/>
      <c r="AJL144" s="3"/>
      <c r="AJM144" s="3"/>
      <c r="AJN144" s="3"/>
      <c r="AJO144" s="3"/>
      <c r="AJP144" s="3"/>
      <c r="AJQ144" s="3"/>
      <c r="AJR144" s="3"/>
      <c r="AJS144" s="3"/>
      <c r="AJT144" s="3"/>
      <c r="AJU144" s="3"/>
      <c r="AJV144" s="3"/>
      <c r="AJW144" s="3"/>
      <c r="AJX144" s="3"/>
      <c r="AJY144" s="3"/>
      <c r="AJZ144" s="3"/>
      <c r="AKA144" s="3"/>
      <c r="AKB144" s="3"/>
      <c r="AKC144" s="3"/>
      <c r="AKD144" s="3"/>
      <c r="AKE144" s="3"/>
      <c r="AKF144" s="3"/>
      <c r="AKG144" s="3"/>
      <c r="AKH144" s="3"/>
      <c r="AKI144" s="3"/>
      <c r="AKJ144" s="3"/>
      <c r="AKK144" s="3"/>
      <c r="AKL144" s="3"/>
      <c r="AKM144" s="3"/>
      <c r="AKN144" s="3"/>
      <c r="AKO144" s="3"/>
      <c r="AKP144" s="3"/>
      <c r="AKQ144" s="3"/>
      <c r="AKR144" s="3"/>
      <c r="AKS144" s="3"/>
      <c r="AKT144" s="3"/>
      <c r="AKU144" s="3"/>
      <c r="AKV144" s="3"/>
      <c r="AKW144" s="3"/>
      <c r="AKX144" s="3"/>
      <c r="AKY144" s="3"/>
      <c r="AKZ144" s="3"/>
      <c r="ALA144" s="3"/>
      <c r="ALB144" s="3"/>
      <c r="ALC144" s="3"/>
      <c r="ALD144" s="3"/>
      <c r="ALE144" s="3"/>
      <c r="ALF144" s="3"/>
      <c r="ALG144" s="3"/>
      <c r="ALH144" s="3"/>
      <c r="ALI144" s="3"/>
      <c r="ALJ144" s="3"/>
      <c r="ALK144" s="3"/>
      <c r="ALL144" s="3"/>
      <c r="ALM144" s="3"/>
      <c r="ALN144" s="3"/>
      <c r="ALO144" s="3"/>
      <c r="ALP144" s="3"/>
      <c r="ALQ144" s="3"/>
      <c r="ALR144" s="3"/>
      <c r="ALS144" s="3"/>
      <c r="ALT144" s="3"/>
      <c r="ALU144" s="3"/>
      <c r="ALV144" s="3"/>
      <c r="ALW144" s="3"/>
      <c r="ALX144" s="3"/>
      <c r="ALY144" s="3"/>
      <c r="ALZ144" s="3"/>
      <c r="AMA144" s="3"/>
      <c r="AMB144" s="3"/>
      <c r="AMC144" s="3"/>
      <c r="AMD144" s="3"/>
    </row>
    <row r="145" spans="1:1018" s="2" customFormat="1" ht="28.5" customHeight="1" x14ac:dyDescent="0.15">
      <c r="A145" s="242">
        <v>138</v>
      </c>
      <c r="B145" s="242"/>
      <c r="C145" s="242"/>
      <c r="D145" s="290"/>
      <c r="E145" s="291"/>
      <c r="F145" s="291"/>
      <c r="G145" s="291"/>
      <c r="H145" s="291"/>
      <c r="I145" s="291"/>
      <c r="J145" s="291"/>
      <c r="K145" s="291"/>
      <c r="L145" s="291"/>
      <c r="M145" s="292"/>
      <c r="N145" s="290"/>
      <c r="O145" s="291"/>
      <c r="P145" s="291"/>
      <c r="Q145" s="291"/>
      <c r="R145" s="291"/>
      <c r="S145" s="291"/>
      <c r="T145" s="291"/>
      <c r="U145" s="291"/>
      <c r="V145" s="291"/>
      <c r="W145" s="292"/>
      <c r="X145" s="247"/>
      <c r="Y145" s="229"/>
      <c r="Z145" s="229"/>
      <c r="AA145" s="229"/>
      <c r="AB145" s="229"/>
      <c r="AC145" s="248"/>
      <c r="AD145" s="244"/>
      <c r="AE145" s="245"/>
      <c r="AF145" s="245"/>
      <c r="AG145" s="246"/>
      <c r="AH145" s="235"/>
      <c r="AI145" s="236"/>
      <c r="AJ145" s="236"/>
      <c r="AK145" s="236"/>
      <c r="AL145" s="236"/>
      <c r="AM145" s="237"/>
      <c r="AN145" s="220">
        <f t="shared" si="37"/>
        <v>0</v>
      </c>
      <c r="AO145" s="221"/>
      <c r="AP145" s="221"/>
      <c r="AQ145" s="221"/>
      <c r="AR145" s="221"/>
      <c r="AS145" s="222"/>
      <c r="AT145" s="228">
        <v>0</v>
      </c>
      <c r="AU145" s="229"/>
      <c r="AV145" s="229"/>
      <c r="AW145" s="229"/>
      <c r="AX145" s="229"/>
      <c r="AY145" s="230"/>
      <c r="AZ145" s="232" t="str">
        <f t="shared" si="38"/>
        <v/>
      </c>
      <c r="BA145" s="233"/>
      <c r="BB145" s="233"/>
      <c r="BC145" s="233"/>
      <c r="BD145" s="233"/>
      <c r="BE145" s="234"/>
      <c r="BF145" s="220" t="str">
        <f t="shared" si="39"/>
        <v/>
      </c>
      <c r="BG145" s="221"/>
      <c r="BH145" s="221"/>
      <c r="BI145" s="221"/>
      <c r="BJ145" s="221"/>
      <c r="BK145" s="222"/>
      <c r="BL145" s="293">
        <f t="shared" si="40"/>
        <v>0</v>
      </c>
      <c r="BM145" s="224"/>
      <c r="BN145" s="224"/>
      <c r="BO145" s="224"/>
      <c r="BP145" s="224"/>
      <c r="BQ145" s="294"/>
      <c r="BR145" s="220">
        <f t="shared" si="41"/>
        <v>0</v>
      </c>
      <c r="BS145" s="221"/>
      <c r="BT145" s="221"/>
      <c r="BU145" s="221"/>
      <c r="BV145" s="221"/>
      <c r="BW145" s="226"/>
      <c r="BX145" s="238"/>
      <c r="BY145" s="239"/>
      <c r="BZ145" s="239"/>
      <c r="CA145" s="239"/>
      <c r="CB145" s="239"/>
      <c r="CC145" s="239"/>
      <c r="CD145" s="239"/>
      <c r="CE145" s="239"/>
      <c r="CF145" s="239"/>
      <c r="CG145" s="239"/>
      <c r="CH145" s="239"/>
      <c r="CI145" s="240"/>
      <c r="CL145" s="249"/>
      <c r="CM145" s="250"/>
      <c r="CN145" s="250"/>
      <c r="CO145" s="250"/>
      <c r="CP145" s="250"/>
      <c r="CQ145" s="251"/>
      <c r="CR145" s="295">
        <f t="shared" si="42"/>
        <v>0</v>
      </c>
      <c r="CS145" s="296"/>
      <c r="CT145" s="296"/>
      <c r="CU145" s="296"/>
      <c r="CV145" s="296"/>
      <c r="CW145" s="297"/>
      <c r="CX145" s="220">
        <f t="shared" si="43"/>
        <v>0</v>
      </c>
      <c r="CY145" s="221"/>
      <c r="CZ145" s="221"/>
      <c r="DA145" s="221"/>
      <c r="DB145" s="221"/>
      <c r="DC145" s="226"/>
      <c r="DD145" s="220">
        <f t="shared" si="44"/>
        <v>0</v>
      </c>
      <c r="DE145" s="221"/>
      <c r="DF145" s="221"/>
      <c r="DG145" s="221"/>
      <c r="DH145" s="221"/>
      <c r="DI145" s="226"/>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c r="SD145" s="3"/>
      <c r="SE145" s="3"/>
      <c r="SF145" s="3"/>
      <c r="SG145" s="3"/>
      <c r="SH145" s="3"/>
      <c r="SI145" s="3"/>
      <c r="SJ145" s="3"/>
      <c r="SK145" s="3"/>
      <c r="SL145" s="3"/>
      <c r="SM145" s="3"/>
      <c r="SN145" s="3"/>
      <c r="SO145" s="3"/>
      <c r="SP145" s="3"/>
      <c r="SQ145" s="3"/>
      <c r="SR145" s="3"/>
      <c r="SS145" s="3"/>
      <c r="ST145" s="3"/>
      <c r="SU145" s="3"/>
      <c r="SV145" s="3"/>
      <c r="SW145" s="3"/>
      <c r="SX145" s="3"/>
      <c r="SY145" s="3"/>
      <c r="SZ145" s="3"/>
      <c r="TA145" s="3"/>
      <c r="TB145" s="3"/>
      <c r="TC145" s="3"/>
      <c r="TD145" s="3"/>
      <c r="TE145" s="3"/>
      <c r="TF145" s="3"/>
      <c r="TG145" s="3"/>
      <c r="TH145" s="3"/>
      <c r="TI145" s="3"/>
      <c r="TJ145" s="3"/>
      <c r="TK145" s="3"/>
      <c r="TL145" s="3"/>
      <c r="TM145" s="3"/>
      <c r="TN145" s="3"/>
      <c r="TO145" s="3"/>
      <c r="TP145" s="3"/>
      <c r="TQ145" s="3"/>
      <c r="TR145" s="3"/>
      <c r="TS145" s="3"/>
      <c r="TT145" s="3"/>
      <c r="TU145" s="3"/>
      <c r="TV145" s="3"/>
      <c r="TW145" s="3"/>
      <c r="TX145" s="3"/>
      <c r="TY145" s="3"/>
      <c r="TZ145" s="3"/>
      <c r="UA145" s="3"/>
      <c r="UB145" s="3"/>
      <c r="UC145" s="3"/>
      <c r="UD145" s="3"/>
      <c r="UE145" s="3"/>
      <c r="UF145" s="3"/>
      <c r="UG145" s="3"/>
      <c r="UH145" s="3"/>
      <c r="UI145" s="3"/>
      <c r="UJ145" s="3"/>
      <c r="UK145" s="3"/>
      <c r="UL145" s="3"/>
      <c r="UM145" s="3"/>
      <c r="UN145" s="3"/>
      <c r="UO145" s="3"/>
      <c r="UP145" s="3"/>
      <c r="UQ145" s="3"/>
      <c r="UR145" s="3"/>
      <c r="US145" s="3"/>
      <c r="UT145" s="3"/>
      <c r="UU145" s="3"/>
      <c r="UV145" s="3"/>
      <c r="UW145" s="3"/>
      <c r="UX145" s="3"/>
      <c r="UY145" s="3"/>
      <c r="UZ145" s="3"/>
      <c r="VA145" s="3"/>
      <c r="VB145" s="3"/>
      <c r="VC145" s="3"/>
      <c r="VD145" s="3"/>
      <c r="VE145" s="3"/>
      <c r="VF145" s="3"/>
      <c r="VG145" s="3"/>
      <c r="VH145" s="3"/>
      <c r="VI145" s="3"/>
      <c r="VJ145" s="3"/>
      <c r="VK145" s="3"/>
      <c r="VL145" s="3"/>
      <c r="VM145" s="3"/>
      <c r="VN145" s="3"/>
      <c r="VO145" s="3"/>
      <c r="VP145" s="3"/>
      <c r="VQ145" s="3"/>
      <c r="VR145" s="3"/>
      <c r="VS145" s="3"/>
      <c r="VT145" s="3"/>
      <c r="VU145" s="3"/>
      <c r="VV145" s="3"/>
      <c r="VW145" s="3"/>
      <c r="VX145" s="3"/>
      <c r="VY145" s="3"/>
      <c r="VZ145" s="3"/>
      <c r="WA145" s="3"/>
      <c r="WB145" s="3"/>
      <c r="WC145" s="3"/>
      <c r="WD145" s="3"/>
      <c r="WE145" s="3"/>
      <c r="WF145" s="3"/>
      <c r="WG145" s="3"/>
      <c r="WH145" s="3"/>
      <c r="WI145" s="3"/>
      <c r="WJ145" s="3"/>
      <c r="WK145" s="3"/>
      <c r="WL145" s="3"/>
      <c r="WM145" s="3"/>
      <c r="WN145" s="3"/>
      <c r="WO145" s="3"/>
      <c r="WP145" s="3"/>
      <c r="WQ145" s="3"/>
      <c r="WR145" s="3"/>
      <c r="WS145" s="3"/>
      <c r="WT145" s="3"/>
      <c r="WU145" s="3"/>
      <c r="WV145" s="3"/>
      <c r="WW145" s="3"/>
      <c r="WX145" s="3"/>
      <c r="WY145" s="3"/>
      <c r="WZ145" s="3"/>
      <c r="XA145" s="3"/>
      <c r="XB145" s="3"/>
      <c r="XC145" s="3"/>
      <c r="XD145" s="3"/>
      <c r="XE145" s="3"/>
      <c r="XF145" s="3"/>
      <c r="XG145" s="3"/>
      <c r="XH145" s="3"/>
      <c r="XI145" s="3"/>
      <c r="XJ145" s="3"/>
      <c r="XK145" s="3"/>
      <c r="XL145" s="3"/>
      <c r="XM145" s="3"/>
      <c r="XN145" s="3"/>
      <c r="XO145" s="3"/>
      <c r="XP145" s="3"/>
      <c r="XQ145" s="3"/>
      <c r="XR145" s="3"/>
      <c r="XS145" s="3"/>
      <c r="XT145" s="3"/>
      <c r="XU145" s="3"/>
      <c r="XV145" s="3"/>
      <c r="XW145" s="3"/>
      <c r="XX145" s="3"/>
      <c r="XY145" s="3"/>
      <c r="XZ145" s="3"/>
      <c r="YA145" s="3"/>
      <c r="YB145" s="3"/>
      <c r="YC145" s="3"/>
      <c r="YD145" s="3"/>
      <c r="YE145" s="3"/>
      <c r="YF145" s="3"/>
      <c r="YG145" s="3"/>
      <c r="YH145" s="3"/>
      <c r="YI145" s="3"/>
      <c r="YJ145" s="3"/>
      <c r="YK145" s="3"/>
      <c r="YL145" s="3"/>
      <c r="YM145" s="3"/>
      <c r="YN145" s="3"/>
      <c r="YO145" s="3"/>
      <c r="YP145" s="3"/>
      <c r="YQ145" s="3"/>
      <c r="YR145" s="3"/>
      <c r="YS145" s="3"/>
      <c r="YT145" s="3"/>
      <c r="YU145" s="3"/>
      <c r="YV145" s="3"/>
      <c r="YW145" s="3"/>
      <c r="YX145" s="3"/>
      <c r="YY145" s="3"/>
      <c r="YZ145" s="3"/>
      <c r="ZA145" s="3"/>
      <c r="ZB145" s="3"/>
      <c r="ZC145" s="3"/>
      <c r="ZD145" s="3"/>
      <c r="ZE145" s="3"/>
      <c r="ZF145" s="3"/>
      <c r="ZG145" s="3"/>
      <c r="ZH145" s="3"/>
      <c r="ZI145" s="3"/>
      <c r="ZJ145" s="3"/>
      <c r="ZK145" s="3"/>
      <c r="ZL145" s="3"/>
      <c r="ZM145" s="3"/>
      <c r="ZN145" s="3"/>
      <c r="ZO145" s="3"/>
      <c r="ZP145" s="3"/>
      <c r="ZQ145" s="3"/>
      <c r="ZR145" s="3"/>
      <c r="ZS145" s="3"/>
      <c r="ZT145" s="3"/>
      <c r="ZU145" s="3"/>
      <c r="ZV145" s="3"/>
      <c r="ZW145" s="3"/>
      <c r="ZX145" s="3"/>
      <c r="ZY145" s="3"/>
      <c r="ZZ145" s="3"/>
      <c r="AAA145" s="3"/>
      <c r="AAB145" s="3"/>
      <c r="AAC145" s="3"/>
      <c r="AAD145" s="3"/>
      <c r="AAE145" s="3"/>
      <c r="AAF145" s="3"/>
      <c r="AAG145" s="3"/>
      <c r="AAH145" s="3"/>
      <c r="AAI145" s="3"/>
      <c r="AAJ145" s="3"/>
      <c r="AAK145" s="3"/>
      <c r="AAL145" s="3"/>
      <c r="AAM145" s="3"/>
      <c r="AAN145" s="3"/>
      <c r="AAO145" s="3"/>
      <c r="AAP145" s="3"/>
      <c r="AAQ145" s="3"/>
      <c r="AAR145" s="3"/>
      <c r="AAS145" s="3"/>
      <c r="AAT145" s="3"/>
      <c r="AAU145" s="3"/>
      <c r="AAV145" s="3"/>
      <c r="AAW145" s="3"/>
      <c r="AAX145" s="3"/>
      <c r="AAY145" s="3"/>
      <c r="AAZ145" s="3"/>
      <c r="ABA145" s="3"/>
      <c r="ABB145" s="3"/>
      <c r="ABC145" s="3"/>
      <c r="ABD145" s="3"/>
      <c r="ABE145" s="3"/>
      <c r="ABF145" s="3"/>
      <c r="ABG145" s="3"/>
      <c r="ABH145" s="3"/>
      <c r="ABI145" s="3"/>
      <c r="ABJ145" s="3"/>
      <c r="ABK145" s="3"/>
      <c r="ABL145" s="3"/>
      <c r="ABM145" s="3"/>
      <c r="ABN145" s="3"/>
      <c r="ABO145" s="3"/>
      <c r="ABP145" s="3"/>
      <c r="ABQ145" s="3"/>
      <c r="ABR145" s="3"/>
      <c r="ABS145" s="3"/>
      <c r="ABT145" s="3"/>
      <c r="ABU145" s="3"/>
      <c r="ABV145" s="3"/>
      <c r="ABW145" s="3"/>
      <c r="ABX145" s="3"/>
      <c r="ABY145" s="3"/>
      <c r="ABZ145" s="3"/>
      <c r="ACA145" s="3"/>
      <c r="ACB145" s="3"/>
      <c r="ACC145" s="3"/>
      <c r="ACD145" s="3"/>
      <c r="ACE145" s="3"/>
      <c r="ACF145" s="3"/>
      <c r="ACG145" s="3"/>
      <c r="ACH145" s="3"/>
      <c r="ACI145" s="3"/>
      <c r="ACJ145" s="3"/>
      <c r="ACK145" s="3"/>
      <c r="ACL145" s="3"/>
      <c r="ACM145" s="3"/>
      <c r="ACN145" s="3"/>
      <c r="ACO145" s="3"/>
      <c r="ACP145" s="3"/>
      <c r="ACQ145" s="3"/>
      <c r="ACR145" s="3"/>
      <c r="ACS145" s="3"/>
      <c r="ACT145" s="3"/>
      <c r="ACU145" s="3"/>
      <c r="ACV145" s="3"/>
      <c r="ACW145" s="3"/>
      <c r="ACX145" s="3"/>
      <c r="ACY145" s="3"/>
      <c r="ACZ145" s="3"/>
      <c r="ADA145" s="3"/>
      <c r="ADB145" s="3"/>
      <c r="ADC145" s="3"/>
      <c r="ADD145" s="3"/>
      <c r="ADE145" s="3"/>
      <c r="ADF145" s="3"/>
      <c r="ADG145" s="3"/>
      <c r="ADH145" s="3"/>
      <c r="ADI145" s="3"/>
      <c r="ADJ145" s="3"/>
      <c r="ADK145" s="3"/>
      <c r="ADL145" s="3"/>
      <c r="ADM145" s="3"/>
      <c r="ADN145" s="3"/>
      <c r="ADO145" s="3"/>
      <c r="ADP145" s="3"/>
      <c r="ADQ145" s="3"/>
      <c r="ADR145" s="3"/>
      <c r="ADS145" s="3"/>
      <c r="ADT145" s="3"/>
      <c r="ADU145" s="3"/>
      <c r="ADV145" s="3"/>
      <c r="ADW145" s="3"/>
      <c r="ADX145" s="3"/>
      <c r="ADY145" s="3"/>
      <c r="ADZ145" s="3"/>
      <c r="AEA145" s="3"/>
      <c r="AEB145" s="3"/>
      <c r="AEC145" s="3"/>
      <c r="AED145" s="3"/>
      <c r="AEE145" s="3"/>
      <c r="AEF145" s="3"/>
      <c r="AEG145" s="3"/>
      <c r="AEH145" s="3"/>
      <c r="AEI145" s="3"/>
      <c r="AEJ145" s="3"/>
      <c r="AEK145" s="3"/>
      <c r="AEL145" s="3"/>
      <c r="AEM145" s="3"/>
      <c r="AEN145" s="3"/>
      <c r="AEO145" s="3"/>
      <c r="AEP145" s="3"/>
      <c r="AEQ145" s="3"/>
      <c r="AER145" s="3"/>
      <c r="AES145" s="3"/>
      <c r="AET145" s="3"/>
      <c r="AEU145" s="3"/>
      <c r="AEV145" s="3"/>
      <c r="AEW145" s="3"/>
      <c r="AEX145" s="3"/>
      <c r="AEY145" s="3"/>
      <c r="AEZ145" s="3"/>
      <c r="AFA145" s="3"/>
      <c r="AFB145" s="3"/>
      <c r="AFC145" s="3"/>
      <c r="AFD145" s="3"/>
      <c r="AFE145" s="3"/>
      <c r="AFF145" s="3"/>
      <c r="AFG145" s="3"/>
      <c r="AFH145" s="3"/>
      <c r="AFI145" s="3"/>
      <c r="AFJ145" s="3"/>
      <c r="AFK145" s="3"/>
      <c r="AFL145" s="3"/>
      <c r="AFM145" s="3"/>
      <c r="AFN145" s="3"/>
      <c r="AFO145" s="3"/>
      <c r="AFP145" s="3"/>
      <c r="AFQ145" s="3"/>
      <c r="AFR145" s="3"/>
      <c r="AFS145" s="3"/>
      <c r="AFT145" s="3"/>
      <c r="AFU145" s="3"/>
      <c r="AFV145" s="3"/>
      <c r="AFW145" s="3"/>
      <c r="AFX145" s="3"/>
      <c r="AFY145" s="3"/>
      <c r="AFZ145" s="3"/>
      <c r="AGA145" s="3"/>
      <c r="AGB145" s="3"/>
      <c r="AGC145" s="3"/>
      <c r="AGD145" s="3"/>
      <c r="AGE145" s="3"/>
      <c r="AGF145" s="3"/>
      <c r="AGG145" s="3"/>
      <c r="AGH145" s="3"/>
      <c r="AGI145" s="3"/>
      <c r="AGJ145" s="3"/>
      <c r="AGK145" s="3"/>
      <c r="AGL145" s="3"/>
      <c r="AGM145" s="3"/>
      <c r="AGN145" s="3"/>
      <c r="AGO145" s="3"/>
      <c r="AGP145" s="3"/>
      <c r="AGQ145" s="3"/>
      <c r="AGR145" s="3"/>
      <c r="AGS145" s="3"/>
      <c r="AGT145" s="3"/>
      <c r="AGU145" s="3"/>
      <c r="AGV145" s="3"/>
      <c r="AGW145" s="3"/>
      <c r="AGX145" s="3"/>
      <c r="AGY145" s="3"/>
      <c r="AGZ145" s="3"/>
      <c r="AHA145" s="3"/>
      <c r="AHB145" s="3"/>
      <c r="AHC145" s="3"/>
      <c r="AHD145" s="3"/>
      <c r="AHE145" s="3"/>
      <c r="AHF145" s="3"/>
      <c r="AHG145" s="3"/>
      <c r="AHH145" s="3"/>
      <c r="AHI145" s="3"/>
      <c r="AHJ145" s="3"/>
      <c r="AHK145" s="3"/>
      <c r="AHL145" s="3"/>
      <c r="AHM145" s="3"/>
      <c r="AHN145" s="3"/>
      <c r="AHO145" s="3"/>
      <c r="AHP145" s="3"/>
      <c r="AHQ145" s="3"/>
      <c r="AHR145" s="3"/>
      <c r="AHS145" s="3"/>
      <c r="AHT145" s="3"/>
      <c r="AHU145" s="3"/>
      <c r="AHV145" s="3"/>
      <c r="AHW145" s="3"/>
      <c r="AHX145" s="3"/>
      <c r="AHY145" s="3"/>
      <c r="AHZ145" s="3"/>
      <c r="AIA145" s="3"/>
      <c r="AIB145" s="3"/>
      <c r="AIC145" s="3"/>
      <c r="AID145" s="3"/>
      <c r="AIE145" s="3"/>
      <c r="AIF145" s="3"/>
      <c r="AIG145" s="3"/>
      <c r="AIH145" s="3"/>
      <c r="AII145" s="3"/>
      <c r="AIJ145" s="3"/>
      <c r="AIK145" s="3"/>
      <c r="AIL145" s="3"/>
      <c r="AIM145" s="3"/>
      <c r="AIN145" s="3"/>
      <c r="AIO145" s="3"/>
      <c r="AIP145" s="3"/>
      <c r="AIQ145" s="3"/>
      <c r="AIR145" s="3"/>
      <c r="AIS145" s="3"/>
      <c r="AIT145" s="3"/>
      <c r="AIU145" s="3"/>
      <c r="AIV145" s="3"/>
      <c r="AIW145" s="3"/>
      <c r="AIX145" s="3"/>
      <c r="AIY145" s="3"/>
      <c r="AIZ145" s="3"/>
      <c r="AJA145" s="3"/>
      <c r="AJB145" s="3"/>
      <c r="AJC145" s="3"/>
      <c r="AJD145" s="3"/>
      <c r="AJE145" s="3"/>
      <c r="AJF145" s="3"/>
      <c r="AJG145" s="3"/>
      <c r="AJH145" s="3"/>
      <c r="AJI145" s="3"/>
      <c r="AJJ145" s="3"/>
      <c r="AJK145" s="3"/>
      <c r="AJL145" s="3"/>
      <c r="AJM145" s="3"/>
      <c r="AJN145" s="3"/>
      <c r="AJO145" s="3"/>
      <c r="AJP145" s="3"/>
      <c r="AJQ145" s="3"/>
      <c r="AJR145" s="3"/>
      <c r="AJS145" s="3"/>
      <c r="AJT145" s="3"/>
      <c r="AJU145" s="3"/>
      <c r="AJV145" s="3"/>
      <c r="AJW145" s="3"/>
      <c r="AJX145" s="3"/>
      <c r="AJY145" s="3"/>
      <c r="AJZ145" s="3"/>
      <c r="AKA145" s="3"/>
      <c r="AKB145" s="3"/>
      <c r="AKC145" s="3"/>
      <c r="AKD145" s="3"/>
      <c r="AKE145" s="3"/>
      <c r="AKF145" s="3"/>
      <c r="AKG145" s="3"/>
      <c r="AKH145" s="3"/>
      <c r="AKI145" s="3"/>
      <c r="AKJ145" s="3"/>
      <c r="AKK145" s="3"/>
      <c r="AKL145" s="3"/>
      <c r="AKM145" s="3"/>
      <c r="AKN145" s="3"/>
      <c r="AKO145" s="3"/>
      <c r="AKP145" s="3"/>
      <c r="AKQ145" s="3"/>
      <c r="AKR145" s="3"/>
      <c r="AKS145" s="3"/>
      <c r="AKT145" s="3"/>
      <c r="AKU145" s="3"/>
      <c r="AKV145" s="3"/>
      <c r="AKW145" s="3"/>
      <c r="AKX145" s="3"/>
      <c r="AKY145" s="3"/>
      <c r="AKZ145" s="3"/>
      <c r="ALA145" s="3"/>
      <c r="ALB145" s="3"/>
      <c r="ALC145" s="3"/>
      <c r="ALD145" s="3"/>
      <c r="ALE145" s="3"/>
      <c r="ALF145" s="3"/>
      <c r="ALG145" s="3"/>
      <c r="ALH145" s="3"/>
      <c r="ALI145" s="3"/>
      <c r="ALJ145" s="3"/>
      <c r="ALK145" s="3"/>
      <c r="ALL145" s="3"/>
      <c r="ALM145" s="3"/>
      <c r="ALN145" s="3"/>
      <c r="ALO145" s="3"/>
      <c r="ALP145" s="3"/>
      <c r="ALQ145" s="3"/>
      <c r="ALR145" s="3"/>
      <c r="ALS145" s="3"/>
      <c r="ALT145" s="3"/>
      <c r="ALU145" s="3"/>
      <c r="ALV145" s="3"/>
      <c r="ALW145" s="3"/>
      <c r="ALX145" s="3"/>
      <c r="ALY145" s="3"/>
      <c r="ALZ145" s="3"/>
      <c r="AMA145" s="3"/>
      <c r="AMB145" s="3"/>
      <c r="AMC145" s="3"/>
      <c r="AMD145" s="3"/>
    </row>
    <row r="146" spans="1:1018" s="2" customFormat="1" ht="28.5" customHeight="1" x14ac:dyDescent="0.15">
      <c r="A146" s="242">
        <v>139</v>
      </c>
      <c r="B146" s="242"/>
      <c r="C146" s="242"/>
      <c r="D146" s="290"/>
      <c r="E146" s="291"/>
      <c r="F146" s="291"/>
      <c r="G146" s="291"/>
      <c r="H146" s="291"/>
      <c r="I146" s="291"/>
      <c r="J146" s="291"/>
      <c r="K146" s="291"/>
      <c r="L146" s="291"/>
      <c r="M146" s="292"/>
      <c r="N146" s="290"/>
      <c r="O146" s="291"/>
      <c r="P146" s="291"/>
      <c r="Q146" s="291"/>
      <c r="R146" s="291"/>
      <c r="S146" s="291"/>
      <c r="T146" s="291"/>
      <c r="U146" s="291"/>
      <c r="V146" s="291"/>
      <c r="W146" s="292"/>
      <c r="X146" s="247"/>
      <c r="Y146" s="229"/>
      <c r="Z146" s="229"/>
      <c r="AA146" s="229"/>
      <c r="AB146" s="229"/>
      <c r="AC146" s="248"/>
      <c r="AD146" s="244"/>
      <c r="AE146" s="245"/>
      <c r="AF146" s="245"/>
      <c r="AG146" s="246"/>
      <c r="AH146" s="235"/>
      <c r="AI146" s="236"/>
      <c r="AJ146" s="236"/>
      <c r="AK146" s="236"/>
      <c r="AL146" s="236"/>
      <c r="AM146" s="237"/>
      <c r="AN146" s="220">
        <f t="shared" si="37"/>
        <v>0</v>
      </c>
      <c r="AO146" s="221"/>
      <c r="AP146" s="221"/>
      <c r="AQ146" s="221"/>
      <c r="AR146" s="221"/>
      <c r="AS146" s="222"/>
      <c r="AT146" s="228">
        <v>0</v>
      </c>
      <c r="AU146" s="229"/>
      <c r="AV146" s="229"/>
      <c r="AW146" s="229"/>
      <c r="AX146" s="229"/>
      <c r="AY146" s="230"/>
      <c r="AZ146" s="232" t="str">
        <f t="shared" si="38"/>
        <v/>
      </c>
      <c r="BA146" s="233"/>
      <c r="BB146" s="233"/>
      <c r="BC146" s="233"/>
      <c r="BD146" s="233"/>
      <c r="BE146" s="234"/>
      <c r="BF146" s="220" t="str">
        <f t="shared" si="39"/>
        <v/>
      </c>
      <c r="BG146" s="221"/>
      <c r="BH146" s="221"/>
      <c r="BI146" s="221"/>
      <c r="BJ146" s="221"/>
      <c r="BK146" s="222"/>
      <c r="BL146" s="293">
        <f t="shared" si="40"/>
        <v>0</v>
      </c>
      <c r="BM146" s="224"/>
      <c r="BN146" s="224"/>
      <c r="BO146" s="224"/>
      <c r="BP146" s="224"/>
      <c r="BQ146" s="294"/>
      <c r="BR146" s="220">
        <f t="shared" si="41"/>
        <v>0</v>
      </c>
      <c r="BS146" s="221"/>
      <c r="BT146" s="221"/>
      <c r="BU146" s="221"/>
      <c r="BV146" s="221"/>
      <c r="BW146" s="226"/>
      <c r="BX146" s="238"/>
      <c r="BY146" s="239"/>
      <c r="BZ146" s="239"/>
      <c r="CA146" s="239"/>
      <c r="CB146" s="239"/>
      <c r="CC146" s="239"/>
      <c r="CD146" s="239"/>
      <c r="CE146" s="239"/>
      <c r="CF146" s="239"/>
      <c r="CG146" s="239"/>
      <c r="CH146" s="239"/>
      <c r="CI146" s="240"/>
      <c r="CL146" s="249"/>
      <c r="CM146" s="250"/>
      <c r="CN146" s="250"/>
      <c r="CO146" s="250"/>
      <c r="CP146" s="250"/>
      <c r="CQ146" s="251"/>
      <c r="CR146" s="295">
        <f t="shared" si="42"/>
        <v>0</v>
      </c>
      <c r="CS146" s="296"/>
      <c r="CT146" s="296"/>
      <c r="CU146" s="296"/>
      <c r="CV146" s="296"/>
      <c r="CW146" s="297"/>
      <c r="CX146" s="220">
        <f t="shared" si="43"/>
        <v>0</v>
      </c>
      <c r="CY146" s="221"/>
      <c r="CZ146" s="221"/>
      <c r="DA146" s="221"/>
      <c r="DB146" s="221"/>
      <c r="DC146" s="226"/>
      <c r="DD146" s="220">
        <f t="shared" si="44"/>
        <v>0</v>
      </c>
      <c r="DE146" s="221"/>
      <c r="DF146" s="221"/>
      <c r="DG146" s="221"/>
      <c r="DH146" s="221"/>
      <c r="DI146" s="226"/>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c r="NL146" s="3"/>
      <c r="NM146" s="3"/>
      <c r="NN146" s="3"/>
      <c r="NO146" s="3"/>
      <c r="NP146" s="3"/>
      <c r="NQ146" s="3"/>
      <c r="NR146" s="3"/>
      <c r="NS146" s="3"/>
      <c r="NT146" s="3"/>
      <c r="NU146" s="3"/>
      <c r="NV146" s="3"/>
      <c r="NW146" s="3"/>
      <c r="NX146" s="3"/>
      <c r="NY146" s="3"/>
      <c r="NZ146" s="3"/>
      <c r="OA146" s="3"/>
      <c r="OB146" s="3"/>
      <c r="OC146" s="3"/>
      <c r="OD146" s="3"/>
      <c r="OE146" s="3"/>
      <c r="OF146" s="3"/>
      <c r="OG146" s="3"/>
      <c r="OH146" s="3"/>
      <c r="OI146" s="3"/>
      <c r="OJ146" s="3"/>
      <c r="OK146" s="3"/>
      <c r="OL146" s="3"/>
      <c r="OM146" s="3"/>
      <c r="ON146" s="3"/>
      <c r="OO146" s="3"/>
      <c r="OP146" s="3"/>
      <c r="OQ146" s="3"/>
      <c r="OR146" s="3"/>
      <c r="OS146" s="3"/>
      <c r="OT146" s="3"/>
      <c r="OU146" s="3"/>
      <c r="OV146" s="3"/>
      <c r="OW146" s="3"/>
      <c r="OX146" s="3"/>
      <c r="OY146" s="3"/>
      <c r="OZ146" s="3"/>
      <c r="PA146" s="3"/>
      <c r="PB146" s="3"/>
      <c r="PC146" s="3"/>
      <c r="PD146" s="3"/>
      <c r="PE146" s="3"/>
      <c r="PF146" s="3"/>
      <c r="PG146" s="3"/>
      <c r="PH146" s="3"/>
      <c r="PI146" s="3"/>
      <c r="PJ146" s="3"/>
      <c r="PK146" s="3"/>
      <c r="PL146" s="3"/>
      <c r="PM146" s="3"/>
      <c r="PN146" s="3"/>
      <c r="PO146" s="3"/>
      <c r="PP146" s="3"/>
      <c r="PQ146" s="3"/>
      <c r="PR146" s="3"/>
      <c r="PS146" s="3"/>
      <c r="PT146" s="3"/>
      <c r="PU146" s="3"/>
      <c r="PV146" s="3"/>
      <c r="PW146" s="3"/>
      <c r="PX146" s="3"/>
      <c r="PY146" s="3"/>
      <c r="PZ146" s="3"/>
      <c r="QA146" s="3"/>
      <c r="QB146" s="3"/>
      <c r="QC146" s="3"/>
      <c r="QD146" s="3"/>
      <c r="QE146" s="3"/>
      <c r="QF146" s="3"/>
      <c r="QG146" s="3"/>
      <c r="QH146" s="3"/>
      <c r="QI146" s="3"/>
      <c r="QJ146" s="3"/>
      <c r="QK146" s="3"/>
      <c r="QL146" s="3"/>
      <c r="QM146" s="3"/>
      <c r="QN146" s="3"/>
      <c r="QO146" s="3"/>
      <c r="QP146" s="3"/>
      <c r="QQ146" s="3"/>
      <c r="QR146" s="3"/>
      <c r="QS146" s="3"/>
      <c r="QT146" s="3"/>
      <c r="QU146" s="3"/>
      <c r="QV146" s="3"/>
      <c r="QW146" s="3"/>
      <c r="QX146" s="3"/>
      <c r="QY146" s="3"/>
      <c r="QZ146" s="3"/>
      <c r="RA146" s="3"/>
      <c r="RB146" s="3"/>
      <c r="RC146" s="3"/>
      <c r="RD146" s="3"/>
      <c r="RE146" s="3"/>
      <c r="RF146" s="3"/>
      <c r="RG146" s="3"/>
      <c r="RH146" s="3"/>
      <c r="RI146" s="3"/>
      <c r="RJ146" s="3"/>
      <c r="RK146" s="3"/>
      <c r="RL146" s="3"/>
      <c r="RM146" s="3"/>
      <c r="RN146" s="3"/>
      <c r="RO146" s="3"/>
      <c r="RP146" s="3"/>
      <c r="RQ146" s="3"/>
      <c r="RR146" s="3"/>
      <c r="RS146" s="3"/>
      <c r="RT146" s="3"/>
      <c r="RU146" s="3"/>
      <c r="RV146" s="3"/>
      <c r="RW146" s="3"/>
      <c r="RX146" s="3"/>
      <c r="RY146" s="3"/>
      <c r="RZ146" s="3"/>
      <c r="SA146" s="3"/>
      <c r="SB146" s="3"/>
      <c r="SC146" s="3"/>
      <c r="SD146" s="3"/>
      <c r="SE146" s="3"/>
      <c r="SF146" s="3"/>
      <c r="SG146" s="3"/>
      <c r="SH146" s="3"/>
      <c r="SI146" s="3"/>
      <c r="SJ146" s="3"/>
      <c r="SK146" s="3"/>
      <c r="SL146" s="3"/>
      <c r="SM146" s="3"/>
      <c r="SN146" s="3"/>
      <c r="SO146" s="3"/>
      <c r="SP146" s="3"/>
      <c r="SQ146" s="3"/>
      <c r="SR146" s="3"/>
      <c r="SS146" s="3"/>
      <c r="ST146" s="3"/>
      <c r="SU146" s="3"/>
      <c r="SV146" s="3"/>
      <c r="SW146" s="3"/>
      <c r="SX146" s="3"/>
      <c r="SY146" s="3"/>
      <c r="SZ146" s="3"/>
      <c r="TA146" s="3"/>
      <c r="TB146" s="3"/>
      <c r="TC146" s="3"/>
      <c r="TD146" s="3"/>
      <c r="TE146" s="3"/>
      <c r="TF146" s="3"/>
      <c r="TG146" s="3"/>
      <c r="TH146" s="3"/>
      <c r="TI146" s="3"/>
      <c r="TJ146" s="3"/>
      <c r="TK146" s="3"/>
      <c r="TL146" s="3"/>
      <c r="TM146" s="3"/>
      <c r="TN146" s="3"/>
      <c r="TO146" s="3"/>
      <c r="TP146" s="3"/>
      <c r="TQ146" s="3"/>
      <c r="TR146" s="3"/>
      <c r="TS146" s="3"/>
      <c r="TT146" s="3"/>
      <c r="TU146" s="3"/>
      <c r="TV146" s="3"/>
      <c r="TW146" s="3"/>
      <c r="TX146" s="3"/>
      <c r="TY146" s="3"/>
      <c r="TZ146" s="3"/>
      <c r="UA146" s="3"/>
      <c r="UB146" s="3"/>
      <c r="UC146" s="3"/>
      <c r="UD146" s="3"/>
      <c r="UE146" s="3"/>
      <c r="UF146" s="3"/>
      <c r="UG146" s="3"/>
      <c r="UH146" s="3"/>
      <c r="UI146" s="3"/>
      <c r="UJ146" s="3"/>
      <c r="UK146" s="3"/>
      <c r="UL146" s="3"/>
      <c r="UM146" s="3"/>
      <c r="UN146" s="3"/>
      <c r="UO146" s="3"/>
      <c r="UP146" s="3"/>
      <c r="UQ146" s="3"/>
      <c r="UR146" s="3"/>
      <c r="US146" s="3"/>
      <c r="UT146" s="3"/>
      <c r="UU146" s="3"/>
      <c r="UV146" s="3"/>
      <c r="UW146" s="3"/>
      <c r="UX146" s="3"/>
      <c r="UY146" s="3"/>
      <c r="UZ146" s="3"/>
      <c r="VA146" s="3"/>
      <c r="VB146" s="3"/>
      <c r="VC146" s="3"/>
      <c r="VD146" s="3"/>
      <c r="VE146" s="3"/>
      <c r="VF146" s="3"/>
      <c r="VG146" s="3"/>
      <c r="VH146" s="3"/>
      <c r="VI146" s="3"/>
      <c r="VJ146" s="3"/>
      <c r="VK146" s="3"/>
      <c r="VL146" s="3"/>
      <c r="VM146" s="3"/>
      <c r="VN146" s="3"/>
      <c r="VO146" s="3"/>
      <c r="VP146" s="3"/>
      <c r="VQ146" s="3"/>
      <c r="VR146" s="3"/>
      <c r="VS146" s="3"/>
      <c r="VT146" s="3"/>
      <c r="VU146" s="3"/>
      <c r="VV146" s="3"/>
      <c r="VW146" s="3"/>
      <c r="VX146" s="3"/>
      <c r="VY146" s="3"/>
      <c r="VZ146" s="3"/>
      <c r="WA146" s="3"/>
      <c r="WB146" s="3"/>
      <c r="WC146" s="3"/>
      <c r="WD146" s="3"/>
      <c r="WE146" s="3"/>
      <c r="WF146" s="3"/>
      <c r="WG146" s="3"/>
      <c r="WH146" s="3"/>
      <c r="WI146" s="3"/>
      <c r="WJ146" s="3"/>
      <c r="WK146" s="3"/>
      <c r="WL146" s="3"/>
      <c r="WM146" s="3"/>
      <c r="WN146" s="3"/>
      <c r="WO146" s="3"/>
      <c r="WP146" s="3"/>
      <c r="WQ146" s="3"/>
      <c r="WR146" s="3"/>
      <c r="WS146" s="3"/>
      <c r="WT146" s="3"/>
      <c r="WU146" s="3"/>
      <c r="WV146" s="3"/>
      <c r="WW146" s="3"/>
      <c r="WX146" s="3"/>
      <c r="WY146" s="3"/>
      <c r="WZ146" s="3"/>
      <c r="XA146" s="3"/>
      <c r="XB146" s="3"/>
      <c r="XC146" s="3"/>
      <c r="XD146" s="3"/>
      <c r="XE146" s="3"/>
      <c r="XF146" s="3"/>
      <c r="XG146" s="3"/>
      <c r="XH146" s="3"/>
      <c r="XI146" s="3"/>
      <c r="XJ146" s="3"/>
      <c r="XK146" s="3"/>
      <c r="XL146" s="3"/>
      <c r="XM146" s="3"/>
      <c r="XN146" s="3"/>
      <c r="XO146" s="3"/>
      <c r="XP146" s="3"/>
      <c r="XQ146" s="3"/>
      <c r="XR146" s="3"/>
      <c r="XS146" s="3"/>
      <c r="XT146" s="3"/>
      <c r="XU146" s="3"/>
      <c r="XV146" s="3"/>
      <c r="XW146" s="3"/>
      <c r="XX146" s="3"/>
      <c r="XY146" s="3"/>
      <c r="XZ146" s="3"/>
      <c r="YA146" s="3"/>
      <c r="YB146" s="3"/>
      <c r="YC146" s="3"/>
      <c r="YD146" s="3"/>
      <c r="YE146" s="3"/>
      <c r="YF146" s="3"/>
      <c r="YG146" s="3"/>
      <c r="YH146" s="3"/>
      <c r="YI146" s="3"/>
      <c r="YJ146" s="3"/>
      <c r="YK146" s="3"/>
      <c r="YL146" s="3"/>
      <c r="YM146" s="3"/>
      <c r="YN146" s="3"/>
      <c r="YO146" s="3"/>
      <c r="YP146" s="3"/>
      <c r="YQ146" s="3"/>
      <c r="YR146" s="3"/>
      <c r="YS146" s="3"/>
      <c r="YT146" s="3"/>
      <c r="YU146" s="3"/>
      <c r="YV146" s="3"/>
      <c r="YW146" s="3"/>
      <c r="YX146" s="3"/>
      <c r="YY146" s="3"/>
      <c r="YZ146" s="3"/>
      <c r="ZA146" s="3"/>
      <c r="ZB146" s="3"/>
      <c r="ZC146" s="3"/>
      <c r="ZD146" s="3"/>
      <c r="ZE146" s="3"/>
      <c r="ZF146" s="3"/>
      <c r="ZG146" s="3"/>
      <c r="ZH146" s="3"/>
      <c r="ZI146" s="3"/>
      <c r="ZJ146" s="3"/>
      <c r="ZK146" s="3"/>
      <c r="ZL146" s="3"/>
      <c r="ZM146" s="3"/>
      <c r="ZN146" s="3"/>
      <c r="ZO146" s="3"/>
      <c r="ZP146" s="3"/>
      <c r="ZQ146" s="3"/>
      <c r="ZR146" s="3"/>
      <c r="ZS146" s="3"/>
      <c r="ZT146" s="3"/>
      <c r="ZU146" s="3"/>
      <c r="ZV146" s="3"/>
      <c r="ZW146" s="3"/>
      <c r="ZX146" s="3"/>
      <c r="ZY146" s="3"/>
      <c r="ZZ146" s="3"/>
      <c r="AAA146" s="3"/>
      <c r="AAB146" s="3"/>
      <c r="AAC146" s="3"/>
      <c r="AAD146" s="3"/>
      <c r="AAE146" s="3"/>
      <c r="AAF146" s="3"/>
      <c r="AAG146" s="3"/>
      <c r="AAH146" s="3"/>
      <c r="AAI146" s="3"/>
      <c r="AAJ146" s="3"/>
      <c r="AAK146" s="3"/>
      <c r="AAL146" s="3"/>
      <c r="AAM146" s="3"/>
      <c r="AAN146" s="3"/>
      <c r="AAO146" s="3"/>
      <c r="AAP146" s="3"/>
      <c r="AAQ146" s="3"/>
      <c r="AAR146" s="3"/>
      <c r="AAS146" s="3"/>
      <c r="AAT146" s="3"/>
      <c r="AAU146" s="3"/>
      <c r="AAV146" s="3"/>
      <c r="AAW146" s="3"/>
      <c r="AAX146" s="3"/>
      <c r="AAY146" s="3"/>
      <c r="AAZ146" s="3"/>
      <c r="ABA146" s="3"/>
      <c r="ABB146" s="3"/>
      <c r="ABC146" s="3"/>
      <c r="ABD146" s="3"/>
      <c r="ABE146" s="3"/>
      <c r="ABF146" s="3"/>
      <c r="ABG146" s="3"/>
      <c r="ABH146" s="3"/>
      <c r="ABI146" s="3"/>
      <c r="ABJ146" s="3"/>
      <c r="ABK146" s="3"/>
      <c r="ABL146" s="3"/>
      <c r="ABM146" s="3"/>
      <c r="ABN146" s="3"/>
      <c r="ABO146" s="3"/>
      <c r="ABP146" s="3"/>
      <c r="ABQ146" s="3"/>
      <c r="ABR146" s="3"/>
      <c r="ABS146" s="3"/>
      <c r="ABT146" s="3"/>
      <c r="ABU146" s="3"/>
      <c r="ABV146" s="3"/>
      <c r="ABW146" s="3"/>
      <c r="ABX146" s="3"/>
      <c r="ABY146" s="3"/>
      <c r="ABZ146" s="3"/>
      <c r="ACA146" s="3"/>
      <c r="ACB146" s="3"/>
      <c r="ACC146" s="3"/>
      <c r="ACD146" s="3"/>
      <c r="ACE146" s="3"/>
      <c r="ACF146" s="3"/>
      <c r="ACG146" s="3"/>
      <c r="ACH146" s="3"/>
      <c r="ACI146" s="3"/>
      <c r="ACJ146" s="3"/>
      <c r="ACK146" s="3"/>
      <c r="ACL146" s="3"/>
      <c r="ACM146" s="3"/>
      <c r="ACN146" s="3"/>
      <c r="ACO146" s="3"/>
      <c r="ACP146" s="3"/>
      <c r="ACQ146" s="3"/>
      <c r="ACR146" s="3"/>
      <c r="ACS146" s="3"/>
      <c r="ACT146" s="3"/>
      <c r="ACU146" s="3"/>
      <c r="ACV146" s="3"/>
      <c r="ACW146" s="3"/>
      <c r="ACX146" s="3"/>
      <c r="ACY146" s="3"/>
      <c r="ACZ146" s="3"/>
      <c r="ADA146" s="3"/>
      <c r="ADB146" s="3"/>
      <c r="ADC146" s="3"/>
      <c r="ADD146" s="3"/>
      <c r="ADE146" s="3"/>
      <c r="ADF146" s="3"/>
      <c r="ADG146" s="3"/>
      <c r="ADH146" s="3"/>
      <c r="ADI146" s="3"/>
      <c r="ADJ146" s="3"/>
      <c r="ADK146" s="3"/>
      <c r="ADL146" s="3"/>
      <c r="ADM146" s="3"/>
      <c r="ADN146" s="3"/>
      <c r="ADO146" s="3"/>
      <c r="ADP146" s="3"/>
      <c r="ADQ146" s="3"/>
      <c r="ADR146" s="3"/>
      <c r="ADS146" s="3"/>
      <c r="ADT146" s="3"/>
      <c r="ADU146" s="3"/>
      <c r="ADV146" s="3"/>
      <c r="ADW146" s="3"/>
      <c r="ADX146" s="3"/>
      <c r="ADY146" s="3"/>
      <c r="ADZ146" s="3"/>
      <c r="AEA146" s="3"/>
      <c r="AEB146" s="3"/>
      <c r="AEC146" s="3"/>
      <c r="AED146" s="3"/>
      <c r="AEE146" s="3"/>
      <c r="AEF146" s="3"/>
      <c r="AEG146" s="3"/>
      <c r="AEH146" s="3"/>
      <c r="AEI146" s="3"/>
      <c r="AEJ146" s="3"/>
      <c r="AEK146" s="3"/>
      <c r="AEL146" s="3"/>
      <c r="AEM146" s="3"/>
      <c r="AEN146" s="3"/>
      <c r="AEO146" s="3"/>
      <c r="AEP146" s="3"/>
      <c r="AEQ146" s="3"/>
      <c r="AER146" s="3"/>
      <c r="AES146" s="3"/>
      <c r="AET146" s="3"/>
      <c r="AEU146" s="3"/>
      <c r="AEV146" s="3"/>
      <c r="AEW146" s="3"/>
      <c r="AEX146" s="3"/>
      <c r="AEY146" s="3"/>
      <c r="AEZ146" s="3"/>
      <c r="AFA146" s="3"/>
      <c r="AFB146" s="3"/>
      <c r="AFC146" s="3"/>
      <c r="AFD146" s="3"/>
      <c r="AFE146" s="3"/>
      <c r="AFF146" s="3"/>
      <c r="AFG146" s="3"/>
      <c r="AFH146" s="3"/>
      <c r="AFI146" s="3"/>
      <c r="AFJ146" s="3"/>
      <c r="AFK146" s="3"/>
      <c r="AFL146" s="3"/>
      <c r="AFM146" s="3"/>
      <c r="AFN146" s="3"/>
      <c r="AFO146" s="3"/>
      <c r="AFP146" s="3"/>
      <c r="AFQ146" s="3"/>
      <c r="AFR146" s="3"/>
      <c r="AFS146" s="3"/>
      <c r="AFT146" s="3"/>
      <c r="AFU146" s="3"/>
      <c r="AFV146" s="3"/>
      <c r="AFW146" s="3"/>
      <c r="AFX146" s="3"/>
      <c r="AFY146" s="3"/>
      <c r="AFZ146" s="3"/>
      <c r="AGA146" s="3"/>
      <c r="AGB146" s="3"/>
      <c r="AGC146" s="3"/>
      <c r="AGD146" s="3"/>
      <c r="AGE146" s="3"/>
      <c r="AGF146" s="3"/>
      <c r="AGG146" s="3"/>
      <c r="AGH146" s="3"/>
      <c r="AGI146" s="3"/>
      <c r="AGJ146" s="3"/>
      <c r="AGK146" s="3"/>
      <c r="AGL146" s="3"/>
      <c r="AGM146" s="3"/>
      <c r="AGN146" s="3"/>
      <c r="AGO146" s="3"/>
      <c r="AGP146" s="3"/>
      <c r="AGQ146" s="3"/>
      <c r="AGR146" s="3"/>
      <c r="AGS146" s="3"/>
      <c r="AGT146" s="3"/>
      <c r="AGU146" s="3"/>
      <c r="AGV146" s="3"/>
      <c r="AGW146" s="3"/>
      <c r="AGX146" s="3"/>
      <c r="AGY146" s="3"/>
      <c r="AGZ146" s="3"/>
      <c r="AHA146" s="3"/>
      <c r="AHB146" s="3"/>
      <c r="AHC146" s="3"/>
      <c r="AHD146" s="3"/>
      <c r="AHE146" s="3"/>
      <c r="AHF146" s="3"/>
      <c r="AHG146" s="3"/>
      <c r="AHH146" s="3"/>
      <c r="AHI146" s="3"/>
      <c r="AHJ146" s="3"/>
      <c r="AHK146" s="3"/>
      <c r="AHL146" s="3"/>
      <c r="AHM146" s="3"/>
      <c r="AHN146" s="3"/>
      <c r="AHO146" s="3"/>
      <c r="AHP146" s="3"/>
      <c r="AHQ146" s="3"/>
      <c r="AHR146" s="3"/>
      <c r="AHS146" s="3"/>
      <c r="AHT146" s="3"/>
      <c r="AHU146" s="3"/>
      <c r="AHV146" s="3"/>
      <c r="AHW146" s="3"/>
      <c r="AHX146" s="3"/>
      <c r="AHY146" s="3"/>
      <c r="AHZ146" s="3"/>
      <c r="AIA146" s="3"/>
      <c r="AIB146" s="3"/>
      <c r="AIC146" s="3"/>
      <c r="AID146" s="3"/>
      <c r="AIE146" s="3"/>
      <c r="AIF146" s="3"/>
      <c r="AIG146" s="3"/>
      <c r="AIH146" s="3"/>
      <c r="AII146" s="3"/>
      <c r="AIJ146" s="3"/>
      <c r="AIK146" s="3"/>
      <c r="AIL146" s="3"/>
      <c r="AIM146" s="3"/>
      <c r="AIN146" s="3"/>
      <c r="AIO146" s="3"/>
      <c r="AIP146" s="3"/>
      <c r="AIQ146" s="3"/>
      <c r="AIR146" s="3"/>
      <c r="AIS146" s="3"/>
      <c r="AIT146" s="3"/>
      <c r="AIU146" s="3"/>
      <c r="AIV146" s="3"/>
      <c r="AIW146" s="3"/>
      <c r="AIX146" s="3"/>
      <c r="AIY146" s="3"/>
      <c r="AIZ146" s="3"/>
      <c r="AJA146" s="3"/>
      <c r="AJB146" s="3"/>
      <c r="AJC146" s="3"/>
      <c r="AJD146" s="3"/>
      <c r="AJE146" s="3"/>
      <c r="AJF146" s="3"/>
      <c r="AJG146" s="3"/>
      <c r="AJH146" s="3"/>
      <c r="AJI146" s="3"/>
      <c r="AJJ146" s="3"/>
      <c r="AJK146" s="3"/>
      <c r="AJL146" s="3"/>
      <c r="AJM146" s="3"/>
      <c r="AJN146" s="3"/>
      <c r="AJO146" s="3"/>
      <c r="AJP146" s="3"/>
      <c r="AJQ146" s="3"/>
      <c r="AJR146" s="3"/>
      <c r="AJS146" s="3"/>
      <c r="AJT146" s="3"/>
      <c r="AJU146" s="3"/>
      <c r="AJV146" s="3"/>
      <c r="AJW146" s="3"/>
      <c r="AJX146" s="3"/>
      <c r="AJY146" s="3"/>
      <c r="AJZ146" s="3"/>
      <c r="AKA146" s="3"/>
      <c r="AKB146" s="3"/>
      <c r="AKC146" s="3"/>
      <c r="AKD146" s="3"/>
      <c r="AKE146" s="3"/>
      <c r="AKF146" s="3"/>
      <c r="AKG146" s="3"/>
      <c r="AKH146" s="3"/>
      <c r="AKI146" s="3"/>
      <c r="AKJ146" s="3"/>
      <c r="AKK146" s="3"/>
      <c r="AKL146" s="3"/>
      <c r="AKM146" s="3"/>
      <c r="AKN146" s="3"/>
      <c r="AKO146" s="3"/>
      <c r="AKP146" s="3"/>
      <c r="AKQ146" s="3"/>
      <c r="AKR146" s="3"/>
      <c r="AKS146" s="3"/>
      <c r="AKT146" s="3"/>
      <c r="AKU146" s="3"/>
      <c r="AKV146" s="3"/>
      <c r="AKW146" s="3"/>
      <c r="AKX146" s="3"/>
      <c r="AKY146" s="3"/>
      <c r="AKZ146" s="3"/>
      <c r="ALA146" s="3"/>
      <c r="ALB146" s="3"/>
      <c r="ALC146" s="3"/>
      <c r="ALD146" s="3"/>
      <c r="ALE146" s="3"/>
      <c r="ALF146" s="3"/>
      <c r="ALG146" s="3"/>
      <c r="ALH146" s="3"/>
      <c r="ALI146" s="3"/>
      <c r="ALJ146" s="3"/>
      <c r="ALK146" s="3"/>
      <c r="ALL146" s="3"/>
      <c r="ALM146" s="3"/>
      <c r="ALN146" s="3"/>
      <c r="ALO146" s="3"/>
      <c r="ALP146" s="3"/>
      <c r="ALQ146" s="3"/>
      <c r="ALR146" s="3"/>
      <c r="ALS146" s="3"/>
      <c r="ALT146" s="3"/>
      <c r="ALU146" s="3"/>
      <c r="ALV146" s="3"/>
      <c r="ALW146" s="3"/>
      <c r="ALX146" s="3"/>
      <c r="ALY146" s="3"/>
      <c r="ALZ146" s="3"/>
      <c r="AMA146" s="3"/>
      <c r="AMB146" s="3"/>
      <c r="AMC146" s="3"/>
      <c r="AMD146" s="3"/>
    </row>
    <row r="147" spans="1:1018" s="2" customFormat="1" ht="28.5" customHeight="1" x14ac:dyDescent="0.15">
      <c r="A147" s="242">
        <v>140</v>
      </c>
      <c r="B147" s="242"/>
      <c r="C147" s="242"/>
      <c r="D147" s="290"/>
      <c r="E147" s="291"/>
      <c r="F147" s="291"/>
      <c r="G147" s="291"/>
      <c r="H147" s="291"/>
      <c r="I147" s="291"/>
      <c r="J147" s="291"/>
      <c r="K147" s="291"/>
      <c r="L147" s="291"/>
      <c r="M147" s="292"/>
      <c r="N147" s="290"/>
      <c r="O147" s="291"/>
      <c r="P147" s="291"/>
      <c r="Q147" s="291"/>
      <c r="R147" s="291"/>
      <c r="S147" s="291"/>
      <c r="T147" s="291"/>
      <c r="U147" s="291"/>
      <c r="V147" s="291"/>
      <c r="W147" s="292"/>
      <c r="X147" s="247"/>
      <c r="Y147" s="229"/>
      <c r="Z147" s="229"/>
      <c r="AA147" s="229"/>
      <c r="AB147" s="229"/>
      <c r="AC147" s="248"/>
      <c r="AD147" s="244"/>
      <c r="AE147" s="245"/>
      <c r="AF147" s="245"/>
      <c r="AG147" s="246"/>
      <c r="AH147" s="235"/>
      <c r="AI147" s="236"/>
      <c r="AJ147" s="236"/>
      <c r="AK147" s="236"/>
      <c r="AL147" s="236"/>
      <c r="AM147" s="237"/>
      <c r="AN147" s="220">
        <f t="shared" si="37"/>
        <v>0</v>
      </c>
      <c r="AO147" s="221"/>
      <c r="AP147" s="221"/>
      <c r="AQ147" s="221"/>
      <c r="AR147" s="221"/>
      <c r="AS147" s="222"/>
      <c r="AT147" s="228">
        <v>0</v>
      </c>
      <c r="AU147" s="229"/>
      <c r="AV147" s="229"/>
      <c r="AW147" s="229"/>
      <c r="AX147" s="229"/>
      <c r="AY147" s="230"/>
      <c r="AZ147" s="232" t="str">
        <f t="shared" si="38"/>
        <v/>
      </c>
      <c r="BA147" s="233"/>
      <c r="BB147" s="233"/>
      <c r="BC147" s="233"/>
      <c r="BD147" s="233"/>
      <c r="BE147" s="234"/>
      <c r="BF147" s="220" t="str">
        <f t="shared" si="39"/>
        <v/>
      </c>
      <c r="BG147" s="221"/>
      <c r="BH147" s="221"/>
      <c r="BI147" s="221"/>
      <c r="BJ147" s="221"/>
      <c r="BK147" s="222"/>
      <c r="BL147" s="293">
        <f t="shared" si="40"/>
        <v>0</v>
      </c>
      <c r="BM147" s="224"/>
      <c r="BN147" s="224"/>
      <c r="BO147" s="224"/>
      <c r="BP147" s="224"/>
      <c r="BQ147" s="294"/>
      <c r="BR147" s="220">
        <f t="shared" si="41"/>
        <v>0</v>
      </c>
      <c r="BS147" s="221"/>
      <c r="BT147" s="221"/>
      <c r="BU147" s="221"/>
      <c r="BV147" s="221"/>
      <c r="BW147" s="226"/>
      <c r="BX147" s="238"/>
      <c r="BY147" s="239"/>
      <c r="BZ147" s="239"/>
      <c r="CA147" s="239"/>
      <c r="CB147" s="239"/>
      <c r="CC147" s="239"/>
      <c r="CD147" s="239"/>
      <c r="CE147" s="239"/>
      <c r="CF147" s="239"/>
      <c r="CG147" s="239"/>
      <c r="CH147" s="239"/>
      <c r="CI147" s="240"/>
      <c r="CL147" s="249"/>
      <c r="CM147" s="250"/>
      <c r="CN147" s="250"/>
      <c r="CO147" s="250"/>
      <c r="CP147" s="250"/>
      <c r="CQ147" s="251"/>
      <c r="CR147" s="295">
        <f t="shared" si="42"/>
        <v>0</v>
      </c>
      <c r="CS147" s="296"/>
      <c r="CT147" s="296"/>
      <c r="CU147" s="296"/>
      <c r="CV147" s="296"/>
      <c r="CW147" s="297"/>
      <c r="CX147" s="220">
        <f t="shared" si="43"/>
        <v>0</v>
      </c>
      <c r="CY147" s="221"/>
      <c r="CZ147" s="221"/>
      <c r="DA147" s="221"/>
      <c r="DB147" s="221"/>
      <c r="DC147" s="226"/>
      <c r="DD147" s="220">
        <f t="shared" si="44"/>
        <v>0</v>
      </c>
      <c r="DE147" s="221"/>
      <c r="DF147" s="221"/>
      <c r="DG147" s="221"/>
      <c r="DH147" s="221"/>
      <c r="DI147" s="226"/>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c r="SD147" s="3"/>
      <c r="SE147" s="3"/>
      <c r="SF147" s="3"/>
      <c r="SG147" s="3"/>
      <c r="SH147" s="3"/>
      <c r="SI147" s="3"/>
      <c r="SJ147" s="3"/>
      <c r="SK147" s="3"/>
      <c r="SL147" s="3"/>
      <c r="SM147" s="3"/>
      <c r="SN147" s="3"/>
      <c r="SO147" s="3"/>
      <c r="SP147" s="3"/>
      <c r="SQ147" s="3"/>
      <c r="SR147" s="3"/>
      <c r="SS147" s="3"/>
      <c r="ST147" s="3"/>
      <c r="SU147" s="3"/>
      <c r="SV147" s="3"/>
      <c r="SW147" s="3"/>
      <c r="SX147" s="3"/>
      <c r="SY147" s="3"/>
      <c r="SZ147" s="3"/>
      <c r="TA147" s="3"/>
      <c r="TB147" s="3"/>
      <c r="TC147" s="3"/>
      <c r="TD147" s="3"/>
      <c r="TE147" s="3"/>
      <c r="TF147" s="3"/>
      <c r="TG147" s="3"/>
      <c r="TH147" s="3"/>
      <c r="TI147" s="3"/>
      <c r="TJ147" s="3"/>
      <c r="TK147" s="3"/>
      <c r="TL147" s="3"/>
      <c r="TM147" s="3"/>
      <c r="TN147" s="3"/>
      <c r="TO147" s="3"/>
      <c r="TP147" s="3"/>
      <c r="TQ147" s="3"/>
      <c r="TR147" s="3"/>
      <c r="TS147" s="3"/>
      <c r="TT147" s="3"/>
      <c r="TU147" s="3"/>
      <c r="TV147" s="3"/>
      <c r="TW147" s="3"/>
      <c r="TX147" s="3"/>
      <c r="TY147" s="3"/>
      <c r="TZ147" s="3"/>
      <c r="UA147" s="3"/>
      <c r="UB147" s="3"/>
      <c r="UC147" s="3"/>
      <c r="UD147" s="3"/>
      <c r="UE147" s="3"/>
      <c r="UF147" s="3"/>
      <c r="UG147" s="3"/>
      <c r="UH147" s="3"/>
      <c r="UI147" s="3"/>
      <c r="UJ147" s="3"/>
      <c r="UK147" s="3"/>
      <c r="UL147" s="3"/>
      <c r="UM147" s="3"/>
      <c r="UN147" s="3"/>
      <c r="UO147" s="3"/>
      <c r="UP147" s="3"/>
      <c r="UQ147" s="3"/>
      <c r="UR147" s="3"/>
      <c r="US147" s="3"/>
      <c r="UT147" s="3"/>
      <c r="UU147" s="3"/>
      <c r="UV147" s="3"/>
      <c r="UW147" s="3"/>
      <c r="UX147" s="3"/>
      <c r="UY147" s="3"/>
      <c r="UZ147" s="3"/>
      <c r="VA147" s="3"/>
      <c r="VB147" s="3"/>
      <c r="VC147" s="3"/>
      <c r="VD147" s="3"/>
      <c r="VE147" s="3"/>
      <c r="VF147" s="3"/>
      <c r="VG147" s="3"/>
      <c r="VH147" s="3"/>
      <c r="VI147" s="3"/>
      <c r="VJ147" s="3"/>
      <c r="VK147" s="3"/>
      <c r="VL147" s="3"/>
      <c r="VM147" s="3"/>
      <c r="VN147" s="3"/>
      <c r="VO147" s="3"/>
      <c r="VP147" s="3"/>
      <c r="VQ147" s="3"/>
      <c r="VR147" s="3"/>
      <c r="VS147" s="3"/>
      <c r="VT147" s="3"/>
      <c r="VU147" s="3"/>
      <c r="VV147" s="3"/>
      <c r="VW147" s="3"/>
      <c r="VX147" s="3"/>
      <c r="VY147" s="3"/>
      <c r="VZ147" s="3"/>
      <c r="WA147" s="3"/>
      <c r="WB147" s="3"/>
      <c r="WC147" s="3"/>
      <c r="WD147" s="3"/>
      <c r="WE147" s="3"/>
      <c r="WF147" s="3"/>
      <c r="WG147" s="3"/>
      <c r="WH147" s="3"/>
      <c r="WI147" s="3"/>
      <c r="WJ147" s="3"/>
      <c r="WK147" s="3"/>
      <c r="WL147" s="3"/>
      <c r="WM147" s="3"/>
      <c r="WN147" s="3"/>
      <c r="WO147" s="3"/>
      <c r="WP147" s="3"/>
      <c r="WQ147" s="3"/>
      <c r="WR147" s="3"/>
      <c r="WS147" s="3"/>
      <c r="WT147" s="3"/>
      <c r="WU147" s="3"/>
      <c r="WV147" s="3"/>
      <c r="WW147" s="3"/>
      <c r="WX147" s="3"/>
      <c r="WY147" s="3"/>
      <c r="WZ147" s="3"/>
      <c r="XA147" s="3"/>
      <c r="XB147" s="3"/>
      <c r="XC147" s="3"/>
      <c r="XD147" s="3"/>
      <c r="XE147" s="3"/>
      <c r="XF147" s="3"/>
      <c r="XG147" s="3"/>
      <c r="XH147" s="3"/>
      <c r="XI147" s="3"/>
      <c r="XJ147" s="3"/>
      <c r="XK147" s="3"/>
      <c r="XL147" s="3"/>
      <c r="XM147" s="3"/>
      <c r="XN147" s="3"/>
      <c r="XO147" s="3"/>
      <c r="XP147" s="3"/>
      <c r="XQ147" s="3"/>
      <c r="XR147" s="3"/>
      <c r="XS147" s="3"/>
      <c r="XT147" s="3"/>
      <c r="XU147" s="3"/>
      <c r="XV147" s="3"/>
      <c r="XW147" s="3"/>
      <c r="XX147" s="3"/>
      <c r="XY147" s="3"/>
      <c r="XZ147" s="3"/>
      <c r="YA147" s="3"/>
      <c r="YB147" s="3"/>
      <c r="YC147" s="3"/>
      <c r="YD147" s="3"/>
      <c r="YE147" s="3"/>
      <c r="YF147" s="3"/>
      <c r="YG147" s="3"/>
      <c r="YH147" s="3"/>
      <c r="YI147" s="3"/>
      <c r="YJ147" s="3"/>
      <c r="YK147" s="3"/>
      <c r="YL147" s="3"/>
      <c r="YM147" s="3"/>
      <c r="YN147" s="3"/>
      <c r="YO147" s="3"/>
      <c r="YP147" s="3"/>
      <c r="YQ147" s="3"/>
      <c r="YR147" s="3"/>
      <c r="YS147" s="3"/>
      <c r="YT147" s="3"/>
      <c r="YU147" s="3"/>
      <c r="YV147" s="3"/>
      <c r="YW147" s="3"/>
      <c r="YX147" s="3"/>
      <c r="YY147" s="3"/>
      <c r="YZ147" s="3"/>
      <c r="ZA147" s="3"/>
      <c r="ZB147" s="3"/>
      <c r="ZC147" s="3"/>
      <c r="ZD147" s="3"/>
      <c r="ZE147" s="3"/>
      <c r="ZF147" s="3"/>
      <c r="ZG147" s="3"/>
      <c r="ZH147" s="3"/>
      <c r="ZI147" s="3"/>
      <c r="ZJ147" s="3"/>
      <c r="ZK147" s="3"/>
      <c r="ZL147" s="3"/>
      <c r="ZM147" s="3"/>
      <c r="ZN147" s="3"/>
      <c r="ZO147" s="3"/>
      <c r="ZP147" s="3"/>
      <c r="ZQ147" s="3"/>
      <c r="ZR147" s="3"/>
      <c r="ZS147" s="3"/>
      <c r="ZT147" s="3"/>
      <c r="ZU147" s="3"/>
      <c r="ZV147" s="3"/>
      <c r="ZW147" s="3"/>
      <c r="ZX147" s="3"/>
      <c r="ZY147" s="3"/>
      <c r="ZZ147" s="3"/>
      <c r="AAA147" s="3"/>
      <c r="AAB147" s="3"/>
      <c r="AAC147" s="3"/>
      <c r="AAD147" s="3"/>
      <c r="AAE147" s="3"/>
      <c r="AAF147" s="3"/>
      <c r="AAG147" s="3"/>
      <c r="AAH147" s="3"/>
      <c r="AAI147" s="3"/>
      <c r="AAJ147" s="3"/>
      <c r="AAK147" s="3"/>
      <c r="AAL147" s="3"/>
      <c r="AAM147" s="3"/>
      <c r="AAN147" s="3"/>
      <c r="AAO147" s="3"/>
      <c r="AAP147" s="3"/>
      <c r="AAQ147" s="3"/>
      <c r="AAR147" s="3"/>
      <c r="AAS147" s="3"/>
      <c r="AAT147" s="3"/>
      <c r="AAU147" s="3"/>
      <c r="AAV147" s="3"/>
      <c r="AAW147" s="3"/>
      <c r="AAX147" s="3"/>
      <c r="AAY147" s="3"/>
      <c r="AAZ147" s="3"/>
      <c r="ABA147" s="3"/>
      <c r="ABB147" s="3"/>
      <c r="ABC147" s="3"/>
      <c r="ABD147" s="3"/>
      <c r="ABE147" s="3"/>
      <c r="ABF147" s="3"/>
      <c r="ABG147" s="3"/>
      <c r="ABH147" s="3"/>
      <c r="ABI147" s="3"/>
      <c r="ABJ147" s="3"/>
      <c r="ABK147" s="3"/>
      <c r="ABL147" s="3"/>
      <c r="ABM147" s="3"/>
      <c r="ABN147" s="3"/>
      <c r="ABO147" s="3"/>
      <c r="ABP147" s="3"/>
      <c r="ABQ147" s="3"/>
      <c r="ABR147" s="3"/>
      <c r="ABS147" s="3"/>
      <c r="ABT147" s="3"/>
      <c r="ABU147" s="3"/>
      <c r="ABV147" s="3"/>
      <c r="ABW147" s="3"/>
      <c r="ABX147" s="3"/>
      <c r="ABY147" s="3"/>
      <c r="ABZ147" s="3"/>
      <c r="ACA147" s="3"/>
      <c r="ACB147" s="3"/>
      <c r="ACC147" s="3"/>
      <c r="ACD147" s="3"/>
      <c r="ACE147" s="3"/>
      <c r="ACF147" s="3"/>
      <c r="ACG147" s="3"/>
      <c r="ACH147" s="3"/>
      <c r="ACI147" s="3"/>
      <c r="ACJ147" s="3"/>
      <c r="ACK147" s="3"/>
      <c r="ACL147" s="3"/>
      <c r="ACM147" s="3"/>
      <c r="ACN147" s="3"/>
      <c r="ACO147" s="3"/>
      <c r="ACP147" s="3"/>
      <c r="ACQ147" s="3"/>
      <c r="ACR147" s="3"/>
      <c r="ACS147" s="3"/>
      <c r="ACT147" s="3"/>
      <c r="ACU147" s="3"/>
      <c r="ACV147" s="3"/>
      <c r="ACW147" s="3"/>
      <c r="ACX147" s="3"/>
      <c r="ACY147" s="3"/>
      <c r="ACZ147" s="3"/>
      <c r="ADA147" s="3"/>
      <c r="ADB147" s="3"/>
      <c r="ADC147" s="3"/>
      <c r="ADD147" s="3"/>
      <c r="ADE147" s="3"/>
      <c r="ADF147" s="3"/>
      <c r="ADG147" s="3"/>
      <c r="ADH147" s="3"/>
      <c r="ADI147" s="3"/>
      <c r="ADJ147" s="3"/>
      <c r="ADK147" s="3"/>
      <c r="ADL147" s="3"/>
      <c r="ADM147" s="3"/>
      <c r="ADN147" s="3"/>
      <c r="ADO147" s="3"/>
      <c r="ADP147" s="3"/>
      <c r="ADQ147" s="3"/>
      <c r="ADR147" s="3"/>
      <c r="ADS147" s="3"/>
      <c r="ADT147" s="3"/>
      <c r="ADU147" s="3"/>
      <c r="ADV147" s="3"/>
      <c r="ADW147" s="3"/>
      <c r="ADX147" s="3"/>
      <c r="ADY147" s="3"/>
      <c r="ADZ147" s="3"/>
      <c r="AEA147" s="3"/>
      <c r="AEB147" s="3"/>
      <c r="AEC147" s="3"/>
      <c r="AED147" s="3"/>
      <c r="AEE147" s="3"/>
      <c r="AEF147" s="3"/>
      <c r="AEG147" s="3"/>
      <c r="AEH147" s="3"/>
      <c r="AEI147" s="3"/>
      <c r="AEJ147" s="3"/>
      <c r="AEK147" s="3"/>
      <c r="AEL147" s="3"/>
      <c r="AEM147" s="3"/>
      <c r="AEN147" s="3"/>
      <c r="AEO147" s="3"/>
      <c r="AEP147" s="3"/>
      <c r="AEQ147" s="3"/>
      <c r="AER147" s="3"/>
      <c r="AES147" s="3"/>
      <c r="AET147" s="3"/>
      <c r="AEU147" s="3"/>
      <c r="AEV147" s="3"/>
      <c r="AEW147" s="3"/>
      <c r="AEX147" s="3"/>
      <c r="AEY147" s="3"/>
      <c r="AEZ147" s="3"/>
      <c r="AFA147" s="3"/>
      <c r="AFB147" s="3"/>
      <c r="AFC147" s="3"/>
      <c r="AFD147" s="3"/>
      <c r="AFE147" s="3"/>
      <c r="AFF147" s="3"/>
      <c r="AFG147" s="3"/>
      <c r="AFH147" s="3"/>
      <c r="AFI147" s="3"/>
      <c r="AFJ147" s="3"/>
      <c r="AFK147" s="3"/>
      <c r="AFL147" s="3"/>
      <c r="AFM147" s="3"/>
      <c r="AFN147" s="3"/>
      <c r="AFO147" s="3"/>
      <c r="AFP147" s="3"/>
      <c r="AFQ147" s="3"/>
      <c r="AFR147" s="3"/>
      <c r="AFS147" s="3"/>
      <c r="AFT147" s="3"/>
      <c r="AFU147" s="3"/>
      <c r="AFV147" s="3"/>
      <c r="AFW147" s="3"/>
      <c r="AFX147" s="3"/>
      <c r="AFY147" s="3"/>
      <c r="AFZ147" s="3"/>
      <c r="AGA147" s="3"/>
      <c r="AGB147" s="3"/>
      <c r="AGC147" s="3"/>
      <c r="AGD147" s="3"/>
      <c r="AGE147" s="3"/>
      <c r="AGF147" s="3"/>
      <c r="AGG147" s="3"/>
      <c r="AGH147" s="3"/>
      <c r="AGI147" s="3"/>
      <c r="AGJ147" s="3"/>
      <c r="AGK147" s="3"/>
      <c r="AGL147" s="3"/>
      <c r="AGM147" s="3"/>
      <c r="AGN147" s="3"/>
      <c r="AGO147" s="3"/>
      <c r="AGP147" s="3"/>
      <c r="AGQ147" s="3"/>
      <c r="AGR147" s="3"/>
      <c r="AGS147" s="3"/>
      <c r="AGT147" s="3"/>
      <c r="AGU147" s="3"/>
      <c r="AGV147" s="3"/>
      <c r="AGW147" s="3"/>
      <c r="AGX147" s="3"/>
      <c r="AGY147" s="3"/>
      <c r="AGZ147" s="3"/>
      <c r="AHA147" s="3"/>
      <c r="AHB147" s="3"/>
      <c r="AHC147" s="3"/>
      <c r="AHD147" s="3"/>
      <c r="AHE147" s="3"/>
      <c r="AHF147" s="3"/>
      <c r="AHG147" s="3"/>
      <c r="AHH147" s="3"/>
      <c r="AHI147" s="3"/>
      <c r="AHJ147" s="3"/>
      <c r="AHK147" s="3"/>
      <c r="AHL147" s="3"/>
      <c r="AHM147" s="3"/>
      <c r="AHN147" s="3"/>
      <c r="AHO147" s="3"/>
      <c r="AHP147" s="3"/>
      <c r="AHQ147" s="3"/>
      <c r="AHR147" s="3"/>
      <c r="AHS147" s="3"/>
      <c r="AHT147" s="3"/>
      <c r="AHU147" s="3"/>
      <c r="AHV147" s="3"/>
      <c r="AHW147" s="3"/>
      <c r="AHX147" s="3"/>
      <c r="AHY147" s="3"/>
      <c r="AHZ147" s="3"/>
      <c r="AIA147" s="3"/>
      <c r="AIB147" s="3"/>
      <c r="AIC147" s="3"/>
      <c r="AID147" s="3"/>
      <c r="AIE147" s="3"/>
      <c r="AIF147" s="3"/>
      <c r="AIG147" s="3"/>
      <c r="AIH147" s="3"/>
      <c r="AII147" s="3"/>
      <c r="AIJ147" s="3"/>
      <c r="AIK147" s="3"/>
      <c r="AIL147" s="3"/>
      <c r="AIM147" s="3"/>
      <c r="AIN147" s="3"/>
      <c r="AIO147" s="3"/>
      <c r="AIP147" s="3"/>
      <c r="AIQ147" s="3"/>
      <c r="AIR147" s="3"/>
      <c r="AIS147" s="3"/>
      <c r="AIT147" s="3"/>
      <c r="AIU147" s="3"/>
      <c r="AIV147" s="3"/>
      <c r="AIW147" s="3"/>
      <c r="AIX147" s="3"/>
      <c r="AIY147" s="3"/>
      <c r="AIZ147" s="3"/>
      <c r="AJA147" s="3"/>
      <c r="AJB147" s="3"/>
      <c r="AJC147" s="3"/>
      <c r="AJD147" s="3"/>
      <c r="AJE147" s="3"/>
      <c r="AJF147" s="3"/>
      <c r="AJG147" s="3"/>
      <c r="AJH147" s="3"/>
      <c r="AJI147" s="3"/>
      <c r="AJJ147" s="3"/>
      <c r="AJK147" s="3"/>
      <c r="AJL147" s="3"/>
      <c r="AJM147" s="3"/>
      <c r="AJN147" s="3"/>
      <c r="AJO147" s="3"/>
      <c r="AJP147" s="3"/>
      <c r="AJQ147" s="3"/>
      <c r="AJR147" s="3"/>
      <c r="AJS147" s="3"/>
      <c r="AJT147" s="3"/>
      <c r="AJU147" s="3"/>
      <c r="AJV147" s="3"/>
      <c r="AJW147" s="3"/>
      <c r="AJX147" s="3"/>
      <c r="AJY147" s="3"/>
      <c r="AJZ147" s="3"/>
      <c r="AKA147" s="3"/>
      <c r="AKB147" s="3"/>
      <c r="AKC147" s="3"/>
      <c r="AKD147" s="3"/>
      <c r="AKE147" s="3"/>
      <c r="AKF147" s="3"/>
      <c r="AKG147" s="3"/>
      <c r="AKH147" s="3"/>
      <c r="AKI147" s="3"/>
      <c r="AKJ147" s="3"/>
      <c r="AKK147" s="3"/>
      <c r="AKL147" s="3"/>
      <c r="AKM147" s="3"/>
      <c r="AKN147" s="3"/>
      <c r="AKO147" s="3"/>
      <c r="AKP147" s="3"/>
      <c r="AKQ147" s="3"/>
      <c r="AKR147" s="3"/>
      <c r="AKS147" s="3"/>
      <c r="AKT147" s="3"/>
      <c r="AKU147" s="3"/>
      <c r="AKV147" s="3"/>
      <c r="AKW147" s="3"/>
      <c r="AKX147" s="3"/>
      <c r="AKY147" s="3"/>
      <c r="AKZ147" s="3"/>
      <c r="ALA147" s="3"/>
      <c r="ALB147" s="3"/>
      <c r="ALC147" s="3"/>
      <c r="ALD147" s="3"/>
      <c r="ALE147" s="3"/>
      <c r="ALF147" s="3"/>
      <c r="ALG147" s="3"/>
      <c r="ALH147" s="3"/>
      <c r="ALI147" s="3"/>
      <c r="ALJ147" s="3"/>
      <c r="ALK147" s="3"/>
      <c r="ALL147" s="3"/>
      <c r="ALM147" s="3"/>
      <c r="ALN147" s="3"/>
      <c r="ALO147" s="3"/>
      <c r="ALP147" s="3"/>
      <c r="ALQ147" s="3"/>
      <c r="ALR147" s="3"/>
      <c r="ALS147" s="3"/>
      <c r="ALT147" s="3"/>
      <c r="ALU147" s="3"/>
      <c r="ALV147" s="3"/>
      <c r="ALW147" s="3"/>
      <c r="ALX147" s="3"/>
      <c r="ALY147" s="3"/>
      <c r="ALZ147" s="3"/>
      <c r="AMA147" s="3"/>
      <c r="AMB147" s="3"/>
      <c r="AMC147" s="3"/>
      <c r="AMD147" s="3"/>
    </row>
    <row r="148" spans="1:1018" s="2" customFormat="1" ht="28.5" customHeight="1" x14ac:dyDescent="0.15">
      <c r="A148" s="242">
        <v>141</v>
      </c>
      <c r="B148" s="242"/>
      <c r="C148" s="242"/>
      <c r="D148" s="290"/>
      <c r="E148" s="291"/>
      <c r="F148" s="291"/>
      <c r="G148" s="291"/>
      <c r="H148" s="291"/>
      <c r="I148" s="291"/>
      <c r="J148" s="291"/>
      <c r="K148" s="291"/>
      <c r="L148" s="291"/>
      <c r="M148" s="292"/>
      <c r="N148" s="290"/>
      <c r="O148" s="291"/>
      <c r="P148" s="291"/>
      <c r="Q148" s="291"/>
      <c r="R148" s="291"/>
      <c r="S148" s="291"/>
      <c r="T148" s="291"/>
      <c r="U148" s="291"/>
      <c r="V148" s="291"/>
      <c r="W148" s="292"/>
      <c r="X148" s="247"/>
      <c r="Y148" s="229"/>
      <c r="Z148" s="229"/>
      <c r="AA148" s="229"/>
      <c r="AB148" s="229"/>
      <c r="AC148" s="248"/>
      <c r="AD148" s="244"/>
      <c r="AE148" s="245"/>
      <c r="AF148" s="245"/>
      <c r="AG148" s="246"/>
      <c r="AH148" s="235"/>
      <c r="AI148" s="236"/>
      <c r="AJ148" s="236"/>
      <c r="AK148" s="236"/>
      <c r="AL148" s="236"/>
      <c r="AM148" s="237"/>
      <c r="AN148" s="220">
        <f t="shared" si="37"/>
        <v>0</v>
      </c>
      <c r="AO148" s="221"/>
      <c r="AP148" s="221"/>
      <c r="AQ148" s="221"/>
      <c r="AR148" s="221"/>
      <c r="AS148" s="222"/>
      <c r="AT148" s="228">
        <v>0</v>
      </c>
      <c r="AU148" s="229"/>
      <c r="AV148" s="229"/>
      <c r="AW148" s="229"/>
      <c r="AX148" s="229"/>
      <c r="AY148" s="230"/>
      <c r="AZ148" s="232" t="str">
        <f t="shared" si="38"/>
        <v/>
      </c>
      <c r="BA148" s="233"/>
      <c r="BB148" s="233"/>
      <c r="BC148" s="233"/>
      <c r="BD148" s="233"/>
      <c r="BE148" s="234"/>
      <c r="BF148" s="220" t="str">
        <f t="shared" si="39"/>
        <v/>
      </c>
      <c r="BG148" s="221"/>
      <c r="BH148" s="221"/>
      <c r="BI148" s="221"/>
      <c r="BJ148" s="221"/>
      <c r="BK148" s="222"/>
      <c r="BL148" s="293">
        <f t="shared" si="40"/>
        <v>0</v>
      </c>
      <c r="BM148" s="224"/>
      <c r="BN148" s="224"/>
      <c r="BO148" s="224"/>
      <c r="BP148" s="224"/>
      <c r="BQ148" s="294"/>
      <c r="BR148" s="220">
        <f t="shared" si="41"/>
        <v>0</v>
      </c>
      <c r="BS148" s="221"/>
      <c r="BT148" s="221"/>
      <c r="BU148" s="221"/>
      <c r="BV148" s="221"/>
      <c r="BW148" s="226"/>
      <c r="BX148" s="238"/>
      <c r="BY148" s="239"/>
      <c r="BZ148" s="239"/>
      <c r="CA148" s="239"/>
      <c r="CB148" s="239"/>
      <c r="CC148" s="239"/>
      <c r="CD148" s="239"/>
      <c r="CE148" s="239"/>
      <c r="CF148" s="239"/>
      <c r="CG148" s="239"/>
      <c r="CH148" s="239"/>
      <c r="CI148" s="240"/>
      <c r="CL148" s="249"/>
      <c r="CM148" s="250"/>
      <c r="CN148" s="250"/>
      <c r="CO148" s="250"/>
      <c r="CP148" s="250"/>
      <c r="CQ148" s="251"/>
      <c r="CR148" s="295">
        <f t="shared" si="42"/>
        <v>0</v>
      </c>
      <c r="CS148" s="296"/>
      <c r="CT148" s="296"/>
      <c r="CU148" s="296"/>
      <c r="CV148" s="296"/>
      <c r="CW148" s="297"/>
      <c r="CX148" s="220">
        <f t="shared" si="43"/>
        <v>0</v>
      </c>
      <c r="CY148" s="221"/>
      <c r="CZ148" s="221"/>
      <c r="DA148" s="221"/>
      <c r="DB148" s="221"/>
      <c r="DC148" s="226"/>
      <c r="DD148" s="220">
        <f t="shared" si="44"/>
        <v>0</v>
      </c>
      <c r="DE148" s="221"/>
      <c r="DF148" s="221"/>
      <c r="DG148" s="221"/>
      <c r="DH148" s="221"/>
      <c r="DI148" s="226"/>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c r="SD148" s="3"/>
      <c r="SE148" s="3"/>
      <c r="SF148" s="3"/>
      <c r="SG148" s="3"/>
      <c r="SH148" s="3"/>
      <c r="SI148" s="3"/>
      <c r="SJ148" s="3"/>
      <c r="SK148" s="3"/>
      <c r="SL148" s="3"/>
      <c r="SM148" s="3"/>
      <c r="SN148" s="3"/>
      <c r="SO148" s="3"/>
      <c r="SP148" s="3"/>
      <c r="SQ148" s="3"/>
      <c r="SR148" s="3"/>
      <c r="SS148" s="3"/>
      <c r="ST148" s="3"/>
      <c r="SU148" s="3"/>
      <c r="SV148" s="3"/>
      <c r="SW148" s="3"/>
      <c r="SX148" s="3"/>
      <c r="SY148" s="3"/>
      <c r="SZ148" s="3"/>
      <c r="TA148" s="3"/>
      <c r="TB148" s="3"/>
      <c r="TC148" s="3"/>
      <c r="TD148" s="3"/>
      <c r="TE148" s="3"/>
      <c r="TF148" s="3"/>
      <c r="TG148" s="3"/>
      <c r="TH148" s="3"/>
      <c r="TI148" s="3"/>
      <c r="TJ148" s="3"/>
      <c r="TK148" s="3"/>
      <c r="TL148" s="3"/>
      <c r="TM148" s="3"/>
      <c r="TN148" s="3"/>
      <c r="TO148" s="3"/>
      <c r="TP148" s="3"/>
      <c r="TQ148" s="3"/>
      <c r="TR148" s="3"/>
      <c r="TS148" s="3"/>
      <c r="TT148" s="3"/>
      <c r="TU148" s="3"/>
      <c r="TV148" s="3"/>
      <c r="TW148" s="3"/>
      <c r="TX148" s="3"/>
      <c r="TY148" s="3"/>
      <c r="TZ148" s="3"/>
      <c r="UA148" s="3"/>
      <c r="UB148" s="3"/>
      <c r="UC148" s="3"/>
      <c r="UD148" s="3"/>
      <c r="UE148" s="3"/>
      <c r="UF148" s="3"/>
      <c r="UG148" s="3"/>
      <c r="UH148" s="3"/>
      <c r="UI148" s="3"/>
      <c r="UJ148" s="3"/>
      <c r="UK148" s="3"/>
      <c r="UL148" s="3"/>
      <c r="UM148" s="3"/>
      <c r="UN148" s="3"/>
      <c r="UO148" s="3"/>
      <c r="UP148" s="3"/>
      <c r="UQ148" s="3"/>
      <c r="UR148" s="3"/>
      <c r="US148" s="3"/>
      <c r="UT148" s="3"/>
      <c r="UU148" s="3"/>
      <c r="UV148" s="3"/>
      <c r="UW148" s="3"/>
      <c r="UX148" s="3"/>
      <c r="UY148" s="3"/>
      <c r="UZ148" s="3"/>
      <c r="VA148" s="3"/>
      <c r="VB148" s="3"/>
      <c r="VC148" s="3"/>
      <c r="VD148" s="3"/>
      <c r="VE148" s="3"/>
      <c r="VF148" s="3"/>
      <c r="VG148" s="3"/>
      <c r="VH148" s="3"/>
      <c r="VI148" s="3"/>
      <c r="VJ148" s="3"/>
      <c r="VK148" s="3"/>
      <c r="VL148" s="3"/>
      <c r="VM148" s="3"/>
      <c r="VN148" s="3"/>
      <c r="VO148" s="3"/>
      <c r="VP148" s="3"/>
      <c r="VQ148" s="3"/>
      <c r="VR148" s="3"/>
      <c r="VS148" s="3"/>
      <c r="VT148" s="3"/>
      <c r="VU148" s="3"/>
      <c r="VV148" s="3"/>
      <c r="VW148" s="3"/>
      <c r="VX148" s="3"/>
      <c r="VY148" s="3"/>
      <c r="VZ148" s="3"/>
      <c r="WA148" s="3"/>
      <c r="WB148" s="3"/>
      <c r="WC148" s="3"/>
      <c r="WD148" s="3"/>
      <c r="WE148" s="3"/>
      <c r="WF148" s="3"/>
      <c r="WG148" s="3"/>
      <c r="WH148" s="3"/>
      <c r="WI148" s="3"/>
      <c r="WJ148" s="3"/>
      <c r="WK148" s="3"/>
      <c r="WL148" s="3"/>
      <c r="WM148" s="3"/>
      <c r="WN148" s="3"/>
      <c r="WO148" s="3"/>
      <c r="WP148" s="3"/>
      <c r="WQ148" s="3"/>
      <c r="WR148" s="3"/>
      <c r="WS148" s="3"/>
      <c r="WT148" s="3"/>
      <c r="WU148" s="3"/>
      <c r="WV148" s="3"/>
      <c r="WW148" s="3"/>
      <c r="WX148" s="3"/>
      <c r="WY148" s="3"/>
      <c r="WZ148" s="3"/>
      <c r="XA148" s="3"/>
      <c r="XB148" s="3"/>
      <c r="XC148" s="3"/>
      <c r="XD148" s="3"/>
      <c r="XE148" s="3"/>
      <c r="XF148" s="3"/>
      <c r="XG148" s="3"/>
      <c r="XH148" s="3"/>
      <c r="XI148" s="3"/>
      <c r="XJ148" s="3"/>
      <c r="XK148" s="3"/>
      <c r="XL148" s="3"/>
      <c r="XM148" s="3"/>
      <c r="XN148" s="3"/>
      <c r="XO148" s="3"/>
      <c r="XP148" s="3"/>
      <c r="XQ148" s="3"/>
      <c r="XR148" s="3"/>
      <c r="XS148" s="3"/>
      <c r="XT148" s="3"/>
      <c r="XU148" s="3"/>
      <c r="XV148" s="3"/>
      <c r="XW148" s="3"/>
      <c r="XX148" s="3"/>
      <c r="XY148" s="3"/>
      <c r="XZ148" s="3"/>
      <c r="YA148" s="3"/>
      <c r="YB148" s="3"/>
      <c r="YC148" s="3"/>
      <c r="YD148" s="3"/>
      <c r="YE148" s="3"/>
      <c r="YF148" s="3"/>
      <c r="YG148" s="3"/>
      <c r="YH148" s="3"/>
      <c r="YI148" s="3"/>
      <c r="YJ148" s="3"/>
      <c r="YK148" s="3"/>
      <c r="YL148" s="3"/>
      <c r="YM148" s="3"/>
      <c r="YN148" s="3"/>
      <c r="YO148" s="3"/>
      <c r="YP148" s="3"/>
      <c r="YQ148" s="3"/>
      <c r="YR148" s="3"/>
      <c r="YS148" s="3"/>
      <c r="YT148" s="3"/>
      <c r="YU148" s="3"/>
      <c r="YV148" s="3"/>
      <c r="YW148" s="3"/>
      <c r="YX148" s="3"/>
      <c r="YY148" s="3"/>
      <c r="YZ148" s="3"/>
      <c r="ZA148" s="3"/>
      <c r="ZB148" s="3"/>
      <c r="ZC148" s="3"/>
      <c r="ZD148" s="3"/>
      <c r="ZE148" s="3"/>
      <c r="ZF148" s="3"/>
      <c r="ZG148" s="3"/>
      <c r="ZH148" s="3"/>
      <c r="ZI148" s="3"/>
      <c r="ZJ148" s="3"/>
      <c r="ZK148" s="3"/>
      <c r="ZL148" s="3"/>
      <c r="ZM148" s="3"/>
      <c r="ZN148" s="3"/>
      <c r="ZO148" s="3"/>
      <c r="ZP148" s="3"/>
      <c r="ZQ148" s="3"/>
      <c r="ZR148" s="3"/>
      <c r="ZS148" s="3"/>
      <c r="ZT148" s="3"/>
      <c r="ZU148" s="3"/>
      <c r="ZV148" s="3"/>
      <c r="ZW148" s="3"/>
      <c r="ZX148" s="3"/>
      <c r="ZY148" s="3"/>
      <c r="ZZ148" s="3"/>
      <c r="AAA148" s="3"/>
      <c r="AAB148" s="3"/>
      <c r="AAC148" s="3"/>
      <c r="AAD148" s="3"/>
      <c r="AAE148" s="3"/>
      <c r="AAF148" s="3"/>
      <c r="AAG148" s="3"/>
      <c r="AAH148" s="3"/>
      <c r="AAI148" s="3"/>
      <c r="AAJ148" s="3"/>
      <c r="AAK148" s="3"/>
      <c r="AAL148" s="3"/>
      <c r="AAM148" s="3"/>
      <c r="AAN148" s="3"/>
      <c r="AAO148" s="3"/>
      <c r="AAP148" s="3"/>
      <c r="AAQ148" s="3"/>
      <c r="AAR148" s="3"/>
      <c r="AAS148" s="3"/>
      <c r="AAT148" s="3"/>
      <c r="AAU148" s="3"/>
      <c r="AAV148" s="3"/>
      <c r="AAW148" s="3"/>
      <c r="AAX148" s="3"/>
      <c r="AAY148" s="3"/>
      <c r="AAZ148" s="3"/>
      <c r="ABA148" s="3"/>
      <c r="ABB148" s="3"/>
      <c r="ABC148" s="3"/>
      <c r="ABD148" s="3"/>
      <c r="ABE148" s="3"/>
      <c r="ABF148" s="3"/>
      <c r="ABG148" s="3"/>
      <c r="ABH148" s="3"/>
      <c r="ABI148" s="3"/>
      <c r="ABJ148" s="3"/>
      <c r="ABK148" s="3"/>
      <c r="ABL148" s="3"/>
      <c r="ABM148" s="3"/>
      <c r="ABN148" s="3"/>
      <c r="ABO148" s="3"/>
      <c r="ABP148" s="3"/>
      <c r="ABQ148" s="3"/>
      <c r="ABR148" s="3"/>
      <c r="ABS148" s="3"/>
      <c r="ABT148" s="3"/>
      <c r="ABU148" s="3"/>
      <c r="ABV148" s="3"/>
      <c r="ABW148" s="3"/>
      <c r="ABX148" s="3"/>
      <c r="ABY148" s="3"/>
      <c r="ABZ148" s="3"/>
      <c r="ACA148" s="3"/>
      <c r="ACB148" s="3"/>
      <c r="ACC148" s="3"/>
      <c r="ACD148" s="3"/>
      <c r="ACE148" s="3"/>
      <c r="ACF148" s="3"/>
      <c r="ACG148" s="3"/>
      <c r="ACH148" s="3"/>
      <c r="ACI148" s="3"/>
      <c r="ACJ148" s="3"/>
      <c r="ACK148" s="3"/>
      <c r="ACL148" s="3"/>
      <c r="ACM148" s="3"/>
      <c r="ACN148" s="3"/>
      <c r="ACO148" s="3"/>
      <c r="ACP148" s="3"/>
      <c r="ACQ148" s="3"/>
      <c r="ACR148" s="3"/>
      <c r="ACS148" s="3"/>
      <c r="ACT148" s="3"/>
      <c r="ACU148" s="3"/>
      <c r="ACV148" s="3"/>
      <c r="ACW148" s="3"/>
      <c r="ACX148" s="3"/>
      <c r="ACY148" s="3"/>
      <c r="ACZ148" s="3"/>
      <c r="ADA148" s="3"/>
      <c r="ADB148" s="3"/>
      <c r="ADC148" s="3"/>
      <c r="ADD148" s="3"/>
      <c r="ADE148" s="3"/>
      <c r="ADF148" s="3"/>
      <c r="ADG148" s="3"/>
      <c r="ADH148" s="3"/>
      <c r="ADI148" s="3"/>
      <c r="ADJ148" s="3"/>
      <c r="ADK148" s="3"/>
      <c r="ADL148" s="3"/>
      <c r="ADM148" s="3"/>
      <c r="ADN148" s="3"/>
      <c r="ADO148" s="3"/>
      <c r="ADP148" s="3"/>
      <c r="ADQ148" s="3"/>
      <c r="ADR148" s="3"/>
      <c r="ADS148" s="3"/>
      <c r="ADT148" s="3"/>
      <c r="ADU148" s="3"/>
      <c r="ADV148" s="3"/>
      <c r="ADW148" s="3"/>
      <c r="ADX148" s="3"/>
      <c r="ADY148" s="3"/>
      <c r="ADZ148" s="3"/>
      <c r="AEA148" s="3"/>
      <c r="AEB148" s="3"/>
      <c r="AEC148" s="3"/>
      <c r="AED148" s="3"/>
      <c r="AEE148" s="3"/>
      <c r="AEF148" s="3"/>
      <c r="AEG148" s="3"/>
      <c r="AEH148" s="3"/>
      <c r="AEI148" s="3"/>
      <c r="AEJ148" s="3"/>
      <c r="AEK148" s="3"/>
      <c r="AEL148" s="3"/>
      <c r="AEM148" s="3"/>
      <c r="AEN148" s="3"/>
      <c r="AEO148" s="3"/>
      <c r="AEP148" s="3"/>
      <c r="AEQ148" s="3"/>
      <c r="AER148" s="3"/>
      <c r="AES148" s="3"/>
      <c r="AET148" s="3"/>
      <c r="AEU148" s="3"/>
      <c r="AEV148" s="3"/>
      <c r="AEW148" s="3"/>
      <c r="AEX148" s="3"/>
      <c r="AEY148" s="3"/>
      <c r="AEZ148" s="3"/>
      <c r="AFA148" s="3"/>
      <c r="AFB148" s="3"/>
      <c r="AFC148" s="3"/>
      <c r="AFD148" s="3"/>
      <c r="AFE148" s="3"/>
      <c r="AFF148" s="3"/>
      <c r="AFG148" s="3"/>
      <c r="AFH148" s="3"/>
      <c r="AFI148" s="3"/>
      <c r="AFJ148" s="3"/>
      <c r="AFK148" s="3"/>
      <c r="AFL148" s="3"/>
      <c r="AFM148" s="3"/>
      <c r="AFN148" s="3"/>
      <c r="AFO148" s="3"/>
      <c r="AFP148" s="3"/>
      <c r="AFQ148" s="3"/>
      <c r="AFR148" s="3"/>
      <c r="AFS148" s="3"/>
      <c r="AFT148" s="3"/>
      <c r="AFU148" s="3"/>
      <c r="AFV148" s="3"/>
      <c r="AFW148" s="3"/>
      <c r="AFX148" s="3"/>
      <c r="AFY148" s="3"/>
      <c r="AFZ148" s="3"/>
      <c r="AGA148" s="3"/>
      <c r="AGB148" s="3"/>
      <c r="AGC148" s="3"/>
      <c r="AGD148" s="3"/>
      <c r="AGE148" s="3"/>
      <c r="AGF148" s="3"/>
      <c r="AGG148" s="3"/>
      <c r="AGH148" s="3"/>
      <c r="AGI148" s="3"/>
      <c r="AGJ148" s="3"/>
      <c r="AGK148" s="3"/>
      <c r="AGL148" s="3"/>
      <c r="AGM148" s="3"/>
      <c r="AGN148" s="3"/>
      <c r="AGO148" s="3"/>
      <c r="AGP148" s="3"/>
      <c r="AGQ148" s="3"/>
      <c r="AGR148" s="3"/>
      <c r="AGS148" s="3"/>
      <c r="AGT148" s="3"/>
      <c r="AGU148" s="3"/>
      <c r="AGV148" s="3"/>
      <c r="AGW148" s="3"/>
      <c r="AGX148" s="3"/>
      <c r="AGY148" s="3"/>
      <c r="AGZ148" s="3"/>
      <c r="AHA148" s="3"/>
      <c r="AHB148" s="3"/>
      <c r="AHC148" s="3"/>
      <c r="AHD148" s="3"/>
      <c r="AHE148" s="3"/>
      <c r="AHF148" s="3"/>
      <c r="AHG148" s="3"/>
      <c r="AHH148" s="3"/>
      <c r="AHI148" s="3"/>
      <c r="AHJ148" s="3"/>
      <c r="AHK148" s="3"/>
      <c r="AHL148" s="3"/>
      <c r="AHM148" s="3"/>
      <c r="AHN148" s="3"/>
      <c r="AHO148" s="3"/>
      <c r="AHP148" s="3"/>
      <c r="AHQ148" s="3"/>
      <c r="AHR148" s="3"/>
      <c r="AHS148" s="3"/>
      <c r="AHT148" s="3"/>
      <c r="AHU148" s="3"/>
      <c r="AHV148" s="3"/>
      <c r="AHW148" s="3"/>
      <c r="AHX148" s="3"/>
      <c r="AHY148" s="3"/>
      <c r="AHZ148" s="3"/>
      <c r="AIA148" s="3"/>
      <c r="AIB148" s="3"/>
      <c r="AIC148" s="3"/>
      <c r="AID148" s="3"/>
      <c r="AIE148" s="3"/>
      <c r="AIF148" s="3"/>
      <c r="AIG148" s="3"/>
      <c r="AIH148" s="3"/>
      <c r="AII148" s="3"/>
      <c r="AIJ148" s="3"/>
      <c r="AIK148" s="3"/>
      <c r="AIL148" s="3"/>
      <c r="AIM148" s="3"/>
      <c r="AIN148" s="3"/>
      <c r="AIO148" s="3"/>
      <c r="AIP148" s="3"/>
      <c r="AIQ148" s="3"/>
      <c r="AIR148" s="3"/>
      <c r="AIS148" s="3"/>
      <c r="AIT148" s="3"/>
      <c r="AIU148" s="3"/>
      <c r="AIV148" s="3"/>
      <c r="AIW148" s="3"/>
      <c r="AIX148" s="3"/>
      <c r="AIY148" s="3"/>
      <c r="AIZ148" s="3"/>
      <c r="AJA148" s="3"/>
      <c r="AJB148" s="3"/>
      <c r="AJC148" s="3"/>
      <c r="AJD148" s="3"/>
      <c r="AJE148" s="3"/>
      <c r="AJF148" s="3"/>
      <c r="AJG148" s="3"/>
      <c r="AJH148" s="3"/>
      <c r="AJI148" s="3"/>
      <c r="AJJ148" s="3"/>
      <c r="AJK148" s="3"/>
      <c r="AJL148" s="3"/>
      <c r="AJM148" s="3"/>
      <c r="AJN148" s="3"/>
      <c r="AJO148" s="3"/>
      <c r="AJP148" s="3"/>
      <c r="AJQ148" s="3"/>
      <c r="AJR148" s="3"/>
      <c r="AJS148" s="3"/>
      <c r="AJT148" s="3"/>
      <c r="AJU148" s="3"/>
      <c r="AJV148" s="3"/>
      <c r="AJW148" s="3"/>
      <c r="AJX148" s="3"/>
      <c r="AJY148" s="3"/>
      <c r="AJZ148" s="3"/>
      <c r="AKA148" s="3"/>
      <c r="AKB148" s="3"/>
      <c r="AKC148" s="3"/>
      <c r="AKD148" s="3"/>
      <c r="AKE148" s="3"/>
      <c r="AKF148" s="3"/>
      <c r="AKG148" s="3"/>
      <c r="AKH148" s="3"/>
      <c r="AKI148" s="3"/>
      <c r="AKJ148" s="3"/>
      <c r="AKK148" s="3"/>
      <c r="AKL148" s="3"/>
      <c r="AKM148" s="3"/>
      <c r="AKN148" s="3"/>
      <c r="AKO148" s="3"/>
      <c r="AKP148" s="3"/>
      <c r="AKQ148" s="3"/>
      <c r="AKR148" s="3"/>
      <c r="AKS148" s="3"/>
      <c r="AKT148" s="3"/>
      <c r="AKU148" s="3"/>
      <c r="AKV148" s="3"/>
      <c r="AKW148" s="3"/>
      <c r="AKX148" s="3"/>
      <c r="AKY148" s="3"/>
      <c r="AKZ148" s="3"/>
      <c r="ALA148" s="3"/>
      <c r="ALB148" s="3"/>
      <c r="ALC148" s="3"/>
      <c r="ALD148" s="3"/>
      <c r="ALE148" s="3"/>
      <c r="ALF148" s="3"/>
      <c r="ALG148" s="3"/>
      <c r="ALH148" s="3"/>
      <c r="ALI148" s="3"/>
      <c r="ALJ148" s="3"/>
      <c r="ALK148" s="3"/>
      <c r="ALL148" s="3"/>
      <c r="ALM148" s="3"/>
      <c r="ALN148" s="3"/>
      <c r="ALO148" s="3"/>
      <c r="ALP148" s="3"/>
      <c r="ALQ148" s="3"/>
      <c r="ALR148" s="3"/>
      <c r="ALS148" s="3"/>
      <c r="ALT148" s="3"/>
      <c r="ALU148" s="3"/>
      <c r="ALV148" s="3"/>
      <c r="ALW148" s="3"/>
      <c r="ALX148" s="3"/>
      <c r="ALY148" s="3"/>
      <c r="ALZ148" s="3"/>
      <c r="AMA148" s="3"/>
      <c r="AMB148" s="3"/>
      <c r="AMC148" s="3"/>
      <c r="AMD148" s="3"/>
    </row>
    <row r="149" spans="1:1018" s="2" customFormat="1" ht="28.5" customHeight="1" x14ac:dyDescent="0.15">
      <c r="A149" s="242">
        <v>142</v>
      </c>
      <c r="B149" s="242"/>
      <c r="C149" s="242"/>
      <c r="D149" s="290"/>
      <c r="E149" s="291"/>
      <c r="F149" s="291"/>
      <c r="G149" s="291"/>
      <c r="H149" s="291"/>
      <c r="I149" s="291"/>
      <c r="J149" s="291"/>
      <c r="K149" s="291"/>
      <c r="L149" s="291"/>
      <c r="M149" s="292"/>
      <c r="N149" s="290"/>
      <c r="O149" s="291"/>
      <c r="P149" s="291"/>
      <c r="Q149" s="291"/>
      <c r="R149" s="291"/>
      <c r="S149" s="291"/>
      <c r="T149" s="291"/>
      <c r="U149" s="291"/>
      <c r="V149" s="291"/>
      <c r="W149" s="292"/>
      <c r="X149" s="247"/>
      <c r="Y149" s="229"/>
      <c r="Z149" s="229"/>
      <c r="AA149" s="229"/>
      <c r="AB149" s="229"/>
      <c r="AC149" s="248"/>
      <c r="AD149" s="244"/>
      <c r="AE149" s="245"/>
      <c r="AF149" s="245"/>
      <c r="AG149" s="246"/>
      <c r="AH149" s="235"/>
      <c r="AI149" s="236"/>
      <c r="AJ149" s="236"/>
      <c r="AK149" s="236"/>
      <c r="AL149" s="236"/>
      <c r="AM149" s="237"/>
      <c r="AN149" s="220">
        <f t="shared" si="37"/>
        <v>0</v>
      </c>
      <c r="AO149" s="221"/>
      <c r="AP149" s="221"/>
      <c r="AQ149" s="221"/>
      <c r="AR149" s="221"/>
      <c r="AS149" s="222"/>
      <c r="AT149" s="228">
        <v>0</v>
      </c>
      <c r="AU149" s="229"/>
      <c r="AV149" s="229"/>
      <c r="AW149" s="229"/>
      <c r="AX149" s="229"/>
      <c r="AY149" s="230"/>
      <c r="AZ149" s="232" t="str">
        <f t="shared" si="38"/>
        <v/>
      </c>
      <c r="BA149" s="233"/>
      <c r="BB149" s="233"/>
      <c r="BC149" s="233"/>
      <c r="BD149" s="233"/>
      <c r="BE149" s="234"/>
      <c r="BF149" s="220" t="str">
        <f t="shared" si="39"/>
        <v/>
      </c>
      <c r="BG149" s="221"/>
      <c r="BH149" s="221"/>
      <c r="BI149" s="221"/>
      <c r="BJ149" s="221"/>
      <c r="BK149" s="222"/>
      <c r="BL149" s="293">
        <f t="shared" si="40"/>
        <v>0</v>
      </c>
      <c r="BM149" s="224"/>
      <c r="BN149" s="224"/>
      <c r="BO149" s="224"/>
      <c r="BP149" s="224"/>
      <c r="BQ149" s="294"/>
      <c r="BR149" s="220">
        <f t="shared" si="41"/>
        <v>0</v>
      </c>
      <c r="BS149" s="221"/>
      <c r="BT149" s="221"/>
      <c r="BU149" s="221"/>
      <c r="BV149" s="221"/>
      <c r="BW149" s="226"/>
      <c r="BX149" s="238"/>
      <c r="BY149" s="239"/>
      <c r="BZ149" s="239"/>
      <c r="CA149" s="239"/>
      <c r="CB149" s="239"/>
      <c r="CC149" s="239"/>
      <c r="CD149" s="239"/>
      <c r="CE149" s="239"/>
      <c r="CF149" s="239"/>
      <c r="CG149" s="239"/>
      <c r="CH149" s="239"/>
      <c r="CI149" s="240"/>
      <c r="CL149" s="249"/>
      <c r="CM149" s="250"/>
      <c r="CN149" s="250"/>
      <c r="CO149" s="250"/>
      <c r="CP149" s="250"/>
      <c r="CQ149" s="251"/>
      <c r="CR149" s="295">
        <f t="shared" si="42"/>
        <v>0</v>
      </c>
      <c r="CS149" s="296"/>
      <c r="CT149" s="296"/>
      <c r="CU149" s="296"/>
      <c r="CV149" s="296"/>
      <c r="CW149" s="297"/>
      <c r="CX149" s="220">
        <f t="shared" si="43"/>
        <v>0</v>
      </c>
      <c r="CY149" s="221"/>
      <c r="CZ149" s="221"/>
      <c r="DA149" s="221"/>
      <c r="DB149" s="221"/>
      <c r="DC149" s="226"/>
      <c r="DD149" s="220">
        <f t="shared" si="44"/>
        <v>0</v>
      </c>
      <c r="DE149" s="221"/>
      <c r="DF149" s="221"/>
      <c r="DG149" s="221"/>
      <c r="DH149" s="221"/>
      <c r="DI149" s="226"/>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c r="IW149" s="3"/>
      <c r="IX149" s="3"/>
      <c r="IY149" s="3"/>
      <c r="IZ149" s="3"/>
      <c r="JA149" s="3"/>
      <c r="JB149" s="3"/>
      <c r="JC149" s="3"/>
      <c r="JD149" s="3"/>
      <c r="JE149" s="3"/>
      <c r="JF149" s="3"/>
      <c r="JG149" s="3"/>
      <c r="JH149" s="3"/>
      <c r="JI149" s="3"/>
      <c r="JJ149" s="3"/>
      <c r="JK149" s="3"/>
      <c r="JL149" s="3"/>
      <c r="JM149" s="3"/>
      <c r="JN149" s="3"/>
      <c r="JO149" s="3"/>
      <c r="JP149" s="3"/>
      <c r="JQ149" s="3"/>
      <c r="JR149" s="3"/>
      <c r="JS149" s="3"/>
      <c r="JT149" s="3"/>
      <c r="JU149" s="3"/>
      <c r="JV149" s="3"/>
      <c r="JW149" s="3"/>
      <c r="JX149" s="3"/>
      <c r="JY149" s="3"/>
      <c r="JZ149" s="3"/>
      <c r="KA149" s="3"/>
      <c r="KB149" s="3"/>
      <c r="KC149" s="3"/>
      <c r="KD149" s="3"/>
      <c r="KE149" s="3"/>
      <c r="KF149" s="3"/>
      <c r="KG149" s="3"/>
      <c r="KH149" s="3"/>
      <c r="KI149" s="3"/>
      <c r="KJ149" s="3"/>
      <c r="KK149" s="3"/>
      <c r="KL149" s="3"/>
      <c r="KM149" s="3"/>
      <c r="KN149" s="3"/>
      <c r="KO149" s="3"/>
      <c r="KP149" s="3"/>
      <c r="KQ149" s="3"/>
      <c r="KR149" s="3"/>
      <c r="KS149" s="3"/>
      <c r="KT149" s="3"/>
      <c r="KU149" s="3"/>
      <c r="KV149" s="3"/>
      <c r="KW149" s="3"/>
      <c r="KX149" s="3"/>
      <c r="KY149" s="3"/>
      <c r="KZ149" s="3"/>
      <c r="LA149" s="3"/>
      <c r="LB149" s="3"/>
      <c r="LC149" s="3"/>
      <c r="LD149" s="3"/>
      <c r="LE149" s="3"/>
      <c r="LF149" s="3"/>
      <c r="LG149" s="3"/>
      <c r="LH149" s="3"/>
      <c r="LI149" s="3"/>
      <c r="LJ149" s="3"/>
      <c r="LK149" s="3"/>
      <c r="LL149" s="3"/>
      <c r="LM149" s="3"/>
      <c r="LN149" s="3"/>
      <c r="LO149" s="3"/>
      <c r="LP149" s="3"/>
      <c r="LQ149" s="3"/>
      <c r="LR149" s="3"/>
      <c r="LS149" s="3"/>
      <c r="LT149" s="3"/>
      <c r="LU149" s="3"/>
      <c r="LV149" s="3"/>
      <c r="LW149" s="3"/>
      <c r="LX149" s="3"/>
      <c r="LY149" s="3"/>
      <c r="LZ149" s="3"/>
      <c r="MA149" s="3"/>
      <c r="MB149" s="3"/>
      <c r="MC149" s="3"/>
      <c r="MD149" s="3"/>
      <c r="ME149" s="3"/>
      <c r="MF149" s="3"/>
      <c r="MG149" s="3"/>
      <c r="MH149" s="3"/>
      <c r="MI149" s="3"/>
      <c r="MJ149" s="3"/>
      <c r="MK149" s="3"/>
      <c r="ML149" s="3"/>
      <c r="MM149" s="3"/>
      <c r="MN149" s="3"/>
      <c r="MO149" s="3"/>
      <c r="MP149" s="3"/>
      <c r="MQ149" s="3"/>
      <c r="MR149" s="3"/>
      <c r="MS149" s="3"/>
      <c r="MT149" s="3"/>
      <c r="MU149" s="3"/>
      <c r="MV149" s="3"/>
      <c r="MW149" s="3"/>
      <c r="MX149" s="3"/>
      <c r="MY149" s="3"/>
      <c r="MZ149" s="3"/>
      <c r="NA149" s="3"/>
      <c r="NB149" s="3"/>
      <c r="NC149" s="3"/>
      <c r="ND149" s="3"/>
      <c r="NE149" s="3"/>
      <c r="NF149" s="3"/>
      <c r="NG149" s="3"/>
      <c r="NH149" s="3"/>
      <c r="NI149" s="3"/>
      <c r="NJ149" s="3"/>
      <c r="NK149" s="3"/>
      <c r="NL149" s="3"/>
      <c r="NM149" s="3"/>
      <c r="NN149" s="3"/>
      <c r="NO149" s="3"/>
      <c r="NP149" s="3"/>
      <c r="NQ149" s="3"/>
      <c r="NR149" s="3"/>
      <c r="NS149" s="3"/>
      <c r="NT149" s="3"/>
      <c r="NU149" s="3"/>
      <c r="NV149" s="3"/>
      <c r="NW149" s="3"/>
      <c r="NX149" s="3"/>
      <c r="NY149" s="3"/>
      <c r="NZ149" s="3"/>
      <c r="OA149" s="3"/>
      <c r="OB149" s="3"/>
      <c r="OC149" s="3"/>
      <c r="OD149" s="3"/>
      <c r="OE149" s="3"/>
      <c r="OF149" s="3"/>
      <c r="OG149" s="3"/>
      <c r="OH149" s="3"/>
      <c r="OI149" s="3"/>
      <c r="OJ149" s="3"/>
      <c r="OK149" s="3"/>
      <c r="OL149" s="3"/>
      <c r="OM149" s="3"/>
      <c r="ON149" s="3"/>
      <c r="OO149" s="3"/>
      <c r="OP149" s="3"/>
      <c r="OQ149" s="3"/>
      <c r="OR149" s="3"/>
      <c r="OS149" s="3"/>
      <c r="OT149" s="3"/>
      <c r="OU149" s="3"/>
      <c r="OV149" s="3"/>
      <c r="OW149" s="3"/>
      <c r="OX149" s="3"/>
      <c r="OY149" s="3"/>
      <c r="OZ149" s="3"/>
      <c r="PA149" s="3"/>
      <c r="PB149" s="3"/>
      <c r="PC149" s="3"/>
      <c r="PD149" s="3"/>
      <c r="PE149" s="3"/>
      <c r="PF149" s="3"/>
      <c r="PG149" s="3"/>
      <c r="PH149" s="3"/>
      <c r="PI149" s="3"/>
      <c r="PJ149" s="3"/>
      <c r="PK149" s="3"/>
      <c r="PL149" s="3"/>
      <c r="PM149" s="3"/>
      <c r="PN149" s="3"/>
      <c r="PO149" s="3"/>
      <c r="PP149" s="3"/>
      <c r="PQ149" s="3"/>
      <c r="PR149" s="3"/>
      <c r="PS149" s="3"/>
      <c r="PT149" s="3"/>
      <c r="PU149" s="3"/>
      <c r="PV149" s="3"/>
      <c r="PW149" s="3"/>
      <c r="PX149" s="3"/>
      <c r="PY149" s="3"/>
      <c r="PZ149" s="3"/>
      <c r="QA149" s="3"/>
      <c r="QB149" s="3"/>
      <c r="QC149" s="3"/>
      <c r="QD149" s="3"/>
      <c r="QE149" s="3"/>
      <c r="QF149" s="3"/>
      <c r="QG149" s="3"/>
      <c r="QH149" s="3"/>
      <c r="QI149" s="3"/>
      <c r="QJ149" s="3"/>
      <c r="QK149" s="3"/>
      <c r="QL149" s="3"/>
      <c r="QM149" s="3"/>
      <c r="QN149" s="3"/>
      <c r="QO149" s="3"/>
      <c r="QP149" s="3"/>
      <c r="QQ149" s="3"/>
      <c r="QR149" s="3"/>
      <c r="QS149" s="3"/>
      <c r="QT149" s="3"/>
      <c r="QU149" s="3"/>
      <c r="QV149" s="3"/>
      <c r="QW149" s="3"/>
      <c r="QX149" s="3"/>
      <c r="QY149" s="3"/>
      <c r="QZ149" s="3"/>
      <c r="RA149" s="3"/>
      <c r="RB149" s="3"/>
      <c r="RC149" s="3"/>
      <c r="RD149" s="3"/>
      <c r="RE149" s="3"/>
      <c r="RF149" s="3"/>
      <c r="RG149" s="3"/>
      <c r="RH149" s="3"/>
      <c r="RI149" s="3"/>
      <c r="RJ149" s="3"/>
      <c r="RK149" s="3"/>
      <c r="RL149" s="3"/>
      <c r="RM149" s="3"/>
      <c r="RN149" s="3"/>
      <c r="RO149" s="3"/>
      <c r="RP149" s="3"/>
      <c r="RQ149" s="3"/>
      <c r="RR149" s="3"/>
      <c r="RS149" s="3"/>
      <c r="RT149" s="3"/>
      <c r="RU149" s="3"/>
      <c r="RV149" s="3"/>
      <c r="RW149" s="3"/>
      <c r="RX149" s="3"/>
      <c r="RY149" s="3"/>
      <c r="RZ149" s="3"/>
      <c r="SA149" s="3"/>
      <c r="SB149" s="3"/>
      <c r="SC149" s="3"/>
      <c r="SD149" s="3"/>
      <c r="SE149" s="3"/>
      <c r="SF149" s="3"/>
      <c r="SG149" s="3"/>
      <c r="SH149" s="3"/>
      <c r="SI149" s="3"/>
      <c r="SJ149" s="3"/>
      <c r="SK149" s="3"/>
      <c r="SL149" s="3"/>
      <c r="SM149" s="3"/>
      <c r="SN149" s="3"/>
      <c r="SO149" s="3"/>
      <c r="SP149" s="3"/>
      <c r="SQ149" s="3"/>
      <c r="SR149" s="3"/>
      <c r="SS149" s="3"/>
      <c r="ST149" s="3"/>
      <c r="SU149" s="3"/>
      <c r="SV149" s="3"/>
      <c r="SW149" s="3"/>
      <c r="SX149" s="3"/>
      <c r="SY149" s="3"/>
      <c r="SZ149" s="3"/>
      <c r="TA149" s="3"/>
      <c r="TB149" s="3"/>
      <c r="TC149" s="3"/>
      <c r="TD149" s="3"/>
      <c r="TE149" s="3"/>
      <c r="TF149" s="3"/>
      <c r="TG149" s="3"/>
      <c r="TH149" s="3"/>
      <c r="TI149" s="3"/>
      <c r="TJ149" s="3"/>
      <c r="TK149" s="3"/>
      <c r="TL149" s="3"/>
      <c r="TM149" s="3"/>
      <c r="TN149" s="3"/>
      <c r="TO149" s="3"/>
      <c r="TP149" s="3"/>
      <c r="TQ149" s="3"/>
      <c r="TR149" s="3"/>
      <c r="TS149" s="3"/>
      <c r="TT149" s="3"/>
      <c r="TU149" s="3"/>
      <c r="TV149" s="3"/>
      <c r="TW149" s="3"/>
      <c r="TX149" s="3"/>
      <c r="TY149" s="3"/>
      <c r="TZ149" s="3"/>
      <c r="UA149" s="3"/>
      <c r="UB149" s="3"/>
      <c r="UC149" s="3"/>
      <c r="UD149" s="3"/>
      <c r="UE149" s="3"/>
      <c r="UF149" s="3"/>
      <c r="UG149" s="3"/>
      <c r="UH149" s="3"/>
      <c r="UI149" s="3"/>
      <c r="UJ149" s="3"/>
      <c r="UK149" s="3"/>
      <c r="UL149" s="3"/>
      <c r="UM149" s="3"/>
      <c r="UN149" s="3"/>
      <c r="UO149" s="3"/>
      <c r="UP149" s="3"/>
      <c r="UQ149" s="3"/>
      <c r="UR149" s="3"/>
      <c r="US149" s="3"/>
      <c r="UT149" s="3"/>
      <c r="UU149" s="3"/>
      <c r="UV149" s="3"/>
      <c r="UW149" s="3"/>
      <c r="UX149" s="3"/>
      <c r="UY149" s="3"/>
      <c r="UZ149" s="3"/>
      <c r="VA149" s="3"/>
      <c r="VB149" s="3"/>
      <c r="VC149" s="3"/>
      <c r="VD149" s="3"/>
      <c r="VE149" s="3"/>
      <c r="VF149" s="3"/>
      <c r="VG149" s="3"/>
      <c r="VH149" s="3"/>
      <c r="VI149" s="3"/>
      <c r="VJ149" s="3"/>
      <c r="VK149" s="3"/>
      <c r="VL149" s="3"/>
      <c r="VM149" s="3"/>
      <c r="VN149" s="3"/>
      <c r="VO149" s="3"/>
      <c r="VP149" s="3"/>
      <c r="VQ149" s="3"/>
      <c r="VR149" s="3"/>
      <c r="VS149" s="3"/>
      <c r="VT149" s="3"/>
      <c r="VU149" s="3"/>
      <c r="VV149" s="3"/>
      <c r="VW149" s="3"/>
      <c r="VX149" s="3"/>
      <c r="VY149" s="3"/>
      <c r="VZ149" s="3"/>
      <c r="WA149" s="3"/>
      <c r="WB149" s="3"/>
      <c r="WC149" s="3"/>
      <c r="WD149" s="3"/>
      <c r="WE149" s="3"/>
      <c r="WF149" s="3"/>
      <c r="WG149" s="3"/>
      <c r="WH149" s="3"/>
      <c r="WI149" s="3"/>
      <c r="WJ149" s="3"/>
      <c r="WK149" s="3"/>
      <c r="WL149" s="3"/>
      <c r="WM149" s="3"/>
      <c r="WN149" s="3"/>
      <c r="WO149" s="3"/>
      <c r="WP149" s="3"/>
      <c r="WQ149" s="3"/>
      <c r="WR149" s="3"/>
      <c r="WS149" s="3"/>
      <c r="WT149" s="3"/>
      <c r="WU149" s="3"/>
      <c r="WV149" s="3"/>
      <c r="WW149" s="3"/>
      <c r="WX149" s="3"/>
      <c r="WY149" s="3"/>
      <c r="WZ149" s="3"/>
      <c r="XA149" s="3"/>
      <c r="XB149" s="3"/>
      <c r="XC149" s="3"/>
      <c r="XD149" s="3"/>
      <c r="XE149" s="3"/>
      <c r="XF149" s="3"/>
      <c r="XG149" s="3"/>
      <c r="XH149" s="3"/>
      <c r="XI149" s="3"/>
      <c r="XJ149" s="3"/>
      <c r="XK149" s="3"/>
      <c r="XL149" s="3"/>
      <c r="XM149" s="3"/>
      <c r="XN149" s="3"/>
      <c r="XO149" s="3"/>
      <c r="XP149" s="3"/>
      <c r="XQ149" s="3"/>
      <c r="XR149" s="3"/>
      <c r="XS149" s="3"/>
      <c r="XT149" s="3"/>
      <c r="XU149" s="3"/>
      <c r="XV149" s="3"/>
      <c r="XW149" s="3"/>
      <c r="XX149" s="3"/>
      <c r="XY149" s="3"/>
      <c r="XZ149" s="3"/>
      <c r="YA149" s="3"/>
      <c r="YB149" s="3"/>
      <c r="YC149" s="3"/>
      <c r="YD149" s="3"/>
      <c r="YE149" s="3"/>
      <c r="YF149" s="3"/>
      <c r="YG149" s="3"/>
      <c r="YH149" s="3"/>
      <c r="YI149" s="3"/>
      <c r="YJ149" s="3"/>
      <c r="YK149" s="3"/>
      <c r="YL149" s="3"/>
      <c r="YM149" s="3"/>
      <c r="YN149" s="3"/>
      <c r="YO149" s="3"/>
      <c r="YP149" s="3"/>
      <c r="YQ149" s="3"/>
      <c r="YR149" s="3"/>
      <c r="YS149" s="3"/>
      <c r="YT149" s="3"/>
      <c r="YU149" s="3"/>
      <c r="YV149" s="3"/>
      <c r="YW149" s="3"/>
      <c r="YX149" s="3"/>
      <c r="YY149" s="3"/>
      <c r="YZ149" s="3"/>
      <c r="ZA149" s="3"/>
      <c r="ZB149" s="3"/>
      <c r="ZC149" s="3"/>
      <c r="ZD149" s="3"/>
      <c r="ZE149" s="3"/>
      <c r="ZF149" s="3"/>
      <c r="ZG149" s="3"/>
      <c r="ZH149" s="3"/>
      <c r="ZI149" s="3"/>
      <c r="ZJ149" s="3"/>
      <c r="ZK149" s="3"/>
      <c r="ZL149" s="3"/>
      <c r="ZM149" s="3"/>
      <c r="ZN149" s="3"/>
      <c r="ZO149" s="3"/>
      <c r="ZP149" s="3"/>
      <c r="ZQ149" s="3"/>
      <c r="ZR149" s="3"/>
      <c r="ZS149" s="3"/>
      <c r="ZT149" s="3"/>
      <c r="ZU149" s="3"/>
      <c r="ZV149" s="3"/>
      <c r="ZW149" s="3"/>
      <c r="ZX149" s="3"/>
      <c r="ZY149" s="3"/>
      <c r="ZZ149" s="3"/>
      <c r="AAA149" s="3"/>
      <c r="AAB149" s="3"/>
      <c r="AAC149" s="3"/>
      <c r="AAD149" s="3"/>
      <c r="AAE149" s="3"/>
      <c r="AAF149" s="3"/>
      <c r="AAG149" s="3"/>
      <c r="AAH149" s="3"/>
      <c r="AAI149" s="3"/>
      <c r="AAJ149" s="3"/>
      <c r="AAK149" s="3"/>
      <c r="AAL149" s="3"/>
      <c r="AAM149" s="3"/>
      <c r="AAN149" s="3"/>
      <c r="AAO149" s="3"/>
      <c r="AAP149" s="3"/>
      <c r="AAQ149" s="3"/>
      <c r="AAR149" s="3"/>
      <c r="AAS149" s="3"/>
      <c r="AAT149" s="3"/>
      <c r="AAU149" s="3"/>
      <c r="AAV149" s="3"/>
      <c r="AAW149" s="3"/>
      <c r="AAX149" s="3"/>
      <c r="AAY149" s="3"/>
      <c r="AAZ149" s="3"/>
      <c r="ABA149" s="3"/>
      <c r="ABB149" s="3"/>
      <c r="ABC149" s="3"/>
      <c r="ABD149" s="3"/>
      <c r="ABE149" s="3"/>
      <c r="ABF149" s="3"/>
      <c r="ABG149" s="3"/>
      <c r="ABH149" s="3"/>
      <c r="ABI149" s="3"/>
      <c r="ABJ149" s="3"/>
      <c r="ABK149" s="3"/>
      <c r="ABL149" s="3"/>
      <c r="ABM149" s="3"/>
      <c r="ABN149" s="3"/>
      <c r="ABO149" s="3"/>
      <c r="ABP149" s="3"/>
      <c r="ABQ149" s="3"/>
      <c r="ABR149" s="3"/>
      <c r="ABS149" s="3"/>
      <c r="ABT149" s="3"/>
      <c r="ABU149" s="3"/>
      <c r="ABV149" s="3"/>
      <c r="ABW149" s="3"/>
      <c r="ABX149" s="3"/>
      <c r="ABY149" s="3"/>
      <c r="ABZ149" s="3"/>
      <c r="ACA149" s="3"/>
      <c r="ACB149" s="3"/>
      <c r="ACC149" s="3"/>
      <c r="ACD149" s="3"/>
      <c r="ACE149" s="3"/>
      <c r="ACF149" s="3"/>
      <c r="ACG149" s="3"/>
      <c r="ACH149" s="3"/>
      <c r="ACI149" s="3"/>
      <c r="ACJ149" s="3"/>
      <c r="ACK149" s="3"/>
      <c r="ACL149" s="3"/>
      <c r="ACM149" s="3"/>
      <c r="ACN149" s="3"/>
      <c r="ACO149" s="3"/>
      <c r="ACP149" s="3"/>
      <c r="ACQ149" s="3"/>
      <c r="ACR149" s="3"/>
      <c r="ACS149" s="3"/>
      <c r="ACT149" s="3"/>
      <c r="ACU149" s="3"/>
      <c r="ACV149" s="3"/>
      <c r="ACW149" s="3"/>
      <c r="ACX149" s="3"/>
      <c r="ACY149" s="3"/>
      <c r="ACZ149" s="3"/>
      <c r="ADA149" s="3"/>
      <c r="ADB149" s="3"/>
      <c r="ADC149" s="3"/>
      <c r="ADD149" s="3"/>
      <c r="ADE149" s="3"/>
      <c r="ADF149" s="3"/>
      <c r="ADG149" s="3"/>
      <c r="ADH149" s="3"/>
      <c r="ADI149" s="3"/>
      <c r="ADJ149" s="3"/>
      <c r="ADK149" s="3"/>
      <c r="ADL149" s="3"/>
      <c r="ADM149" s="3"/>
      <c r="ADN149" s="3"/>
      <c r="ADO149" s="3"/>
      <c r="ADP149" s="3"/>
      <c r="ADQ149" s="3"/>
      <c r="ADR149" s="3"/>
      <c r="ADS149" s="3"/>
      <c r="ADT149" s="3"/>
      <c r="ADU149" s="3"/>
      <c r="ADV149" s="3"/>
      <c r="ADW149" s="3"/>
      <c r="ADX149" s="3"/>
      <c r="ADY149" s="3"/>
      <c r="ADZ149" s="3"/>
      <c r="AEA149" s="3"/>
      <c r="AEB149" s="3"/>
      <c r="AEC149" s="3"/>
      <c r="AED149" s="3"/>
      <c r="AEE149" s="3"/>
      <c r="AEF149" s="3"/>
      <c r="AEG149" s="3"/>
      <c r="AEH149" s="3"/>
      <c r="AEI149" s="3"/>
      <c r="AEJ149" s="3"/>
      <c r="AEK149" s="3"/>
      <c r="AEL149" s="3"/>
      <c r="AEM149" s="3"/>
      <c r="AEN149" s="3"/>
      <c r="AEO149" s="3"/>
      <c r="AEP149" s="3"/>
      <c r="AEQ149" s="3"/>
      <c r="AER149" s="3"/>
      <c r="AES149" s="3"/>
      <c r="AET149" s="3"/>
      <c r="AEU149" s="3"/>
      <c r="AEV149" s="3"/>
      <c r="AEW149" s="3"/>
      <c r="AEX149" s="3"/>
      <c r="AEY149" s="3"/>
      <c r="AEZ149" s="3"/>
      <c r="AFA149" s="3"/>
      <c r="AFB149" s="3"/>
      <c r="AFC149" s="3"/>
      <c r="AFD149" s="3"/>
      <c r="AFE149" s="3"/>
      <c r="AFF149" s="3"/>
      <c r="AFG149" s="3"/>
      <c r="AFH149" s="3"/>
      <c r="AFI149" s="3"/>
      <c r="AFJ149" s="3"/>
      <c r="AFK149" s="3"/>
      <c r="AFL149" s="3"/>
      <c r="AFM149" s="3"/>
      <c r="AFN149" s="3"/>
      <c r="AFO149" s="3"/>
      <c r="AFP149" s="3"/>
      <c r="AFQ149" s="3"/>
      <c r="AFR149" s="3"/>
      <c r="AFS149" s="3"/>
      <c r="AFT149" s="3"/>
      <c r="AFU149" s="3"/>
      <c r="AFV149" s="3"/>
      <c r="AFW149" s="3"/>
      <c r="AFX149" s="3"/>
      <c r="AFY149" s="3"/>
      <c r="AFZ149" s="3"/>
      <c r="AGA149" s="3"/>
      <c r="AGB149" s="3"/>
      <c r="AGC149" s="3"/>
      <c r="AGD149" s="3"/>
      <c r="AGE149" s="3"/>
      <c r="AGF149" s="3"/>
      <c r="AGG149" s="3"/>
      <c r="AGH149" s="3"/>
      <c r="AGI149" s="3"/>
      <c r="AGJ149" s="3"/>
      <c r="AGK149" s="3"/>
      <c r="AGL149" s="3"/>
      <c r="AGM149" s="3"/>
      <c r="AGN149" s="3"/>
      <c r="AGO149" s="3"/>
      <c r="AGP149" s="3"/>
      <c r="AGQ149" s="3"/>
      <c r="AGR149" s="3"/>
      <c r="AGS149" s="3"/>
      <c r="AGT149" s="3"/>
      <c r="AGU149" s="3"/>
      <c r="AGV149" s="3"/>
      <c r="AGW149" s="3"/>
      <c r="AGX149" s="3"/>
      <c r="AGY149" s="3"/>
      <c r="AGZ149" s="3"/>
      <c r="AHA149" s="3"/>
      <c r="AHB149" s="3"/>
      <c r="AHC149" s="3"/>
      <c r="AHD149" s="3"/>
      <c r="AHE149" s="3"/>
      <c r="AHF149" s="3"/>
      <c r="AHG149" s="3"/>
      <c r="AHH149" s="3"/>
      <c r="AHI149" s="3"/>
      <c r="AHJ149" s="3"/>
      <c r="AHK149" s="3"/>
      <c r="AHL149" s="3"/>
      <c r="AHM149" s="3"/>
      <c r="AHN149" s="3"/>
      <c r="AHO149" s="3"/>
      <c r="AHP149" s="3"/>
      <c r="AHQ149" s="3"/>
      <c r="AHR149" s="3"/>
      <c r="AHS149" s="3"/>
      <c r="AHT149" s="3"/>
      <c r="AHU149" s="3"/>
      <c r="AHV149" s="3"/>
      <c r="AHW149" s="3"/>
      <c r="AHX149" s="3"/>
      <c r="AHY149" s="3"/>
      <c r="AHZ149" s="3"/>
      <c r="AIA149" s="3"/>
      <c r="AIB149" s="3"/>
      <c r="AIC149" s="3"/>
      <c r="AID149" s="3"/>
      <c r="AIE149" s="3"/>
      <c r="AIF149" s="3"/>
      <c r="AIG149" s="3"/>
      <c r="AIH149" s="3"/>
      <c r="AII149" s="3"/>
      <c r="AIJ149" s="3"/>
      <c r="AIK149" s="3"/>
      <c r="AIL149" s="3"/>
      <c r="AIM149" s="3"/>
      <c r="AIN149" s="3"/>
      <c r="AIO149" s="3"/>
      <c r="AIP149" s="3"/>
      <c r="AIQ149" s="3"/>
      <c r="AIR149" s="3"/>
      <c r="AIS149" s="3"/>
      <c r="AIT149" s="3"/>
      <c r="AIU149" s="3"/>
      <c r="AIV149" s="3"/>
      <c r="AIW149" s="3"/>
      <c r="AIX149" s="3"/>
      <c r="AIY149" s="3"/>
      <c r="AIZ149" s="3"/>
      <c r="AJA149" s="3"/>
      <c r="AJB149" s="3"/>
      <c r="AJC149" s="3"/>
      <c r="AJD149" s="3"/>
      <c r="AJE149" s="3"/>
      <c r="AJF149" s="3"/>
      <c r="AJG149" s="3"/>
      <c r="AJH149" s="3"/>
      <c r="AJI149" s="3"/>
      <c r="AJJ149" s="3"/>
      <c r="AJK149" s="3"/>
      <c r="AJL149" s="3"/>
      <c r="AJM149" s="3"/>
      <c r="AJN149" s="3"/>
      <c r="AJO149" s="3"/>
      <c r="AJP149" s="3"/>
      <c r="AJQ149" s="3"/>
      <c r="AJR149" s="3"/>
      <c r="AJS149" s="3"/>
      <c r="AJT149" s="3"/>
      <c r="AJU149" s="3"/>
      <c r="AJV149" s="3"/>
      <c r="AJW149" s="3"/>
      <c r="AJX149" s="3"/>
      <c r="AJY149" s="3"/>
      <c r="AJZ149" s="3"/>
      <c r="AKA149" s="3"/>
      <c r="AKB149" s="3"/>
      <c r="AKC149" s="3"/>
      <c r="AKD149" s="3"/>
      <c r="AKE149" s="3"/>
      <c r="AKF149" s="3"/>
      <c r="AKG149" s="3"/>
      <c r="AKH149" s="3"/>
      <c r="AKI149" s="3"/>
      <c r="AKJ149" s="3"/>
      <c r="AKK149" s="3"/>
      <c r="AKL149" s="3"/>
      <c r="AKM149" s="3"/>
      <c r="AKN149" s="3"/>
      <c r="AKO149" s="3"/>
      <c r="AKP149" s="3"/>
      <c r="AKQ149" s="3"/>
      <c r="AKR149" s="3"/>
      <c r="AKS149" s="3"/>
      <c r="AKT149" s="3"/>
      <c r="AKU149" s="3"/>
      <c r="AKV149" s="3"/>
      <c r="AKW149" s="3"/>
      <c r="AKX149" s="3"/>
      <c r="AKY149" s="3"/>
      <c r="AKZ149" s="3"/>
      <c r="ALA149" s="3"/>
      <c r="ALB149" s="3"/>
      <c r="ALC149" s="3"/>
      <c r="ALD149" s="3"/>
      <c r="ALE149" s="3"/>
      <c r="ALF149" s="3"/>
      <c r="ALG149" s="3"/>
      <c r="ALH149" s="3"/>
      <c r="ALI149" s="3"/>
      <c r="ALJ149" s="3"/>
      <c r="ALK149" s="3"/>
      <c r="ALL149" s="3"/>
      <c r="ALM149" s="3"/>
      <c r="ALN149" s="3"/>
      <c r="ALO149" s="3"/>
      <c r="ALP149" s="3"/>
      <c r="ALQ149" s="3"/>
      <c r="ALR149" s="3"/>
      <c r="ALS149" s="3"/>
      <c r="ALT149" s="3"/>
      <c r="ALU149" s="3"/>
      <c r="ALV149" s="3"/>
      <c r="ALW149" s="3"/>
      <c r="ALX149" s="3"/>
      <c r="ALY149" s="3"/>
      <c r="ALZ149" s="3"/>
      <c r="AMA149" s="3"/>
      <c r="AMB149" s="3"/>
      <c r="AMC149" s="3"/>
      <c r="AMD149" s="3"/>
    </row>
    <row r="150" spans="1:1018" s="2" customFormat="1" ht="28.5" customHeight="1" x14ac:dyDescent="0.15">
      <c r="A150" s="242">
        <v>143</v>
      </c>
      <c r="B150" s="242"/>
      <c r="C150" s="242"/>
      <c r="D150" s="290"/>
      <c r="E150" s="291"/>
      <c r="F150" s="291"/>
      <c r="G150" s="291"/>
      <c r="H150" s="291"/>
      <c r="I150" s="291"/>
      <c r="J150" s="291"/>
      <c r="K150" s="291"/>
      <c r="L150" s="291"/>
      <c r="M150" s="292"/>
      <c r="N150" s="290"/>
      <c r="O150" s="291"/>
      <c r="P150" s="291"/>
      <c r="Q150" s="291"/>
      <c r="R150" s="291"/>
      <c r="S150" s="291"/>
      <c r="T150" s="291"/>
      <c r="U150" s="291"/>
      <c r="V150" s="291"/>
      <c r="W150" s="292"/>
      <c r="X150" s="247"/>
      <c r="Y150" s="229"/>
      <c r="Z150" s="229"/>
      <c r="AA150" s="229"/>
      <c r="AB150" s="229"/>
      <c r="AC150" s="248"/>
      <c r="AD150" s="244"/>
      <c r="AE150" s="245"/>
      <c r="AF150" s="245"/>
      <c r="AG150" s="246"/>
      <c r="AH150" s="235"/>
      <c r="AI150" s="236"/>
      <c r="AJ150" s="236"/>
      <c r="AK150" s="236"/>
      <c r="AL150" s="236"/>
      <c r="AM150" s="237"/>
      <c r="AN150" s="220">
        <f t="shared" si="37"/>
        <v>0</v>
      </c>
      <c r="AO150" s="221"/>
      <c r="AP150" s="221"/>
      <c r="AQ150" s="221"/>
      <c r="AR150" s="221"/>
      <c r="AS150" s="222"/>
      <c r="AT150" s="228">
        <v>0</v>
      </c>
      <c r="AU150" s="229"/>
      <c r="AV150" s="229"/>
      <c r="AW150" s="229"/>
      <c r="AX150" s="229"/>
      <c r="AY150" s="230"/>
      <c r="AZ150" s="232" t="str">
        <f t="shared" si="38"/>
        <v/>
      </c>
      <c r="BA150" s="233"/>
      <c r="BB150" s="233"/>
      <c r="BC150" s="233"/>
      <c r="BD150" s="233"/>
      <c r="BE150" s="234"/>
      <c r="BF150" s="220" t="str">
        <f t="shared" si="39"/>
        <v/>
      </c>
      <c r="BG150" s="221"/>
      <c r="BH150" s="221"/>
      <c r="BI150" s="221"/>
      <c r="BJ150" s="221"/>
      <c r="BK150" s="222"/>
      <c r="BL150" s="293">
        <f t="shared" si="40"/>
        <v>0</v>
      </c>
      <c r="BM150" s="224"/>
      <c r="BN150" s="224"/>
      <c r="BO150" s="224"/>
      <c r="BP150" s="224"/>
      <c r="BQ150" s="294"/>
      <c r="BR150" s="220">
        <f t="shared" si="41"/>
        <v>0</v>
      </c>
      <c r="BS150" s="221"/>
      <c r="BT150" s="221"/>
      <c r="BU150" s="221"/>
      <c r="BV150" s="221"/>
      <c r="BW150" s="226"/>
      <c r="BX150" s="238"/>
      <c r="BY150" s="239"/>
      <c r="BZ150" s="239"/>
      <c r="CA150" s="239"/>
      <c r="CB150" s="239"/>
      <c r="CC150" s="239"/>
      <c r="CD150" s="239"/>
      <c r="CE150" s="239"/>
      <c r="CF150" s="239"/>
      <c r="CG150" s="239"/>
      <c r="CH150" s="239"/>
      <c r="CI150" s="240"/>
      <c r="CL150" s="249"/>
      <c r="CM150" s="250"/>
      <c r="CN150" s="250"/>
      <c r="CO150" s="250"/>
      <c r="CP150" s="250"/>
      <c r="CQ150" s="251"/>
      <c r="CR150" s="295">
        <f t="shared" si="42"/>
        <v>0</v>
      </c>
      <c r="CS150" s="296"/>
      <c r="CT150" s="296"/>
      <c r="CU150" s="296"/>
      <c r="CV150" s="296"/>
      <c r="CW150" s="297"/>
      <c r="CX150" s="220">
        <f t="shared" si="43"/>
        <v>0</v>
      </c>
      <c r="CY150" s="221"/>
      <c r="CZ150" s="221"/>
      <c r="DA150" s="221"/>
      <c r="DB150" s="221"/>
      <c r="DC150" s="226"/>
      <c r="DD150" s="220">
        <f t="shared" si="44"/>
        <v>0</v>
      </c>
      <c r="DE150" s="221"/>
      <c r="DF150" s="221"/>
      <c r="DG150" s="221"/>
      <c r="DH150" s="221"/>
      <c r="DI150" s="226"/>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c r="SD150" s="3"/>
      <c r="SE150" s="3"/>
      <c r="SF150" s="3"/>
      <c r="SG150" s="3"/>
      <c r="SH150" s="3"/>
      <c r="SI150" s="3"/>
      <c r="SJ150" s="3"/>
      <c r="SK150" s="3"/>
      <c r="SL150" s="3"/>
      <c r="SM150" s="3"/>
      <c r="SN150" s="3"/>
      <c r="SO150" s="3"/>
      <c r="SP150" s="3"/>
      <c r="SQ150" s="3"/>
      <c r="SR150" s="3"/>
      <c r="SS150" s="3"/>
      <c r="ST150" s="3"/>
      <c r="SU150" s="3"/>
      <c r="SV150" s="3"/>
      <c r="SW150" s="3"/>
      <c r="SX150" s="3"/>
      <c r="SY150" s="3"/>
      <c r="SZ150" s="3"/>
      <c r="TA150" s="3"/>
      <c r="TB150" s="3"/>
      <c r="TC150" s="3"/>
      <c r="TD150" s="3"/>
      <c r="TE150" s="3"/>
      <c r="TF150" s="3"/>
      <c r="TG150" s="3"/>
      <c r="TH150" s="3"/>
      <c r="TI150" s="3"/>
      <c r="TJ150" s="3"/>
      <c r="TK150" s="3"/>
      <c r="TL150" s="3"/>
      <c r="TM150" s="3"/>
      <c r="TN150" s="3"/>
      <c r="TO150" s="3"/>
      <c r="TP150" s="3"/>
      <c r="TQ150" s="3"/>
      <c r="TR150" s="3"/>
      <c r="TS150" s="3"/>
      <c r="TT150" s="3"/>
      <c r="TU150" s="3"/>
      <c r="TV150" s="3"/>
      <c r="TW150" s="3"/>
      <c r="TX150" s="3"/>
      <c r="TY150" s="3"/>
      <c r="TZ150" s="3"/>
      <c r="UA150" s="3"/>
      <c r="UB150" s="3"/>
      <c r="UC150" s="3"/>
      <c r="UD150" s="3"/>
      <c r="UE150" s="3"/>
      <c r="UF150" s="3"/>
      <c r="UG150" s="3"/>
      <c r="UH150" s="3"/>
      <c r="UI150" s="3"/>
      <c r="UJ150" s="3"/>
      <c r="UK150" s="3"/>
      <c r="UL150" s="3"/>
      <c r="UM150" s="3"/>
      <c r="UN150" s="3"/>
      <c r="UO150" s="3"/>
      <c r="UP150" s="3"/>
      <c r="UQ150" s="3"/>
      <c r="UR150" s="3"/>
      <c r="US150" s="3"/>
      <c r="UT150" s="3"/>
      <c r="UU150" s="3"/>
      <c r="UV150" s="3"/>
      <c r="UW150" s="3"/>
      <c r="UX150" s="3"/>
      <c r="UY150" s="3"/>
      <c r="UZ150" s="3"/>
      <c r="VA150" s="3"/>
      <c r="VB150" s="3"/>
      <c r="VC150" s="3"/>
      <c r="VD150" s="3"/>
      <c r="VE150" s="3"/>
      <c r="VF150" s="3"/>
      <c r="VG150" s="3"/>
      <c r="VH150" s="3"/>
      <c r="VI150" s="3"/>
      <c r="VJ150" s="3"/>
      <c r="VK150" s="3"/>
      <c r="VL150" s="3"/>
      <c r="VM150" s="3"/>
      <c r="VN150" s="3"/>
      <c r="VO150" s="3"/>
      <c r="VP150" s="3"/>
      <c r="VQ150" s="3"/>
      <c r="VR150" s="3"/>
      <c r="VS150" s="3"/>
      <c r="VT150" s="3"/>
      <c r="VU150" s="3"/>
      <c r="VV150" s="3"/>
      <c r="VW150" s="3"/>
      <c r="VX150" s="3"/>
      <c r="VY150" s="3"/>
      <c r="VZ150" s="3"/>
      <c r="WA150" s="3"/>
      <c r="WB150" s="3"/>
      <c r="WC150" s="3"/>
      <c r="WD150" s="3"/>
      <c r="WE150" s="3"/>
      <c r="WF150" s="3"/>
      <c r="WG150" s="3"/>
      <c r="WH150" s="3"/>
      <c r="WI150" s="3"/>
      <c r="WJ150" s="3"/>
      <c r="WK150" s="3"/>
      <c r="WL150" s="3"/>
      <c r="WM150" s="3"/>
      <c r="WN150" s="3"/>
      <c r="WO150" s="3"/>
      <c r="WP150" s="3"/>
      <c r="WQ150" s="3"/>
      <c r="WR150" s="3"/>
      <c r="WS150" s="3"/>
      <c r="WT150" s="3"/>
      <c r="WU150" s="3"/>
      <c r="WV150" s="3"/>
      <c r="WW150" s="3"/>
      <c r="WX150" s="3"/>
      <c r="WY150" s="3"/>
      <c r="WZ150" s="3"/>
      <c r="XA150" s="3"/>
      <c r="XB150" s="3"/>
      <c r="XC150" s="3"/>
      <c r="XD150" s="3"/>
      <c r="XE150" s="3"/>
      <c r="XF150" s="3"/>
      <c r="XG150" s="3"/>
      <c r="XH150" s="3"/>
      <c r="XI150" s="3"/>
      <c r="XJ150" s="3"/>
      <c r="XK150" s="3"/>
      <c r="XL150" s="3"/>
      <c r="XM150" s="3"/>
      <c r="XN150" s="3"/>
      <c r="XO150" s="3"/>
      <c r="XP150" s="3"/>
      <c r="XQ150" s="3"/>
      <c r="XR150" s="3"/>
      <c r="XS150" s="3"/>
      <c r="XT150" s="3"/>
      <c r="XU150" s="3"/>
      <c r="XV150" s="3"/>
      <c r="XW150" s="3"/>
      <c r="XX150" s="3"/>
      <c r="XY150" s="3"/>
      <c r="XZ150" s="3"/>
      <c r="YA150" s="3"/>
      <c r="YB150" s="3"/>
      <c r="YC150" s="3"/>
      <c r="YD150" s="3"/>
      <c r="YE150" s="3"/>
      <c r="YF150" s="3"/>
      <c r="YG150" s="3"/>
      <c r="YH150" s="3"/>
      <c r="YI150" s="3"/>
      <c r="YJ150" s="3"/>
      <c r="YK150" s="3"/>
      <c r="YL150" s="3"/>
      <c r="YM150" s="3"/>
      <c r="YN150" s="3"/>
      <c r="YO150" s="3"/>
      <c r="YP150" s="3"/>
      <c r="YQ150" s="3"/>
      <c r="YR150" s="3"/>
      <c r="YS150" s="3"/>
      <c r="YT150" s="3"/>
      <c r="YU150" s="3"/>
      <c r="YV150" s="3"/>
      <c r="YW150" s="3"/>
      <c r="YX150" s="3"/>
      <c r="YY150" s="3"/>
      <c r="YZ150" s="3"/>
      <c r="ZA150" s="3"/>
      <c r="ZB150" s="3"/>
      <c r="ZC150" s="3"/>
      <c r="ZD150" s="3"/>
      <c r="ZE150" s="3"/>
      <c r="ZF150" s="3"/>
      <c r="ZG150" s="3"/>
      <c r="ZH150" s="3"/>
      <c r="ZI150" s="3"/>
      <c r="ZJ150" s="3"/>
      <c r="ZK150" s="3"/>
      <c r="ZL150" s="3"/>
      <c r="ZM150" s="3"/>
      <c r="ZN150" s="3"/>
      <c r="ZO150" s="3"/>
      <c r="ZP150" s="3"/>
      <c r="ZQ150" s="3"/>
      <c r="ZR150" s="3"/>
      <c r="ZS150" s="3"/>
      <c r="ZT150" s="3"/>
      <c r="ZU150" s="3"/>
      <c r="ZV150" s="3"/>
      <c r="ZW150" s="3"/>
      <c r="ZX150" s="3"/>
      <c r="ZY150" s="3"/>
      <c r="ZZ150" s="3"/>
      <c r="AAA150" s="3"/>
      <c r="AAB150" s="3"/>
      <c r="AAC150" s="3"/>
      <c r="AAD150" s="3"/>
      <c r="AAE150" s="3"/>
      <c r="AAF150" s="3"/>
      <c r="AAG150" s="3"/>
      <c r="AAH150" s="3"/>
      <c r="AAI150" s="3"/>
      <c r="AAJ150" s="3"/>
      <c r="AAK150" s="3"/>
      <c r="AAL150" s="3"/>
      <c r="AAM150" s="3"/>
      <c r="AAN150" s="3"/>
      <c r="AAO150" s="3"/>
      <c r="AAP150" s="3"/>
      <c r="AAQ150" s="3"/>
      <c r="AAR150" s="3"/>
      <c r="AAS150" s="3"/>
      <c r="AAT150" s="3"/>
      <c r="AAU150" s="3"/>
      <c r="AAV150" s="3"/>
      <c r="AAW150" s="3"/>
      <c r="AAX150" s="3"/>
      <c r="AAY150" s="3"/>
      <c r="AAZ150" s="3"/>
      <c r="ABA150" s="3"/>
      <c r="ABB150" s="3"/>
      <c r="ABC150" s="3"/>
      <c r="ABD150" s="3"/>
      <c r="ABE150" s="3"/>
      <c r="ABF150" s="3"/>
      <c r="ABG150" s="3"/>
      <c r="ABH150" s="3"/>
      <c r="ABI150" s="3"/>
      <c r="ABJ150" s="3"/>
      <c r="ABK150" s="3"/>
      <c r="ABL150" s="3"/>
      <c r="ABM150" s="3"/>
      <c r="ABN150" s="3"/>
      <c r="ABO150" s="3"/>
      <c r="ABP150" s="3"/>
      <c r="ABQ150" s="3"/>
      <c r="ABR150" s="3"/>
      <c r="ABS150" s="3"/>
      <c r="ABT150" s="3"/>
      <c r="ABU150" s="3"/>
      <c r="ABV150" s="3"/>
      <c r="ABW150" s="3"/>
      <c r="ABX150" s="3"/>
      <c r="ABY150" s="3"/>
      <c r="ABZ150" s="3"/>
      <c r="ACA150" s="3"/>
      <c r="ACB150" s="3"/>
      <c r="ACC150" s="3"/>
      <c r="ACD150" s="3"/>
      <c r="ACE150" s="3"/>
      <c r="ACF150" s="3"/>
      <c r="ACG150" s="3"/>
      <c r="ACH150" s="3"/>
      <c r="ACI150" s="3"/>
      <c r="ACJ150" s="3"/>
      <c r="ACK150" s="3"/>
      <c r="ACL150" s="3"/>
      <c r="ACM150" s="3"/>
      <c r="ACN150" s="3"/>
      <c r="ACO150" s="3"/>
      <c r="ACP150" s="3"/>
      <c r="ACQ150" s="3"/>
      <c r="ACR150" s="3"/>
      <c r="ACS150" s="3"/>
      <c r="ACT150" s="3"/>
      <c r="ACU150" s="3"/>
      <c r="ACV150" s="3"/>
      <c r="ACW150" s="3"/>
      <c r="ACX150" s="3"/>
      <c r="ACY150" s="3"/>
      <c r="ACZ150" s="3"/>
      <c r="ADA150" s="3"/>
      <c r="ADB150" s="3"/>
      <c r="ADC150" s="3"/>
      <c r="ADD150" s="3"/>
      <c r="ADE150" s="3"/>
      <c r="ADF150" s="3"/>
      <c r="ADG150" s="3"/>
      <c r="ADH150" s="3"/>
      <c r="ADI150" s="3"/>
      <c r="ADJ150" s="3"/>
      <c r="ADK150" s="3"/>
      <c r="ADL150" s="3"/>
      <c r="ADM150" s="3"/>
      <c r="ADN150" s="3"/>
      <c r="ADO150" s="3"/>
      <c r="ADP150" s="3"/>
      <c r="ADQ150" s="3"/>
      <c r="ADR150" s="3"/>
      <c r="ADS150" s="3"/>
      <c r="ADT150" s="3"/>
      <c r="ADU150" s="3"/>
      <c r="ADV150" s="3"/>
      <c r="ADW150" s="3"/>
      <c r="ADX150" s="3"/>
      <c r="ADY150" s="3"/>
      <c r="ADZ150" s="3"/>
      <c r="AEA150" s="3"/>
      <c r="AEB150" s="3"/>
      <c r="AEC150" s="3"/>
      <c r="AED150" s="3"/>
      <c r="AEE150" s="3"/>
      <c r="AEF150" s="3"/>
      <c r="AEG150" s="3"/>
      <c r="AEH150" s="3"/>
      <c r="AEI150" s="3"/>
      <c r="AEJ150" s="3"/>
      <c r="AEK150" s="3"/>
      <c r="AEL150" s="3"/>
      <c r="AEM150" s="3"/>
      <c r="AEN150" s="3"/>
      <c r="AEO150" s="3"/>
      <c r="AEP150" s="3"/>
      <c r="AEQ150" s="3"/>
      <c r="AER150" s="3"/>
      <c r="AES150" s="3"/>
      <c r="AET150" s="3"/>
      <c r="AEU150" s="3"/>
      <c r="AEV150" s="3"/>
      <c r="AEW150" s="3"/>
      <c r="AEX150" s="3"/>
      <c r="AEY150" s="3"/>
      <c r="AEZ150" s="3"/>
      <c r="AFA150" s="3"/>
      <c r="AFB150" s="3"/>
      <c r="AFC150" s="3"/>
      <c r="AFD150" s="3"/>
      <c r="AFE150" s="3"/>
      <c r="AFF150" s="3"/>
      <c r="AFG150" s="3"/>
      <c r="AFH150" s="3"/>
      <c r="AFI150" s="3"/>
      <c r="AFJ150" s="3"/>
      <c r="AFK150" s="3"/>
      <c r="AFL150" s="3"/>
      <c r="AFM150" s="3"/>
      <c r="AFN150" s="3"/>
      <c r="AFO150" s="3"/>
      <c r="AFP150" s="3"/>
      <c r="AFQ150" s="3"/>
      <c r="AFR150" s="3"/>
      <c r="AFS150" s="3"/>
      <c r="AFT150" s="3"/>
      <c r="AFU150" s="3"/>
      <c r="AFV150" s="3"/>
      <c r="AFW150" s="3"/>
      <c r="AFX150" s="3"/>
      <c r="AFY150" s="3"/>
      <c r="AFZ150" s="3"/>
      <c r="AGA150" s="3"/>
      <c r="AGB150" s="3"/>
      <c r="AGC150" s="3"/>
      <c r="AGD150" s="3"/>
      <c r="AGE150" s="3"/>
      <c r="AGF150" s="3"/>
      <c r="AGG150" s="3"/>
      <c r="AGH150" s="3"/>
      <c r="AGI150" s="3"/>
      <c r="AGJ150" s="3"/>
      <c r="AGK150" s="3"/>
      <c r="AGL150" s="3"/>
      <c r="AGM150" s="3"/>
      <c r="AGN150" s="3"/>
      <c r="AGO150" s="3"/>
      <c r="AGP150" s="3"/>
      <c r="AGQ150" s="3"/>
      <c r="AGR150" s="3"/>
      <c r="AGS150" s="3"/>
      <c r="AGT150" s="3"/>
      <c r="AGU150" s="3"/>
      <c r="AGV150" s="3"/>
      <c r="AGW150" s="3"/>
      <c r="AGX150" s="3"/>
      <c r="AGY150" s="3"/>
      <c r="AGZ150" s="3"/>
      <c r="AHA150" s="3"/>
      <c r="AHB150" s="3"/>
      <c r="AHC150" s="3"/>
      <c r="AHD150" s="3"/>
      <c r="AHE150" s="3"/>
      <c r="AHF150" s="3"/>
      <c r="AHG150" s="3"/>
      <c r="AHH150" s="3"/>
      <c r="AHI150" s="3"/>
      <c r="AHJ150" s="3"/>
      <c r="AHK150" s="3"/>
      <c r="AHL150" s="3"/>
      <c r="AHM150" s="3"/>
      <c r="AHN150" s="3"/>
      <c r="AHO150" s="3"/>
      <c r="AHP150" s="3"/>
      <c r="AHQ150" s="3"/>
      <c r="AHR150" s="3"/>
      <c r="AHS150" s="3"/>
      <c r="AHT150" s="3"/>
      <c r="AHU150" s="3"/>
      <c r="AHV150" s="3"/>
      <c r="AHW150" s="3"/>
      <c r="AHX150" s="3"/>
      <c r="AHY150" s="3"/>
      <c r="AHZ150" s="3"/>
      <c r="AIA150" s="3"/>
      <c r="AIB150" s="3"/>
      <c r="AIC150" s="3"/>
      <c r="AID150" s="3"/>
      <c r="AIE150" s="3"/>
      <c r="AIF150" s="3"/>
      <c r="AIG150" s="3"/>
      <c r="AIH150" s="3"/>
      <c r="AII150" s="3"/>
      <c r="AIJ150" s="3"/>
      <c r="AIK150" s="3"/>
      <c r="AIL150" s="3"/>
      <c r="AIM150" s="3"/>
      <c r="AIN150" s="3"/>
      <c r="AIO150" s="3"/>
      <c r="AIP150" s="3"/>
      <c r="AIQ150" s="3"/>
      <c r="AIR150" s="3"/>
      <c r="AIS150" s="3"/>
      <c r="AIT150" s="3"/>
      <c r="AIU150" s="3"/>
      <c r="AIV150" s="3"/>
      <c r="AIW150" s="3"/>
      <c r="AIX150" s="3"/>
      <c r="AIY150" s="3"/>
      <c r="AIZ150" s="3"/>
      <c r="AJA150" s="3"/>
      <c r="AJB150" s="3"/>
      <c r="AJC150" s="3"/>
      <c r="AJD150" s="3"/>
      <c r="AJE150" s="3"/>
      <c r="AJF150" s="3"/>
      <c r="AJG150" s="3"/>
      <c r="AJH150" s="3"/>
      <c r="AJI150" s="3"/>
      <c r="AJJ150" s="3"/>
      <c r="AJK150" s="3"/>
      <c r="AJL150" s="3"/>
      <c r="AJM150" s="3"/>
      <c r="AJN150" s="3"/>
      <c r="AJO150" s="3"/>
      <c r="AJP150" s="3"/>
      <c r="AJQ150" s="3"/>
      <c r="AJR150" s="3"/>
      <c r="AJS150" s="3"/>
      <c r="AJT150" s="3"/>
      <c r="AJU150" s="3"/>
      <c r="AJV150" s="3"/>
      <c r="AJW150" s="3"/>
      <c r="AJX150" s="3"/>
      <c r="AJY150" s="3"/>
      <c r="AJZ150" s="3"/>
      <c r="AKA150" s="3"/>
      <c r="AKB150" s="3"/>
      <c r="AKC150" s="3"/>
      <c r="AKD150" s="3"/>
      <c r="AKE150" s="3"/>
      <c r="AKF150" s="3"/>
      <c r="AKG150" s="3"/>
      <c r="AKH150" s="3"/>
      <c r="AKI150" s="3"/>
      <c r="AKJ150" s="3"/>
      <c r="AKK150" s="3"/>
      <c r="AKL150" s="3"/>
      <c r="AKM150" s="3"/>
      <c r="AKN150" s="3"/>
      <c r="AKO150" s="3"/>
      <c r="AKP150" s="3"/>
      <c r="AKQ150" s="3"/>
      <c r="AKR150" s="3"/>
      <c r="AKS150" s="3"/>
      <c r="AKT150" s="3"/>
      <c r="AKU150" s="3"/>
      <c r="AKV150" s="3"/>
      <c r="AKW150" s="3"/>
      <c r="AKX150" s="3"/>
      <c r="AKY150" s="3"/>
      <c r="AKZ150" s="3"/>
      <c r="ALA150" s="3"/>
      <c r="ALB150" s="3"/>
      <c r="ALC150" s="3"/>
      <c r="ALD150" s="3"/>
      <c r="ALE150" s="3"/>
      <c r="ALF150" s="3"/>
      <c r="ALG150" s="3"/>
      <c r="ALH150" s="3"/>
      <c r="ALI150" s="3"/>
      <c r="ALJ150" s="3"/>
      <c r="ALK150" s="3"/>
      <c r="ALL150" s="3"/>
      <c r="ALM150" s="3"/>
      <c r="ALN150" s="3"/>
      <c r="ALO150" s="3"/>
      <c r="ALP150" s="3"/>
      <c r="ALQ150" s="3"/>
      <c r="ALR150" s="3"/>
      <c r="ALS150" s="3"/>
      <c r="ALT150" s="3"/>
      <c r="ALU150" s="3"/>
      <c r="ALV150" s="3"/>
      <c r="ALW150" s="3"/>
      <c r="ALX150" s="3"/>
      <c r="ALY150" s="3"/>
      <c r="ALZ150" s="3"/>
      <c r="AMA150" s="3"/>
      <c r="AMB150" s="3"/>
      <c r="AMC150" s="3"/>
      <c r="AMD150" s="3"/>
    </row>
    <row r="151" spans="1:1018" s="2" customFormat="1" ht="28.5" customHeight="1" x14ac:dyDescent="0.15">
      <c r="A151" s="242">
        <v>144</v>
      </c>
      <c r="B151" s="242"/>
      <c r="C151" s="242"/>
      <c r="D151" s="290"/>
      <c r="E151" s="291"/>
      <c r="F151" s="291"/>
      <c r="G151" s="291"/>
      <c r="H151" s="291"/>
      <c r="I151" s="291"/>
      <c r="J151" s="291"/>
      <c r="K151" s="291"/>
      <c r="L151" s="291"/>
      <c r="M151" s="292"/>
      <c r="N151" s="290"/>
      <c r="O151" s="291"/>
      <c r="P151" s="291"/>
      <c r="Q151" s="291"/>
      <c r="R151" s="291"/>
      <c r="S151" s="291"/>
      <c r="T151" s="291"/>
      <c r="U151" s="291"/>
      <c r="V151" s="291"/>
      <c r="W151" s="292"/>
      <c r="X151" s="247"/>
      <c r="Y151" s="229"/>
      <c r="Z151" s="229"/>
      <c r="AA151" s="229"/>
      <c r="AB151" s="229"/>
      <c r="AC151" s="248"/>
      <c r="AD151" s="244"/>
      <c r="AE151" s="245"/>
      <c r="AF151" s="245"/>
      <c r="AG151" s="246"/>
      <c r="AH151" s="235"/>
      <c r="AI151" s="236"/>
      <c r="AJ151" s="236"/>
      <c r="AK151" s="236"/>
      <c r="AL151" s="236"/>
      <c r="AM151" s="237"/>
      <c r="AN151" s="220">
        <f t="shared" si="37"/>
        <v>0</v>
      </c>
      <c r="AO151" s="221"/>
      <c r="AP151" s="221"/>
      <c r="AQ151" s="221"/>
      <c r="AR151" s="221"/>
      <c r="AS151" s="222"/>
      <c r="AT151" s="228">
        <v>0</v>
      </c>
      <c r="AU151" s="229"/>
      <c r="AV151" s="229"/>
      <c r="AW151" s="229"/>
      <c r="AX151" s="229"/>
      <c r="AY151" s="230"/>
      <c r="AZ151" s="232" t="str">
        <f t="shared" si="38"/>
        <v/>
      </c>
      <c r="BA151" s="233"/>
      <c r="BB151" s="233"/>
      <c r="BC151" s="233"/>
      <c r="BD151" s="233"/>
      <c r="BE151" s="234"/>
      <c r="BF151" s="220" t="str">
        <f t="shared" si="39"/>
        <v/>
      </c>
      <c r="BG151" s="221"/>
      <c r="BH151" s="221"/>
      <c r="BI151" s="221"/>
      <c r="BJ151" s="221"/>
      <c r="BK151" s="222"/>
      <c r="BL151" s="293">
        <f t="shared" si="40"/>
        <v>0</v>
      </c>
      <c r="BM151" s="224"/>
      <c r="BN151" s="224"/>
      <c r="BO151" s="224"/>
      <c r="BP151" s="224"/>
      <c r="BQ151" s="294"/>
      <c r="BR151" s="220">
        <f t="shared" si="41"/>
        <v>0</v>
      </c>
      <c r="BS151" s="221"/>
      <c r="BT151" s="221"/>
      <c r="BU151" s="221"/>
      <c r="BV151" s="221"/>
      <c r="BW151" s="226"/>
      <c r="BX151" s="238"/>
      <c r="BY151" s="239"/>
      <c r="BZ151" s="239"/>
      <c r="CA151" s="239"/>
      <c r="CB151" s="239"/>
      <c r="CC151" s="239"/>
      <c r="CD151" s="239"/>
      <c r="CE151" s="239"/>
      <c r="CF151" s="239"/>
      <c r="CG151" s="239"/>
      <c r="CH151" s="239"/>
      <c r="CI151" s="240"/>
      <c r="CL151" s="249"/>
      <c r="CM151" s="250"/>
      <c r="CN151" s="250"/>
      <c r="CO151" s="250"/>
      <c r="CP151" s="250"/>
      <c r="CQ151" s="251"/>
      <c r="CR151" s="295">
        <f t="shared" si="42"/>
        <v>0</v>
      </c>
      <c r="CS151" s="296"/>
      <c r="CT151" s="296"/>
      <c r="CU151" s="296"/>
      <c r="CV151" s="296"/>
      <c r="CW151" s="297"/>
      <c r="CX151" s="220">
        <f t="shared" si="43"/>
        <v>0</v>
      </c>
      <c r="CY151" s="221"/>
      <c r="CZ151" s="221"/>
      <c r="DA151" s="221"/>
      <c r="DB151" s="221"/>
      <c r="DC151" s="226"/>
      <c r="DD151" s="220">
        <f t="shared" si="44"/>
        <v>0</v>
      </c>
      <c r="DE151" s="221"/>
      <c r="DF151" s="221"/>
      <c r="DG151" s="221"/>
      <c r="DH151" s="221"/>
      <c r="DI151" s="226"/>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c r="IW151" s="3"/>
      <c r="IX151" s="3"/>
      <c r="IY151" s="3"/>
      <c r="IZ151" s="3"/>
      <c r="JA151" s="3"/>
      <c r="JB151" s="3"/>
      <c r="JC151" s="3"/>
      <c r="JD151" s="3"/>
      <c r="JE151" s="3"/>
      <c r="JF151" s="3"/>
      <c r="JG151" s="3"/>
      <c r="JH151" s="3"/>
      <c r="JI151" s="3"/>
      <c r="JJ151" s="3"/>
      <c r="JK151" s="3"/>
      <c r="JL151" s="3"/>
      <c r="JM151" s="3"/>
      <c r="JN151" s="3"/>
      <c r="JO151" s="3"/>
      <c r="JP151" s="3"/>
      <c r="JQ151" s="3"/>
      <c r="JR151" s="3"/>
      <c r="JS151" s="3"/>
      <c r="JT151" s="3"/>
      <c r="JU151" s="3"/>
      <c r="JV151" s="3"/>
      <c r="JW151" s="3"/>
      <c r="JX151" s="3"/>
      <c r="JY151" s="3"/>
      <c r="JZ151" s="3"/>
      <c r="KA151" s="3"/>
      <c r="KB151" s="3"/>
      <c r="KC151" s="3"/>
      <c r="KD151" s="3"/>
      <c r="KE151" s="3"/>
      <c r="KF151" s="3"/>
      <c r="KG151" s="3"/>
      <c r="KH151" s="3"/>
      <c r="KI151" s="3"/>
      <c r="KJ151" s="3"/>
      <c r="KK151" s="3"/>
      <c r="KL151" s="3"/>
      <c r="KM151" s="3"/>
      <c r="KN151" s="3"/>
      <c r="KO151" s="3"/>
      <c r="KP151" s="3"/>
      <c r="KQ151" s="3"/>
      <c r="KR151" s="3"/>
      <c r="KS151" s="3"/>
      <c r="KT151" s="3"/>
      <c r="KU151" s="3"/>
      <c r="KV151" s="3"/>
      <c r="KW151" s="3"/>
      <c r="KX151" s="3"/>
      <c r="KY151" s="3"/>
      <c r="KZ151" s="3"/>
      <c r="LA151" s="3"/>
      <c r="LB151" s="3"/>
      <c r="LC151" s="3"/>
      <c r="LD151" s="3"/>
      <c r="LE151" s="3"/>
      <c r="LF151" s="3"/>
      <c r="LG151" s="3"/>
      <c r="LH151" s="3"/>
      <c r="LI151" s="3"/>
      <c r="LJ151" s="3"/>
      <c r="LK151" s="3"/>
      <c r="LL151" s="3"/>
      <c r="LM151" s="3"/>
      <c r="LN151" s="3"/>
      <c r="LO151" s="3"/>
      <c r="LP151" s="3"/>
      <c r="LQ151" s="3"/>
      <c r="LR151" s="3"/>
      <c r="LS151" s="3"/>
      <c r="LT151" s="3"/>
      <c r="LU151" s="3"/>
      <c r="LV151" s="3"/>
      <c r="LW151" s="3"/>
      <c r="LX151" s="3"/>
      <c r="LY151" s="3"/>
      <c r="LZ151" s="3"/>
      <c r="MA151" s="3"/>
      <c r="MB151" s="3"/>
      <c r="MC151" s="3"/>
      <c r="MD151" s="3"/>
      <c r="ME151" s="3"/>
      <c r="MF151" s="3"/>
      <c r="MG151" s="3"/>
      <c r="MH151" s="3"/>
      <c r="MI151" s="3"/>
      <c r="MJ151" s="3"/>
      <c r="MK151" s="3"/>
      <c r="ML151" s="3"/>
      <c r="MM151" s="3"/>
      <c r="MN151" s="3"/>
      <c r="MO151" s="3"/>
      <c r="MP151" s="3"/>
      <c r="MQ151" s="3"/>
      <c r="MR151" s="3"/>
      <c r="MS151" s="3"/>
      <c r="MT151" s="3"/>
      <c r="MU151" s="3"/>
      <c r="MV151" s="3"/>
      <c r="MW151" s="3"/>
      <c r="MX151" s="3"/>
      <c r="MY151" s="3"/>
      <c r="MZ151" s="3"/>
      <c r="NA151" s="3"/>
      <c r="NB151" s="3"/>
      <c r="NC151" s="3"/>
      <c r="ND151" s="3"/>
      <c r="NE151" s="3"/>
      <c r="NF151" s="3"/>
      <c r="NG151" s="3"/>
      <c r="NH151" s="3"/>
      <c r="NI151" s="3"/>
      <c r="NJ151" s="3"/>
      <c r="NK151" s="3"/>
      <c r="NL151" s="3"/>
      <c r="NM151" s="3"/>
      <c r="NN151" s="3"/>
      <c r="NO151" s="3"/>
      <c r="NP151" s="3"/>
      <c r="NQ151" s="3"/>
      <c r="NR151" s="3"/>
      <c r="NS151" s="3"/>
      <c r="NT151" s="3"/>
      <c r="NU151" s="3"/>
      <c r="NV151" s="3"/>
      <c r="NW151" s="3"/>
      <c r="NX151" s="3"/>
      <c r="NY151" s="3"/>
      <c r="NZ151" s="3"/>
      <c r="OA151" s="3"/>
      <c r="OB151" s="3"/>
      <c r="OC151" s="3"/>
      <c r="OD151" s="3"/>
      <c r="OE151" s="3"/>
      <c r="OF151" s="3"/>
      <c r="OG151" s="3"/>
      <c r="OH151" s="3"/>
      <c r="OI151" s="3"/>
      <c r="OJ151" s="3"/>
      <c r="OK151" s="3"/>
      <c r="OL151" s="3"/>
      <c r="OM151" s="3"/>
      <c r="ON151" s="3"/>
      <c r="OO151" s="3"/>
      <c r="OP151" s="3"/>
      <c r="OQ151" s="3"/>
      <c r="OR151" s="3"/>
      <c r="OS151" s="3"/>
      <c r="OT151" s="3"/>
      <c r="OU151" s="3"/>
      <c r="OV151" s="3"/>
      <c r="OW151" s="3"/>
      <c r="OX151" s="3"/>
      <c r="OY151" s="3"/>
      <c r="OZ151" s="3"/>
      <c r="PA151" s="3"/>
      <c r="PB151" s="3"/>
      <c r="PC151" s="3"/>
      <c r="PD151" s="3"/>
      <c r="PE151" s="3"/>
      <c r="PF151" s="3"/>
      <c r="PG151" s="3"/>
      <c r="PH151" s="3"/>
      <c r="PI151" s="3"/>
      <c r="PJ151" s="3"/>
      <c r="PK151" s="3"/>
      <c r="PL151" s="3"/>
      <c r="PM151" s="3"/>
      <c r="PN151" s="3"/>
      <c r="PO151" s="3"/>
      <c r="PP151" s="3"/>
      <c r="PQ151" s="3"/>
      <c r="PR151" s="3"/>
      <c r="PS151" s="3"/>
      <c r="PT151" s="3"/>
      <c r="PU151" s="3"/>
      <c r="PV151" s="3"/>
      <c r="PW151" s="3"/>
      <c r="PX151" s="3"/>
      <c r="PY151" s="3"/>
      <c r="PZ151" s="3"/>
      <c r="QA151" s="3"/>
      <c r="QB151" s="3"/>
      <c r="QC151" s="3"/>
      <c r="QD151" s="3"/>
      <c r="QE151" s="3"/>
      <c r="QF151" s="3"/>
      <c r="QG151" s="3"/>
      <c r="QH151" s="3"/>
      <c r="QI151" s="3"/>
      <c r="QJ151" s="3"/>
      <c r="QK151" s="3"/>
      <c r="QL151" s="3"/>
      <c r="QM151" s="3"/>
      <c r="QN151" s="3"/>
      <c r="QO151" s="3"/>
      <c r="QP151" s="3"/>
      <c r="QQ151" s="3"/>
      <c r="QR151" s="3"/>
      <c r="QS151" s="3"/>
      <c r="QT151" s="3"/>
      <c r="QU151" s="3"/>
      <c r="QV151" s="3"/>
      <c r="QW151" s="3"/>
      <c r="QX151" s="3"/>
      <c r="QY151" s="3"/>
      <c r="QZ151" s="3"/>
      <c r="RA151" s="3"/>
      <c r="RB151" s="3"/>
      <c r="RC151" s="3"/>
      <c r="RD151" s="3"/>
      <c r="RE151" s="3"/>
      <c r="RF151" s="3"/>
      <c r="RG151" s="3"/>
      <c r="RH151" s="3"/>
      <c r="RI151" s="3"/>
      <c r="RJ151" s="3"/>
      <c r="RK151" s="3"/>
      <c r="RL151" s="3"/>
      <c r="RM151" s="3"/>
      <c r="RN151" s="3"/>
      <c r="RO151" s="3"/>
      <c r="RP151" s="3"/>
      <c r="RQ151" s="3"/>
      <c r="RR151" s="3"/>
      <c r="RS151" s="3"/>
      <c r="RT151" s="3"/>
      <c r="RU151" s="3"/>
      <c r="RV151" s="3"/>
      <c r="RW151" s="3"/>
      <c r="RX151" s="3"/>
      <c r="RY151" s="3"/>
      <c r="RZ151" s="3"/>
      <c r="SA151" s="3"/>
      <c r="SB151" s="3"/>
      <c r="SC151" s="3"/>
      <c r="SD151" s="3"/>
      <c r="SE151" s="3"/>
      <c r="SF151" s="3"/>
      <c r="SG151" s="3"/>
      <c r="SH151" s="3"/>
      <c r="SI151" s="3"/>
      <c r="SJ151" s="3"/>
      <c r="SK151" s="3"/>
      <c r="SL151" s="3"/>
      <c r="SM151" s="3"/>
      <c r="SN151" s="3"/>
      <c r="SO151" s="3"/>
      <c r="SP151" s="3"/>
      <c r="SQ151" s="3"/>
      <c r="SR151" s="3"/>
      <c r="SS151" s="3"/>
      <c r="ST151" s="3"/>
      <c r="SU151" s="3"/>
      <c r="SV151" s="3"/>
      <c r="SW151" s="3"/>
      <c r="SX151" s="3"/>
      <c r="SY151" s="3"/>
      <c r="SZ151" s="3"/>
      <c r="TA151" s="3"/>
      <c r="TB151" s="3"/>
      <c r="TC151" s="3"/>
      <c r="TD151" s="3"/>
      <c r="TE151" s="3"/>
      <c r="TF151" s="3"/>
      <c r="TG151" s="3"/>
      <c r="TH151" s="3"/>
      <c r="TI151" s="3"/>
      <c r="TJ151" s="3"/>
      <c r="TK151" s="3"/>
      <c r="TL151" s="3"/>
      <c r="TM151" s="3"/>
      <c r="TN151" s="3"/>
      <c r="TO151" s="3"/>
      <c r="TP151" s="3"/>
      <c r="TQ151" s="3"/>
      <c r="TR151" s="3"/>
      <c r="TS151" s="3"/>
      <c r="TT151" s="3"/>
      <c r="TU151" s="3"/>
      <c r="TV151" s="3"/>
      <c r="TW151" s="3"/>
      <c r="TX151" s="3"/>
      <c r="TY151" s="3"/>
      <c r="TZ151" s="3"/>
      <c r="UA151" s="3"/>
      <c r="UB151" s="3"/>
      <c r="UC151" s="3"/>
      <c r="UD151" s="3"/>
      <c r="UE151" s="3"/>
      <c r="UF151" s="3"/>
      <c r="UG151" s="3"/>
      <c r="UH151" s="3"/>
      <c r="UI151" s="3"/>
      <c r="UJ151" s="3"/>
      <c r="UK151" s="3"/>
      <c r="UL151" s="3"/>
      <c r="UM151" s="3"/>
      <c r="UN151" s="3"/>
      <c r="UO151" s="3"/>
      <c r="UP151" s="3"/>
      <c r="UQ151" s="3"/>
      <c r="UR151" s="3"/>
      <c r="US151" s="3"/>
      <c r="UT151" s="3"/>
      <c r="UU151" s="3"/>
      <c r="UV151" s="3"/>
      <c r="UW151" s="3"/>
      <c r="UX151" s="3"/>
      <c r="UY151" s="3"/>
      <c r="UZ151" s="3"/>
      <c r="VA151" s="3"/>
      <c r="VB151" s="3"/>
      <c r="VC151" s="3"/>
      <c r="VD151" s="3"/>
      <c r="VE151" s="3"/>
      <c r="VF151" s="3"/>
      <c r="VG151" s="3"/>
      <c r="VH151" s="3"/>
      <c r="VI151" s="3"/>
      <c r="VJ151" s="3"/>
      <c r="VK151" s="3"/>
      <c r="VL151" s="3"/>
      <c r="VM151" s="3"/>
      <c r="VN151" s="3"/>
      <c r="VO151" s="3"/>
      <c r="VP151" s="3"/>
      <c r="VQ151" s="3"/>
      <c r="VR151" s="3"/>
      <c r="VS151" s="3"/>
      <c r="VT151" s="3"/>
      <c r="VU151" s="3"/>
      <c r="VV151" s="3"/>
      <c r="VW151" s="3"/>
      <c r="VX151" s="3"/>
      <c r="VY151" s="3"/>
      <c r="VZ151" s="3"/>
      <c r="WA151" s="3"/>
      <c r="WB151" s="3"/>
      <c r="WC151" s="3"/>
      <c r="WD151" s="3"/>
      <c r="WE151" s="3"/>
      <c r="WF151" s="3"/>
      <c r="WG151" s="3"/>
      <c r="WH151" s="3"/>
      <c r="WI151" s="3"/>
      <c r="WJ151" s="3"/>
      <c r="WK151" s="3"/>
      <c r="WL151" s="3"/>
      <c r="WM151" s="3"/>
      <c r="WN151" s="3"/>
      <c r="WO151" s="3"/>
      <c r="WP151" s="3"/>
      <c r="WQ151" s="3"/>
      <c r="WR151" s="3"/>
      <c r="WS151" s="3"/>
      <c r="WT151" s="3"/>
      <c r="WU151" s="3"/>
      <c r="WV151" s="3"/>
      <c r="WW151" s="3"/>
      <c r="WX151" s="3"/>
      <c r="WY151" s="3"/>
      <c r="WZ151" s="3"/>
      <c r="XA151" s="3"/>
      <c r="XB151" s="3"/>
      <c r="XC151" s="3"/>
      <c r="XD151" s="3"/>
      <c r="XE151" s="3"/>
      <c r="XF151" s="3"/>
      <c r="XG151" s="3"/>
      <c r="XH151" s="3"/>
      <c r="XI151" s="3"/>
      <c r="XJ151" s="3"/>
      <c r="XK151" s="3"/>
      <c r="XL151" s="3"/>
      <c r="XM151" s="3"/>
      <c r="XN151" s="3"/>
      <c r="XO151" s="3"/>
      <c r="XP151" s="3"/>
      <c r="XQ151" s="3"/>
      <c r="XR151" s="3"/>
      <c r="XS151" s="3"/>
      <c r="XT151" s="3"/>
      <c r="XU151" s="3"/>
      <c r="XV151" s="3"/>
      <c r="XW151" s="3"/>
      <c r="XX151" s="3"/>
      <c r="XY151" s="3"/>
      <c r="XZ151" s="3"/>
      <c r="YA151" s="3"/>
      <c r="YB151" s="3"/>
      <c r="YC151" s="3"/>
      <c r="YD151" s="3"/>
      <c r="YE151" s="3"/>
      <c r="YF151" s="3"/>
      <c r="YG151" s="3"/>
      <c r="YH151" s="3"/>
      <c r="YI151" s="3"/>
      <c r="YJ151" s="3"/>
      <c r="YK151" s="3"/>
      <c r="YL151" s="3"/>
      <c r="YM151" s="3"/>
      <c r="YN151" s="3"/>
      <c r="YO151" s="3"/>
      <c r="YP151" s="3"/>
      <c r="YQ151" s="3"/>
      <c r="YR151" s="3"/>
      <c r="YS151" s="3"/>
      <c r="YT151" s="3"/>
      <c r="YU151" s="3"/>
      <c r="YV151" s="3"/>
      <c r="YW151" s="3"/>
      <c r="YX151" s="3"/>
      <c r="YY151" s="3"/>
      <c r="YZ151" s="3"/>
      <c r="ZA151" s="3"/>
      <c r="ZB151" s="3"/>
      <c r="ZC151" s="3"/>
      <c r="ZD151" s="3"/>
      <c r="ZE151" s="3"/>
      <c r="ZF151" s="3"/>
      <c r="ZG151" s="3"/>
      <c r="ZH151" s="3"/>
      <c r="ZI151" s="3"/>
      <c r="ZJ151" s="3"/>
      <c r="ZK151" s="3"/>
      <c r="ZL151" s="3"/>
      <c r="ZM151" s="3"/>
      <c r="ZN151" s="3"/>
      <c r="ZO151" s="3"/>
      <c r="ZP151" s="3"/>
      <c r="ZQ151" s="3"/>
      <c r="ZR151" s="3"/>
      <c r="ZS151" s="3"/>
      <c r="ZT151" s="3"/>
      <c r="ZU151" s="3"/>
      <c r="ZV151" s="3"/>
      <c r="ZW151" s="3"/>
      <c r="ZX151" s="3"/>
      <c r="ZY151" s="3"/>
      <c r="ZZ151" s="3"/>
      <c r="AAA151" s="3"/>
      <c r="AAB151" s="3"/>
      <c r="AAC151" s="3"/>
      <c r="AAD151" s="3"/>
      <c r="AAE151" s="3"/>
      <c r="AAF151" s="3"/>
      <c r="AAG151" s="3"/>
      <c r="AAH151" s="3"/>
      <c r="AAI151" s="3"/>
      <c r="AAJ151" s="3"/>
      <c r="AAK151" s="3"/>
      <c r="AAL151" s="3"/>
      <c r="AAM151" s="3"/>
      <c r="AAN151" s="3"/>
      <c r="AAO151" s="3"/>
      <c r="AAP151" s="3"/>
      <c r="AAQ151" s="3"/>
      <c r="AAR151" s="3"/>
      <c r="AAS151" s="3"/>
      <c r="AAT151" s="3"/>
      <c r="AAU151" s="3"/>
      <c r="AAV151" s="3"/>
      <c r="AAW151" s="3"/>
      <c r="AAX151" s="3"/>
      <c r="AAY151" s="3"/>
      <c r="AAZ151" s="3"/>
      <c r="ABA151" s="3"/>
      <c r="ABB151" s="3"/>
      <c r="ABC151" s="3"/>
      <c r="ABD151" s="3"/>
      <c r="ABE151" s="3"/>
      <c r="ABF151" s="3"/>
      <c r="ABG151" s="3"/>
      <c r="ABH151" s="3"/>
      <c r="ABI151" s="3"/>
      <c r="ABJ151" s="3"/>
      <c r="ABK151" s="3"/>
      <c r="ABL151" s="3"/>
      <c r="ABM151" s="3"/>
      <c r="ABN151" s="3"/>
      <c r="ABO151" s="3"/>
      <c r="ABP151" s="3"/>
      <c r="ABQ151" s="3"/>
      <c r="ABR151" s="3"/>
      <c r="ABS151" s="3"/>
      <c r="ABT151" s="3"/>
      <c r="ABU151" s="3"/>
      <c r="ABV151" s="3"/>
      <c r="ABW151" s="3"/>
      <c r="ABX151" s="3"/>
      <c r="ABY151" s="3"/>
      <c r="ABZ151" s="3"/>
      <c r="ACA151" s="3"/>
      <c r="ACB151" s="3"/>
      <c r="ACC151" s="3"/>
      <c r="ACD151" s="3"/>
      <c r="ACE151" s="3"/>
      <c r="ACF151" s="3"/>
      <c r="ACG151" s="3"/>
      <c r="ACH151" s="3"/>
      <c r="ACI151" s="3"/>
      <c r="ACJ151" s="3"/>
      <c r="ACK151" s="3"/>
      <c r="ACL151" s="3"/>
      <c r="ACM151" s="3"/>
      <c r="ACN151" s="3"/>
      <c r="ACO151" s="3"/>
      <c r="ACP151" s="3"/>
      <c r="ACQ151" s="3"/>
      <c r="ACR151" s="3"/>
      <c r="ACS151" s="3"/>
      <c r="ACT151" s="3"/>
      <c r="ACU151" s="3"/>
      <c r="ACV151" s="3"/>
      <c r="ACW151" s="3"/>
      <c r="ACX151" s="3"/>
      <c r="ACY151" s="3"/>
      <c r="ACZ151" s="3"/>
      <c r="ADA151" s="3"/>
      <c r="ADB151" s="3"/>
      <c r="ADC151" s="3"/>
      <c r="ADD151" s="3"/>
      <c r="ADE151" s="3"/>
      <c r="ADF151" s="3"/>
      <c r="ADG151" s="3"/>
      <c r="ADH151" s="3"/>
      <c r="ADI151" s="3"/>
      <c r="ADJ151" s="3"/>
      <c r="ADK151" s="3"/>
      <c r="ADL151" s="3"/>
      <c r="ADM151" s="3"/>
      <c r="ADN151" s="3"/>
      <c r="ADO151" s="3"/>
      <c r="ADP151" s="3"/>
      <c r="ADQ151" s="3"/>
      <c r="ADR151" s="3"/>
      <c r="ADS151" s="3"/>
      <c r="ADT151" s="3"/>
      <c r="ADU151" s="3"/>
      <c r="ADV151" s="3"/>
      <c r="ADW151" s="3"/>
      <c r="ADX151" s="3"/>
      <c r="ADY151" s="3"/>
      <c r="ADZ151" s="3"/>
      <c r="AEA151" s="3"/>
      <c r="AEB151" s="3"/>
      <c r="AEC151" s="3"/>
      <c r="AED151" s="3"/>
      <c r="AEE151" s="3"/>
      <c r="AEF151" s="3"/>
      <c r="AEG151" s="3"/>
      <c r="AEH151" s="3"/>
      <c r="AEI151" s="3"/>
      <c r="AEJ151" s="3"/>
      <c r="AEK151" s="3"/>
      <c r="AEL151" s="3"/>
      <c r="AEM151" s="3"/>
      <c r="AEN151" s="3"/>
      <c r="AEO151" s="3"/>
      <c r="AEP151" s="3"/>
      <c r="AEQ151" s="3"/>
      <c r="AER151" s="3"/>
      <c r="AES151" s="3"/>
      <c r="AET151" s="3"/>
      <c r="AEU151" s="3"/>
      <c r="AEV151" s="3"/>
      <c r="AEW151" s="3"/>
      <c r="AEX151" s="3"/>
      <c r="AEY151" s="3"/>
      <c r="AEZ151" s="3"/>
      <c r="AFA151" s="3"/>
      <c r="AFB151" s="3"/>
      <c r="AFC151" s="3"/>
      <c r="AFD151" s="3"/>
      <c r="AFE151" s="3"/>
      <c r="AFF151" s="3"/>
      <c r="AFG151" s="3"/>
      <c r="AFH151" s="3"/>
      <c r="AFI151" s="3"/>
      <c r="AFJ151" s="3"/>
      <c r="AFK151" s="3"/>
      <c r="AFL151" s="3"/>
      <c r="AFM151" s="3"/>
      <c r="AFN151" s="3"/>
      <c r="AFO151" s="3"/>
      <c r="AFP151" s="3"/>
      <c r="AFQ151" s="3"/>
      <c r="AFR151" s="3"/>
      <c r="AFS151" s="3"/>
      <c r="AFT151" s="3"/>
      <c r="AFU151" s="3"/>
      <c r="AFV151" s="3"/>
      <c r="AFW151" s="3"/>
      <c r="AFX151" s="3"/>
      <c r="AFY151" s="3"/>
      <c r="AFZ151" s="3"/>
      <c r="AGA151" s="3"/>
      <c r="AGB151" s="3"/>
      <c r="AGC151" s="3"/>
      <c r="AGD151" s="3"/>
      <c r="AGE151" s="3"/>
      <c r="AGF151" s="3"/>
      <c r="AGG151" s="3"/>
      <c r="AGH151" s="3"/>
      <c r="AGI151" s="3"/>
      <c r="AGJ151" s="3"/>
      <c r="AGK151" s="3"/>
      <c r="AGL151" s="3"/>
      <c r="AGM151" s="3"/>
      <c r="AGN151" s="3"/>
      <c r="AGO151" s="3"/>
      <c r="AGP151" s="3"/>
      <c r="AGQ151" s="3"/>
      <c r="AGR151" s="3"/>
      <c r="AGS151" s="3"/>
      <c r="AGT151" s="3"/>
      <c r="AGU151" s="3"/>
      <c r="AGV151" s="3"/>
      <c r="AGW151" s="3"/>
      <c r="AGX151" s="3"/>
      <c r="AGY151" s="3"/>
      <c r="AGZ151" s="3"/>
      <c r="AHA151" s="3"/>
      <c r="AHB151" s="3"/>
      <c r="AHC151" s="3"/>
      <c r="AHD151" s="3"/>
      <c r="AHE151" s="3"/>
      <c r="AHF151" s="3"/>
      <c r="AHG151" s="3"/>
      <c r="AHH151" s="3"/>
      <c r="AHI151" s="3"/>
      <c r="AHJ151" s="3"/>
      <c r="AHK151" s="3"/>
      <c r="AHL151" s="3"/>
      <c r="AHM151" s="3"/>
      <c r="AHN151" s="3"/>
      <c r="AHO151" s="3"/>
      <c r="AHP151" s="3"/>
      <c r="AHQ151" s="3"/>
      <c r="AHR151" s="3"/>
      <c r="AHS151" s="3"/>
      <c r="AHT151" s="3"/>
      <c r="AHU151" s="3"/>
      <c r="AHV151" s="3"/>
      <c r="AHW151" s="3"/>
      <c r="AHX151" s="3"/>
      <c r="AHY151" s="3"/>
      <c r="AHZ151" s="3"/>
      <c r="AIA151" s="3"/>
      <c r="AIB151" s="3"/>
      <c r="AIC151" s="3"/>
      <c r="AID151" s="3"/>
      <c r="AIE151" s="3"/>
      <c r="AIF151" s="3"/>
      <c r="AIG151" s="3"/>
      <c r="AIH151" s="3"/>
      <c r="AII151" s="3"/>
      <c r="AIJ151" s="3"/>
      <c r="AIK151" s="3"/>
      <c r="AIL151" s="3"/>
      <c r="AIM151" s="3"/>
      <c r="AIN151" s="3"/>
      <c r="AIO151" s="3"/>
      <c r="AIP151" s="3"/>
      <c r="AIQ151" s="3"/>
      <c r="AIR151" s="3"/>
      <c r="AIS151" s="3"/>
      <c r="AIT151" s="3"/>
      <c r="AIU151" s="3"/>
      <c r="AIV151" s="3"/>
      <c r="AIW151" s="3"/>
      <c r="AIX151" s="3"/>
      <c r="AIY151" s="3"/>
      <c r="AIZ151" s="3"/>
      <c r="AJA151" s="3"/>
      <c r="AJB151" s="3"/>
      <c r="AJC151" s="3"/>
      <c r="AJD151" s="3"/>
      <c r="AJE151" s="3"/>
      <c r="AJF151" s="3"/>
      <c r="AJG151" s="3"/>
      <c r="AJH151" s="3"/>
      <c r="AJI151" s="3"/>
      <c r="AJJ151" s="3"/>
      <c r="AJK151" s="3"/>
      <c r="AJL151" s="3"/>
      <c r="AJM151" s="3"/>
      <c r="AJN151" s="3"/>
      <c r="AJO151" s="3"/>
      <c r="AJP151" s="3"/>
      <c r="AJQ151" s="3"/>
      <c r="AJR151" s="3"/>
      <c r="AJS151" s="3"/>
      <c r="AJT151" s="3"/>
      <c r="AJU151" s="3"/>
      <c r="AJV151" s="3"/>
      <c r="AJW151" s="3"/>
      <c r="AJX151" s="3"/>
      <c r="AJY151" s="3"/>
      <c r="AJZ151" s="3"/>
      <c r="AKA151" s="3"/>
      <c r="AKB151" s="3"/>
      <c r="AKC151" s="3"/>
      <c r="AKD151" s="3"/>
      <c r="AKE151" s="3"/>
      <c r="AKF151" s="3"/>
      <c r="AKG151" s="3"/>
      <c r="AKH151" s="3"/>
      <c r="AKI151" s="3"/>
      <c r="AKJ151" s="3"/>
      <c r="AKK151" s="3"/>
      <c r="AKL151" s="3"/>
      <c r="AKM151" s="3"/>
      <c r="AKN151" s="3"/>
      <c r="AKO151" s="3"/>
      <c r="AKP151" s="3"/>
      <c r="AKQ151" s="3"/>
      <c r="AKR151" s="3"/>
      <c r="AKS151" s="3"/>
      <c r="AKT151" s="3"/>
      <c r="AKU151" s="3"/>
      <c r="AKV151" s="3"/>
      <c r="AKW151" s="3"/>
      <c r="AKX151" s="3"/>
      <c r="AKY151" s="3"/>
      <c r="AKZ151" s="3"/>
      <c r="ALA151" s="3"/>
      <c r="ALB151" s="3"/>
      <c r="ALC151" s="3"/>
      <c r="ALD151" s="3"/>
      <c r="ALE151" s="3"/>
      <c r="ALF151" s="3"/>
      <c r="ALG151" s="3"/>
      <c r="ALH151" s="3"/>
      <c r="ALI151" s="3"/>
      <c r="ALJ151" s="3"/>
      <c r="ALK151" s="3"/>
      <c r="ALL151" s="3"/>
      <c r="ALM151" s="3"/>
      <c r="ALN151" s="3"/>
      <c r="ALO151" s="3"/>
      <c r="ALP151" s="3"/>
      <c r="ALQ151" s="3"/>
      <c r="ALR151" s="3"/>
      <c r="ALS151" s="3"/>
      <c r="ALT151" s="3"/>
      <c r="ALU151" s="3"/>
      <c r="ALV151" s="3"/>
      <c r="ALW151" s="3"/>
      <c r="ALX151" s="3"/>
      <c r="ALY151" s="3"/>
      <c r="ALZ151" s="3"/>
      <c r="AMA151" s="3"/>
      <c r="AMB151" s="3"/>
      <c r="AMC151" s="3"/>
      <c r="AMD151" s="3"/>
    </row>
    <row r="152" spans="1:1018" s="2" customFormat="1" ht="28.5" customHeight="1" x14ac:dyDescent="0.15">
      <c r="A152" s="242">
        <v>145</v>
      </c>
      <c r="B152" s="242"/>
      <c r="C152" s="242"/>
      <c r="D152" s="290"/>
      <c r="E152" s="291"/>
      <c r="F152" s="291"/>
      <c r="G152" s="291"/>
      <c r="H152" s="291"/>
      <c r="I152" s="291"/>
      <c r="J152" s="291"/>
      <c r="K152" s="291"/>
      <c r="L152" s="291"/>
      <c r="M152" s="292"/>
      <c r="N152" s="290"/>
      <c r="O152" s="291"/>
      <c r="P152" s="291"/>
      <c r="Q152" s="291"/>
      <c r="R152" s="291"/>
      <c r="S152" s="291"/>
      <c r="T152" s="291"/>
      <c r="U152" s="291"/>
      <c r="V152" s="291"/>
      <c r="W152" s="292"/>
      <c r="X152" s="247"/>
      <c r="Y152" s="229"/>
      <c r="Z152" s="229"/>
      <c r="AA152" s="229"/>
      <c r="AB152" s="229"/>
      <c r="AC152" s="248"/>
      <c r="AD152" s="244"/>
      <c r="AE152" s="245"/>
      <c r="AF152" s="245"/>
      <c r="AG152" s="246"/>
      <c r="AH152" s="235"/>
      <c r="AI152" s="236"/>
      <c r="AJ152" s="236"/>
      <c r="AK152" s="236"/>
      <c r="AL152" s="236"/>
      <c r="AM152" s="237"/>
      <c r="AN152" s="220">
        <f t="shared" si="37"/>
        <v>0</v>
      </c>
      <c r="AO152" s="221"/>
      <c r="AP152" s="221"/>
      <c r="AQ152" s="221"/>
      <c r="AR152" s="221"/>
      <c r="AS152" s="222"/>
      <c r="AT152" s="228">
        <v>0</v>
      </c>
      <c r="AU152" s="229"/>
      <c r="AV152" s="229"/>
      <c r="AW152" s="229"/>
      <c r="AX152" s="229"/>
      <c r="AY152" s="230"/>
      <c r="AZ152" s="232" t="str">
        <f t="shared" si="38"/>
        <v/>
      </c>
      <c r="BA152" s="233"/>
      <c r="BB152" s="233"/>
      <c r="BC152" s="233"/>
      <c r="BD152" s="233"/>
      <c r="BE152" s="234"/>
      <c r="BF152" s="220" t="str">
        <f t="shared" si="39"/>
        <v/>
      </c>
      <c r="BG152" s="221"/>
      <c r="BH152" s="221"/>
      <c r="BI152" s="221"/>
      <c r="BJ152" s="221"/>
      <c r="BK152" s="222"/>
      <c r="BL152" s="293">
        <f t="shared" si="40"/>
        <v>0</v>
      </c>
      <c r="BM152" s="224"/>
      <c r="BN152" s="224"/>
      <c r="BO152" s="224"/>
      <c r="BP152" s="224"/>
      <c r="BQ152" s="294"/>
      <c r="BR152" s="220">
        <f t="shared" si="41"/>
        <v>0</v>
      </c>
      <c r="BS152" s="221"/>
      <c r="BT152" s="221"/>
      <c r="BU152" s="221"/>
      <c r="BV152" s="221"/>
      <c r="BW152" s="226"/>
      <c r="BX152" s="238"/>
      <c r="BY152" s="239"/>
      <c r="BZ152" s="239"/>
      <c r="CA152" s="239"/>
      <c r="CB152" s="239"/>
      <c r="CC152" s="239"/>
      <c r="CD152" s="239"/>
      <c r="CE152" s="239"/>
      <c r="CF152" s="239"/>
      <c r="CG152" s="239"/>
      <c r="CH152" s="239"/>
      <c r="CI152" s="240"/>
      <c r="CL152" s="249"/>
      <c r="CM152" s="250"/>
      <c r="CN152" s="250"/>
      <c r="CO152" s="250"/>
      <c r="CP152" s="250"/>
      <c r="CQ152" s="251"/>
      <c r="CR152" s="295">
        <f t="shared" si="42"/>
        <v>0</v>
      </c>
      <c r="CS152" s="296"/>
      <c r="CT152" s="296"/>
      <c r="CU152" s="296"/>
      <c r="CV152" s="296"/>
      <c r="CW152" s="297"/>
      <c r="CX152" s="220">
        <f t="shared" si="43"/>
        <v>0</v>
      </c>
      <c r="CY152" s="221"/>
      <c r="CZ152" s="221"/>
      <c r="DA152" s="221"/>
      <c r="DB152" s="221"/>
      <c r="DC152" s="226"/>
      <c r="DD152" s="220">
        <f t="shared" si="44"/>
        <v>0</v>
      </c>
      <c r="DE152" s="221"/>
      <c r="DF152" s="221"/>
      <c r="DG152" s="221"/>
      <c r="DH152" s="221"/>
      <c r="DI152" s="226"/>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c r="SD152" s="3"/>
      <c r="SE152" s="3"/>
      <c r="SF152" s="3"/>
      <c r="SG152" s="3"/>
      <c r="SH152" s="3"/>
      <c r="SI152" s="3"/>
      <c r="SJ152" s="3"/>
      <c r="SK152" s="3"/>
      <c r="SL152" s="3"/>
      <c r="SM152" s="3"/>
      <c r="SN152" s="3"/>
      <c r="SO152" s="3"/>
      <c r="SP152" s="3"/>
      <c r="SQ152" s="3"/>
      <c r="SR152" s="3"/>
      <c r="SS152" s="3"/>
      <c r="ST152" s="3"/>
      <c r="SU152" s="3"/>
      <c r="SV152" s="3"/>
      <c r="SW152" s="3"/>
      <c r="SX152" s="3"/>
      <c r="SY152" s="3"/>
      <c r="SZ152" s="3"/>
      <c r="TA152" s="3"/>
      <c r="TB152" s="3"/>
      <c r="TC152" s="3"/>
      <c r="TD152" s="3"/>
      <c r="TE152" s="3"/>
      <c r="TF152" s="3"/>
      <c r="TG152" s="3"/>
      <c r="TH152" s="3"/>
      <c r="TI152" s="3"/>
      <c r="TJ152" s="3"/>
      <c r="TK152" s="3"/>
      <c r="TL152" s="3"/>
      <c r="TM152" s="3"/>
      <c r="TN152" s="3"/>
      <c r="TO152" s="3"/>
      <c r="TP152" s="3"/>
      <c r="TQ152" s="3"/>
      <c r="TR152" s="3"/>
      <c r="TS152" s="3"/>
      <c r="TT152" s="3"/>
      <c r="TU152" s="3"/>
      <c r="TV152" s="3"/>
      <c r="TW152" s="3"/>
      <c r="TX152" s="3"/>
      <c r="TY152" s="3"/>
      <c r="TZ152" s="3"/>
      <c r="UA152" s="3"/>
      <c r="UB152" s="3"/>
      <c r="UC152" s="3"/>
      <c r="UD152" s="3"/>
      <c r="UE152" s="3"/>
      <c r="UF152" s="3"/>
      <c r="UG152" s="3"/>
      <c r="UH152" s="3"/>
      <c r="UI152" s="3"/>
      <c r="UJ152" s="3"/>
      <c r="UK152" s="3"/>
      <c r="UL152" s="3"/>
      <c r="UM152" s="3"/>
      <c r="UN152" s="3"/>
      <c r="UO152" s="3"/>
      <c r="UP152" s="3"/>
      <c r="UQ152" s="3"/>
      <c r="UR152" s="3"/>
      <c r="US152" s="3"/>
      <c r="UT152" s="3"/>
      <c r="UU152" s="3"/>
      <c r="UV152" s="3"/>
      <c r="UW152" s="3"/>
      <c r="UX152" s="3"/>
      <c r="UY152" s="3"/>
      <c r="UZ152" s="3"/>
      <c r="VA152" s="3"/>
      <c r="VB152" s="3"/>
      <c r="VC152" s="3"/>
      <c r="VD152" s="3"/>
      <c r="VE152" s="3"/>
      <c r="VF152" s="3"/>
      <c r="VG152" s="3"/>
      <c r="VH152" s="3"/>
      <c r="VI152" s="3"/>
      <c r="VJ152" s="3"/>
      <c r="VK152" s="3"/>
      <c r="VL152" s="3"/>
      <c r="VM152" s="3"/>
      <c r="VN152" s="3"/>
      <c r="VO152" s="3"/>
      <c r="VP152" s="3"/>
      <c r="VQ152" s="3"/>
      <c r="VR152" s="3"/>
      <c r="VS152" s="3"/>
      <c r="VT152" s="3"/>
      <c r="VU152" s="3"/>
      <c r="VV152" s="3"/>
      <c r="VW152" s="3"/>
      <c r="VX152" s="3"/>
      <c r="VY152" s="3"/>
      <c r="VZ152" s="3"/>
      <c r="WA152" s="3"/>
      <c r="WB152" s="3"/>
      <c r="WC152" s="3"/>
      <c r="WD152" s="3"/>
      <c r="WE152" s="3"/>
      <c r="WF152" s="3"/>
      <c r="WG152" s="3"/>
      <c r="WH152" s="3"/>
      <c r="WI152" s="3"/>
      <c r="WJ152" s="3"/>
      <c r="WK152" s="3"/>
      <c r="WL152" s="3"/>
      <c r="WM152" s="3"/>
      <c r="WN152" s="3"/>
      <c r="WO152" s="3"/>
      <c r="WP152" s="3"/>
      <c r="WQ152" s="3"/>
      <c r="WR152" s="3"/>
      <c r="WS152" s="3"/>
      <c r="WT152" s="3"/>
      <c r="WU152" s="3"/>
      <c r="WV152" s="3"/>
      <c r="WW152" s="3"/>
      <c r="WX152" s="3"/>
      <c r="WY152" s="3"/>
      <c r="WZ152" s="3"/>
      <c r="XA152" s="3"/>
      <c r="XB152" s="3"/>
      <c r="XC152" s="3"/>
      <c r="XD152" s="3"/>
      <c r="XE152" s="3"/>
      <c r="XF152" s="3"/>
      <c r="XG152" s="3"/>
      <c r="XH152" s="3"/>
      <c r="XI152" s="3"/>
      <c r="XJ152" s="3"/>
      <c r="XK152" s="3"/>
      <c r="XL152" s="3"/>
      <c r="XM152" s="3"/>
      <c r="XN152" s="3"/>
      <c r="XO152" s="3"/>
      <c r="XP152" s="3"/>
      <c r="XQ152" s="3"/>
      <c r="XR152" s="3"/>
      <c r="XS152" s="3"/>
      <c r="XT152" s="3"/>
      <c r="XU152" s="3"/>
      <c r="XV152" s="3"/>
      <c r="XW152" s="3"/>
      <c r="XX152" s="3"/>
      <c r="XY152" s="3"/>
      <c r="XZ152" s="3"/>
      <c r="YA152" s="3"/>
      <c r="YB152" s="3"/>
      <c r="YC152" s="3"/>
      <c r="YD152" s="3"/>
      <c r="YE152" s="3"/>
      <c r="YF152" s="3"/>
      <c r="YG152" s="3"/>
      <c r="YH152" s="3"/>
      <c r="YI152" s="3"/>
      <c r="YJ152" s="3"/>
      <c r="YK152" s="3"/>
      <c r="YL152" s="3"/>
      <c r="YM152" s="3"/>
      <c r="YN152" s="3"/>
      <c r="YO152" s="3"/>
      <c r="YP152" s="3"/>
      <c r="YQ152" s="3"/>
      <c r="YR152" s="3"/>
      <c r="YS152" s="3"/>
      <c r="YT152" s="3"/>
      <c r="YU152" s="3"/>
      <c r="YV152" s="3"/>
      <c r="YW152" s="3"/>
      <c r="YX152" s="3"/>
      <c r="YY152" s="3"/>
      <c r="YZ152" s="3"/>
      <c r="ZA152" s="3"/>
      <c r="ZB152" s="3"/>
      <c r="ZC152" s="3"/>
      <c r="ZD152" s="3"/>
      <c r="ZE152" s="3"/>
      <c r="ZF152" s="3"/>
      <c r="ZG152" s="3"/>
      <c r="ZH152" s="3"/>
      <c r="ZI152" s="3"/>
      <c r="ZJ152" s="3"/>
      <c r="ZK152" s="3"/>
      <c r="ZL152" s="3"/>
      <c r="ZM152" s="3"/>
      <c r="ZN152" s="3"/>
      <c r="ZO152" s="3"/>
      <c r="ZP152" s="3"/>
      <c r="ZQ152" s="3"/>
      <c r="ZR152" s="3"/>
      <c r="ZS152" s="3"/>
      <c r="ZT152" s="3"/>
      <c r="ZU152" s="3"/>
      <c r="ZV152" s="3"/>
      <c r="ZW152" s="3"/>
      <c r="ZX152" s="3"/>
      <c r="ZY152" s="3"/>
      <c r="ZZ152" s="3"/>
      <c r="AAA152" s="3"/>
      <c r="AAB152" s="3"/>
      <c r="AAC152" s="3"/>
      <c r="AAD152" s="3"/>
      <c r="AAE152" s="3"/>
      <c r="AAF152" s="3"/>
      <c r="AAG152" s="3"/>
      <c r="AAH152" s="3"/>
      <c r="AAI152" s="3"/>
      <c r="AAJ152" s="3"/>
      <c r="AAK152" s="3"/>
      <c r="AAL152" s="3"/>
      <c r="AAM152" s="3"/>
      <c r="AAN152" s="3"/>
      <c r="AAO152" s="3"/>
      <c r="AAP152" s="3"/>
      <c r="AAQ152" s="3"/>
      <c r="AAR152" s="3"/>
      <c r="AAS152" s="3"/>
      <c r="AAT152" s="3"/>
      <c r="AAU152" s="3"/>
      <c r="AAV152" s="3"/>
      <c r="AAW152" s="3"/>
      <c r="AAX152" s="3"/>
      <c r="AAY152" s="3"/>
      <c r="AAZ152" s="3"/>
      <c r="ABA152" s="3"/>
      <c r="ABB152" s="3"/>
      <c r="ABC152" s="3"/>
      <c r="ABD152" s="3"/>
      <c r="ABE152" s="3"/>
      <c r="ABF152" s="3"/>
      <c r="ABG152" s="3"/>
      <c r="ABH152" s="3"/>
      <c r="ABI152" s="3"/>
      <c r="ABJ152" s="3"/>
      <c r="ABK152" s="3"/>
      <c r="ABL152" s="3"/>
      <c r="ABM152" s="3"/>
      <c r="ABN152" s="3"/>
      <c r="ABO152" s="3"/>
      <c r="ABP152" s="3"/>
      <c r="ABQ152" s="3"/>
      <c r="ABR152" s="3"/>
      <c r="ABS152" s="3"/>
      <c r="ABT152" s="3"/>
      <c r="ABU152" s="3"/>
      <c r="ABV152" s="3"/>
      <c r="ABW152" s="3"/>
      <c r="ABX152" s="3"/>
      <c r="ABY152" s="3"/>
      <c r="ABZ152" s="3"/>
      <c r="ACA152" s="3"/>
      <c r="ACB152" s="3"/>
      <c r="ACC152" s="3"/>
      <c r="ACD152" s="3"/>
      <c r="ACE152" s="3"/>
      <c r="ACF152" s="3"/>
      <c r="ACG152" s="3"/>
      <c r="ACH152" s="3"/>
      <c r="ACI152" s="3"/>
      <c r="ACJ152" s="3"/>
      <c r="ACK152" s="3"/>
      <c r="ACL152" s="3"/>
      <c r="ACM152" s="3"/>
      <c r="ACN152" s="3"/>
      <c r="ACO152" s="3"/>
      <c r="ACP152" s="3"/>
      <c r="ACQ152" s="3"/>
      <c r="ACR152" s="3"/>
      <c r="ACS152" s="3"/>
      <c r="ACT152" s="3"/>
      <c r="ACU152" s="3"/>
      <c r="ACV152" s="3"/>
      <c r="ACW152" s="3"/>
      <c r="ACX152" s="3"/>
      <c r="ACY152" s="3"/>
      <c r="ACZ152" s="3"/>
      <c r="ADA152" s="3"/>
      <c r="ADB152" s="3"/>
      <c r="ADC152" s="3"/>
      <c r="ADD152" s="3"/>
      <c r="ADE152" s="3"/>
      <c r="ADF152" s="3"/>
      <c r="ADG152" s="3"/>
      <c r="ADH152" s="3"/>
      <c r="ADI152" s="3"/>
      <c r="ADJ152" s="3"/>
      <c r="ADK152" s="3"/>
      <c r="ADL152" s="3"/>
      <c r="ADM152" s="3"/>
      <c r="ADN152" s="3"/>
      <c r="ADO152" s="3"/>
      <c r="ADP152" s="3"/>
      <c r="ADQ152" s="3"/>
      <c r="ADR152" s="3"/>
      <c r="ADS152" s="3"/>
      <c r="ADT152" s="3"/>
      <c r="ADU152" s="3"/>
      <c r="ADV152" s="3"/>
      <c r="ADW152" s="3"/>
      <c r="ADX152" s="3"/>
      <c r="ADY152" s="3"/>
      <c r="ADZ152" s="3"/>
      <c r="AEA152" s="3"/>
      <c r="AEB152" s="3"/>
      <c r="AEC152" s="3"/>
      <c r="AED152" s="3"/>
      <c r="AEE152" s="3"/>
      <c r="AEF152" s="3"/>
      <c r="AEG152" s="3"/>
      <c r="AEH152" s="3"/>
      <c r="AEI152" s="3"/>
      <c r="AEJ152" s="3"/>
      <c r="AEK152" s="3"/>
      <c r="AEL152" s="3"/>
      <c r="AEM152" s="3"/>
      <c r="AEN152" s="3"/>
      <c r="AEO152" s="3"/>
      <c r="AEP152" s="3"/>
      <c r="AEQ152" s="3"/>
      <c r="AER152" s="3"/>
      <c r="AES152" s="3"/>
      <c r="AET152" s="3"/>
      <c r="AEU152" s="3"/>
      <c r="AEV152" s="3"/>
      <c r="AEW152" s="3"/>
      <c r="AEX152" s="3"/>
      <c r="AEY152" s="3"/>
      <c r="AEZ152" s="3"/>
      <c r="AFA152" s="3"/>
      <c r="AFB152" s="3"/>
      <c r="AFC152" s="3"/>
      <c r="AFD152" s="3"/>
      <c r="AFE152" s="3"/>
      <c r="AFF152" s="3"/>
      <c r="AFG152" s="3"/>
      <c r="AFH152" s="3"/>
      <c r="AFI152" s="3"/>
      <c r="AFJ152" s="3"/>
      <c r="AFK152" s="3"/>
      <c r="AFL152" s="3"/>
      <c r="AFM152" s="3"/>
      <c r="AFN152" s="3"/>
      <c r="AFO152" s="3"/>
      <c r="AFP152" s="3"/>
      <c r="AFQ152" s="3"/>
      <c r="AFR152" s="3"/>
      <c r="AFS152" s="3"/>
      <c r="AFT152" s="3"/>
      <c r="AFU152" s="3"/>
      <c r="AFV152" s="3"/>
      <c r="AFW152" s="3"/>
      <c r="AFX152" s="3"/>
      <c r="AFY152" s="3"/>
      <c r="AFZ152" s="3"/>
      <c r="AGA152" s="3"/>
      <c r="AGB152" s="3"/>
      <c r="AGC152" s="3"/>
      <c r="AGD152" s="3"/>
      <c r="AGE152" s="3"/>
      <c r="AGF152" s="3"/>
      <c r="AGG152" s="3"/>
      <c r="AGH152" s="3"/>
      <c r="AGI152" s="3"/>
      <c r="AGJ152" s="3"/>
      <c r="AGK152" s="3"/>
      <c r="AGL152" s="3"/>
      <c r="AGM152" s="3"/>
      <c r="AGN152" s="3"/>
      <c r="AGO152" s="3"/>
      <c r="AGP152" s="3"/>
      <c r="AGQ152" s="3"/>
      <c r="AGR152" s="3"/>
      <c r="AGS152" s="3"/>
      <c r="AGT152" s="3"/>
      <c r="AGU152" s="3"/>
      <c r="AGV152" s="3"/>
      <c r="AGW152" s="3"/>
      <c r="AGX152" s="3"/>
      <c r="AGY152" s="3"/>
      <c r="AGZ152" s="3"/>
      <c r="AHA152" s="3"/>
      <c r="AHB152" s="3"/>
      <c r="AHC152" s="3"/>
      <c r="AHD152" s="3"/>
      <c r="AHE152" s="3"/>
      <c r="AHF152" s="3"/>
      <c r="AHG152" s="3"/>
      <c r="AHH152" s="3"/>
      <c r="AHI152" s="3"/>
      <c r="AHJ152" s="3"/>
      <c r="AHK152" s="3"/>
      <c r="AHL152" s="3"/>
      <c r="AHM152" s="3"/>
      <c r="AHN152" s="3"/>
      <c r="AHO152" s="3"/>
      <c r="AHP152" s="3"/>
      <c r="AHQ152" s="3"/>
      <c r="AHR152" s="3"/>
      <c r="AHS152" s="3"/>
      <c r="AHT152" s="3"/>
      <c r="AHU152" s="3"/>
      <c r="AHV152" s="3"/>
      <c r="AHW152" s="3"/>
      <c r="AHX152" s="3"/>
      <c r="AHY152" s="3"/>
      <c r="AHZ152" s="3"/>
      <c r="AIA152" s="3"/>
      <c r="AIB152" s="3"/>
      <c r="AIC152" s="3"/>
      <c r="AID152" s="3"/>
      <c r="AIE152" s="3"/>
      <c r="AIF152" s="3"/>
      <c r="AIG152" s="3"/>
      <c r="AIH152" s="3"/>
      <c r="AII152" s="3"/>
      <c r="AIJ152" s="3"/>
      <c r="AIK152" s="3"/>
      <c r="AIL152" s="3"/>
      <c r="AIM152" s="3"/>
      <c r="AIN152" s="3"/>
      <c r="AIO152" s="3"/>
      <c r="AIP152" s="3"/>
      <c r="AIQ152" s="3"/>
      <c r="AIR152" s="3"/>
      <c r="AIS152" s="3"/>
      <c r="AIT152" s="3"/>
      <c r="AIU152" s="3"/>
      <c r="AIV152" s="3"/>
      <c r="AIW152" s="3"/>
      <c r="AIX152" s="3"/>
      <c r="AIY152" s="3"/>
      <c r="AIZ152" s="3"/>
      <c r="AJA152" s="3"/>
      <c r="AJB152" s="3"/>
      <c r="AJC152" s="3"/>
      <c r="AJD152" s="3"/>
      <c r="AJE152" s="3"/>
      <c r="AJF152" s="3"/>
      <c r="AJG152" s="3"/>
      <c r="AJH152" s="3"/>
      <c r="AJI152" s="3"/>
      <c r="AJJ152" s="3"/>
      <c r="AJK152" s="3"/>
      <c r="AJL152" s="3"/>
      <c r="AJM152" s="3"/>
      <c r="AJN152" s="3"/>
      <c r="AJO152" s="3"/>
      <c r="AJP152" s="3"/>
      <c r="AJQ152" s="3"/>
      <c r="AJR152" s="3"/>
      <c r="AJS152" s="3"/>
      <c r="AJT152" s="3"/>
      <c r="AJU152" s="3"/>
      <c r="AJV152" s="3"/>
      <c r="AJW152" s="3"/>
      <c r="AJX152" s="3"/>
      <c r="AJY152" s="3"/>
      <c r="AJZ152" s="3"/>
      <c r="AKA152" s="3"/>
      <c r="AKB152" s="3"/>
      <c r="AKC152" s="3"/>
      <c r="AKD152" s="3"/>
      <c r="AKE152" s="3"/>
      <c r="AKF152" s="3"/>
      <c r="AKG152" s="3"/>
      <c r="AKH152" s="3"/>
      <c r="AKI152" s="3"/>
      <c r="AKJ152" s="3"/>
      <c r="AKK152" s="3"/>
      <c r="AKL152" s="3"/>
      <c r="AKM152" s="3"/>
      <c r="AKN152" s="3"/>
      <c r="AKO152" s="3"/>
      <c r="AKP152" s="3"/>
      <c r="AKQ152" s="3"/>
      <c r="AKR152" s="3"/>
      <c r="AKS152" s="3"/>
      <c r="AKT152" s="3"/>
      <c r="AKU152" s="3"/>
      <c r="AKV152" s="3"/>
      <c r="AKW152" s="3"/>
      <c r="AKX152" s="3"/>
      <c r="AKY152" s="3"/>
      <c r="AKZ152" s="3"/>
      <c r="ALA152" s="3"/>
      <c r="ALB152" s="3"/>
      <c r="ALC152" s="3"/>
      <c r="ALD152" s="3"/>
      <c r="ALE152" s="3"/>
      <c r="ALF152" s="3"/>
      <c r="ALG152" s="3"/>
      <c r="ALH152" s="3"/>
      <c r="ALI152" s="3"/>
      <c r="ALJ152" s="3"/>
      <c r="ALK152" s="3"/>
      <c r="ALL152" s="3"/>
      <c r="ALM152" s="3"/>
      <c r="ALN152" s="3"/>
      <c r="ALO152" s="3"/>
      <c r="ALP152" s="3"/>
      <c r="ALQ152" s="3"/>
      <c r="ALR152" s="3"/>
      <c r="ALS152" s="3"/>
      <c r="ALT152" s="3"/>
      <c r="ALU152" s="3"/>
      <c r="ALV152" s="3"/>
      <c r="ALW152" s="3"/>
      <c r="ALX152" s="3"/>
      <c r="ALY152" s="3"/>
      <c r="ALZ152" s="3"/>
      <c r="AMA152" s="3"/>
      <c r="AMB152" s="3"/>
      <c r="AMC152" s="3"/>
      <c r="AMD152" s="3"/>
    </row>
    <row r="153" spans="1:1018" s="2" customFormat="1" ht="28.5" customHeight="1" x14ac:dyDescent="0.15">
      <c r="A153" s="242">
        <v>146</v>
      </c>
      <c r="B153" s="242"/>
      <c r="C153" s="242"/>
      <c r="D153" s="290"/>
      <c r="E153" s="291"/>
      <c r="F153" s="291"/>
      <c r="G153" s="291"/>
      <c r="H153" s="291"/>
      <c r="I153" s="291"/>
      <c r="J153" s="291"/>
      <c r="K153" s="291"/>
      <c r="L153" s="291"/>
      <c r="M153" s="292"/>
      <c r="N153" s="290"/>
      <c r="O153" s="291"/>
      <c r="P153" s="291"/>
      <c r="Q153" s="291"/>
      <c r="R153" s="291"/>
      <c r="S153" s="291"/>
      <c r="T153" s="291"/>
      <c r="U153" s="291"/>
      <c r="V153" s="291"/>
      <c r="W153" s="292"/>
      <c r="X153" s="247"/>
      <c r="Y153" s="229"/>
      <c r="Z153" s="229"/>
      <c r="AA153" s="229"/>
      <c r="AB153" s="229"/>
      <c r="AC153" s="248"/>
      <c r="AD153" s="244"/>
      <c r="AE153" s="245"/>
      <c r="AF153" s="245"/>
      <c r="AG153" s="246"/>
      <c r="AH153" s="235"/>
      <c r="AI153" s="236"/>
      <c r="AJ153" s="236"/>
      <c r="AK153" s="236"/>
      <c r="AL153" s="236"/>
      <c r="AM153" s="237"/>
      <c r="AN153" s="220">
        <f t="shared" si="37"/>
        <v>0</v>
      </c>
      <c r="AO153" s="221"/>
      <c r="AP153" s="221"/>
      <c r="AQ153" s="221"/>
      <c r="AR153" s="221"/>
      <c r="AS153" s="222"/>
      <c r="AT153" s="228">
        <v>0</v>
      </c>
      <c r="AU153" s="229"/>
      <c r="AV153" s="229"/>
      <c r="AW153" s="229"/>
      <c r="AX153" s="229"/>
      <c r="AY153" s="230"/>
      <c r="AZ153" s="232" t="str">
        <f t="shared" si="38"/>
        <v/>
      </c>
      <c r="BA153" s="233"/>
      <c r="BB153" s="233"/>
      <c r="BC153" s="233"/>
      <c r="BD153" s="233"/>
      <c r="BE153" s="234"/>
      <c r="BF153" s="220" t="str">
        <f t="shared" si="39"/>
        <v/>
      </c>
      <c r="BG153" s="221"/>
      <c r="BH153" s="221"/>
      <c r="BI153" s="221"/>
      <c r="BJ153" s="221"/>
      <c r="BK153" s="222"/>
      <c r="BL153" s="293">
        <f t="shared" si="40"/>
        <v>0</v>
      </c>
      <c r="BM153" s="224"/>
      <c r="BN153" s="224"/>
      <c r="BO153" s="224"/>
      <c r="BP153" s="224"/>
      <c r="BQ153" s="294"/>
      <c r="BR153" s="220">
        <f t="shared" si="41"/>
        <v>0</v>
      </c>
      <c r="BS153" s="221"/>
      <c r="BT153" s="221"/>
      <c r="BU153" s="221"/>
      <c r="BV153" s="221"/>
      <c r="BW153" s="226"/>
      <c r="BX153" s="238"/>
      <c r="BY153" s="239"/>
      <c r="BZ153" s="239"/>
      <c r="CA153" s="239"/>
      <c r="CB153" s="239"/>
      <c r="CC153" s="239"/>
      <c r="CD153" s="239"/>
      <c r="CE153" s="239"/>
      <c r="CF153" s="239"/>
      <c r="CG153" s="239"/>
      <c r="CH153" s="239"/>
      <c r="CI153" s="240"/>
      <c r="CL153" s="249"/>
      <c r="CM153" s="250"/>
      <c r="CN153" s="250"/>
      <c r="CO153" s="250"/>
      <c r="CP153" s="250"/>
      <c r="CQ153" s="251"/>
      <c r="CR153" s="295">
        <f t="shared" si="42"/>
        <v>0</v>
      </c>
      <c r="CS153" s="296"/>
      <c r="CT153" s="296"/>
      <c r="CU153" s="296"/>
      <c r="CV153" s="296"/>
      <c r="CW153" s="297"/>
      <c r="CX153" s="220">
        <f t="shared" si="43"/>
        <v>0</v>
      </c>
      <c r="CY153" s="221"/>
      <c r="CZ153" s="221"/>
      <c r="DA153" s="221"/>
      <c r="DB153" s="221"/>
      <c r="DC153" s="226"/>
      <c r="DD153" s="220">
        <f t="shared" si="44"/>
        <v>0</v>
      </c>
      <c r="DE153" s="221"/>
      <c r="DF153" s="221"/>
      <c r="DG153" s="221"/>
      <c r="DH153" s="221"/>
      <c r="DI153" s="226"/>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c r="IW153" s="3"/>
      <c r="IX153" s="3"/>
      <c r="IY153" s="3"/>
      <c r="IZ153" s="3"/>
      <c r="JA153" s="3"/>
      <c r="JB153" s="3"/>
      <c r="JC153" s="3"/>
      <c r="JD153" s="3"/>
      <c r="JE153" s="3"/>
      <c r="JF153" s="3"/>
      <c r="JG153" s="3"/>
      <c r="JH153" s="3"/>
      <c r="JI153" s="3"/>
      <c r="JJ153" s="3"/>
      <c r="JK153" s="3"/>
      <c r="JL153" s="3"/>
      <c r="JM153" s="3"/>
      <c r="JN153" s="3"/>
      <c r="JO153" s="3"/>
      <c r="JP153" s="3"/>
      <c r="JQ153" s="3"/>
      <c r="JR153" s="3"/>
      <c r="JS153" s="3"/>
      <c r="JT153" s="3"/>
      <c r="JU153" s="3"/>
      <c r="JV153" s="3"/>
      <c r="JW153" s="3"/>
      <c r="JX153" s="3"/>
      <c r="JY153" s="3"/>
      <c r="JZ153" s="3"/>
      <c r="KA153" s="3"/>
      <c r="KB153" s="3"/>
      <c r="KC153" s="3"/>
      <c r="KD153" s="3"/>
      <c r="KE153" s="3"/>
      <c r="KF153" s="3"/>
      <c r="KG153" s="3"/>
      <c r="KH153" s="3"/>
      <c r="KI153" s="3"/>
      <c r="KJ153" s="3"/>
      <c r="KK153" s="3"/>
      <c r="KL153" s="3"/>
      <c r="KM153" s="3"/>
      <c r="KN153" s="3"/>
      <c r="KO153" s="3"/>
      <c r="KP153" s="3"/>
      <c r="KQ153" s="3"/>
      <c r="KR153" s="3"/>
      <c r="KS153" s="3"/>
      <c r="KT153" s="3"/>
      <c r="KU153" s="3"/>
      <c r="KV153" s="3"/>
      <c r="KW153" s="3"/>
      <c r="KX153" s="3"/>
      <c r="KY153" s="3"/>
      <c r="KZ153" s="3"/>
      <c r="LA153" s="3"/>
      <c r="LB153" s="3"/>
      <c r="LC153" s="3"/>
      <c r="LD153" s="3"/>
      <c r="LE153" s="3"/>
      <c r="LF153" s="3"/>
      <c r="LG153" s="3"/>
      <c r="LH153" s="3"/>
      <c r="LI153" s="3"/>
      <c r="LJ153" s="3"/>
      <c r="LK153" s="3"/>
      <c r="LL153" s="3"/>
      <c r="LM153" s="3"/>
      <c r="LN153" s="3"/>
      <c r="LO153" s="3"/>
      <c r="LP153" s="3"/>
      <c r="LQ153" s="3"/>
      <c r="LR153" s="3"/>
      <c r="LS153" s="3"/>
      <c r="LT153" s="3"/>
      <c r="LU153" s="3"/>
      <c r="LV153" s="3"/>
      <c r="LW153" s="3"/>
      <c r="LX153" s="3"/>
      <c r="LY153" s="3"/>
      <c r="LZ153" s="3"/>
      <c r="MA153" s="3"/>
      <c r="MB153" s="3"/>
      <c r="MC153" s="3"/>
      <c r="MD153" s="3"/>
      <c r="ME153" s="3"/>
      <c r="MF153" s="3"/>
      <c r="MG153" s="3"/>
      <c r="MH153" s="3"/>
      <c r="MI153" s="3"/>
      <c r="MJ153" s="3"/>
      <c r="MK153" s="3"/>
      <c r="ML153" s="3"/>
      <c r="MM153" s="3"/>
      <c r="MN153" s="3"/>
      <c r="MO153" s="3"/>
      <c r="MP153" s="3"/>
      <c r="MQ153" s="3"/>
      <c r="MR153" s="3"/>
      <c r="MS153" s="3"/>
      <c r="MT153" s="3"/>
      <c r="MU153" s="3"/>
      <c r="MV153" s="3"/>
      <c r="MW153" s="3"/>
      <c r="MX153" s="3"/>
      <c r="MY153" s="3"/>
      <c r="MZ153" s="3"/>
      <c r="NA153" s="3"/>
      <c r="NB153" s="3"/>
      <c r="NC153" s="3"/>
      <c r="ND153" s="3"/>
      <c r="NE153" s="3"/>
      <c r="NF153" s="3"/>
      <c r="NG153" s="3"/>
      <c r="NH153" s="3"/>
      <c r="NI153" s="3"/>
      <c r="NJ153" s="3"/>
      <c r="NK153" s="3"/>
      <c r="NL153" s="3"/>
      <c r="NM153" s="3"/>
      <c r="NN153" s="3"/>
      <c r="NO153" s="3"/>
      <c r="NP153" s="3"/>
      <c r="NQ153" s="3"/>
      <c r="NR153" s="3"/>
      <c r="NS153" s="3"/>
      <c r="NT153" s="3"/>
      <c r="NU153" s="3"/>
      <c r="NV153" s="3"/>
      <c r="NW153" s="3"/>
      <c r="NX153" s="3"/>
      <c r="NY153" s="3"/>
      <c r="NZ153" s="3"/>
      <c r="OA153" s="3"/>
      <c r="OB153" s="3"/>
      <c r="OC153" s="3"/>
      <c r="OD153" s="3"/>
      <c r="OE153" s="3"/>
      <c r="OF153" s="3"/>
      <c r="OG153" s="3"/>
      <c r="OH153" s="3"/>
      <c r="OI153" s="3"/>
      <c r="OJ153" s="3"/>
      <c r="OK153" s="3"/>
      <c r="OL153" s="3"/>
      <c r="OM153" s="3"/>
      <c r="ON153" s="3"/>
      <c r="OO153" s="3"/>
      <c r="OP153" s="3"/>
      <c r="OQ153" s="3"/>
      <c r="OR153" s="3"/>
      <c r="OS153" s="3"/>
      <c r="OT153" s="3"/>
      <c r="OU153" s="3"/>
      <c r="OV153" s="3"/>
      <c r="OW153" s="3"/>
      <c r="OX153" s="3"/>
      <c r="OY153" s="3"/>
      <c r="OZ153" s="3"/>
      <c r="PA153" s="3"/>
      <c r="PB153" s="3"/>
      <c r="PC153" s="3"/>
      <c r="PD153" s="3"/>
      <c r="PE153" s="3"/>
      <c r="PF153" s="3"/>
      <c r="PG153" s="3"/>
      <c r="PH153" s="3"/>
      <c r="PI153" s="3"/>
      <c r="PJ153" s="3"/>
      <c r="PK153" s="3"/>
      <c r="PL153" s="3"/>
      <c r="PM153" s="3"/>
      <c r="PN153" s="3"/>
      <c r="PO153" s="3"/>
      <c r="PP153" s="3"/>
      <c r="PQ153" s="3"/>
      <c r="PR153" s="3"/>
      <c r="PS153" s="3"/>
      <c r="PT153" s="3"/>
      <c r="PU153" s="3"/>
      <c r="PV153" s="3"/>
      <c r="PW153" s="3"/>
      <c r="PX153" s="3"/>
      <c r="PY153" s="3"/>
      <c r="PZ153" s="3"/>
      <c r="QA153" s="3"/>
      <c r="QB153" s="3"/>
      <c r="QC153" s="3"/>
      <c r="QD153" s="3"/>
      <c r="QE153" s="3"/>
      <c r="QF153" s="3"/>
      <c r="QG153" s="3"/>
      <c r="QH153" s="3"/>
      <c r="QI153" s="3"/>
      <c r="QJ153" s="3"/>
      <c r="QK153" s="3"/>
      <c r="QL153" s="3"/>
      <c r="QM153" s="3"/>
      <c r="QN153" s="3"/>
      <c r="QO153" s="3"/>
      <c r="QP153" s="3"/>
      <c r="QQ153" s="3"/>
      <c r="QR153" s="3"/>
      <c r="QS153" s="3"/>
      <c r="QT153" s="3"/>
      <c r="QU153" s="3"/>
      <c r="QV153" s="3"/>
      <c r="QW153" s="3"/>
      <c r="QX153" s="3"/>
      <c r="QY153" s="3"/>
      <c r="QZ153" s="3"/>
      <c r="RA153" s="3"/>
      <c r="RB153" s="3"/>
      <c r="RC153" s="3"/>
      <c r="RD153" s="3"/>
      <c r="RE153" s="3"/>
      <c r="RF153" s="3"/>
      <c r="RG153" s="3"/>
      <c r="RH153" s="3"/>
      <c r="RI153" s="3"/>
      <c r="RJ153" s="3"/>
      <c r="RK153" s="3"/>
      <c r="RL153" s="3"/>
      <c r="RM153" s="3"/>
      <c r="RN153" s="3"/>
      <c r="RO153" s="3"/>
      <c r="RP153" s="3"/>
      <c r="RQ153" s="3"/>
      <c r="RR153" s="3"/>
      <c r="RS153" s="3"/>
      <c r="RT153" s="3"/>
      <c r="RU153" s="3"/>
      <c r="RV153" s="3"/>
      <c r="RW153" s="3"/>
      <c r="RX153" s="3"/>
      <c r="RY153" s="3"/>
      <c r="RZ153" s="3"/>
      <c r="SA153" s="3"/>
      <c r="SB153" s="3"/>
      <c r="SC153" s="3"/>
      <c r="SD153" s="3"/>
      <c r="SE153" s="3"/>
      <c r="SF153" s="3"/>
      <c r="SG153" s="3"/>
      <c r="SH153" s="3"/>
      <c r="SI153" s="3"/>
      <c r="SJ153" s="3"/>
      <c r="SK153" s="3"/>
      <c r="SL153" s="3"/>
      <c r="SM153" s="3"/>
      <c r="SN153" s="3"/>
      <c r="SO153" s="3"/>
      <c r="SP153" s="3"/>
      <c r="SQ153" s="3"/>
      <c r="SR153" s="3"/>
      <c r="SS153" s="3"/>
      <c r="ST153" s="3"/>
      <c r="SU153" s="3"/>
      <c r="SV153" s="3"/>
      <c r="SW153" s="3"/>
      <c r="SX153" s="3"/>
      <c r="SY153" s="3"/>
      <c r="SZ153" s="3"/>
      <c r="TA153" s="3"/>
      <c r="TB153" s="3"/>
      <c r="TC153" s="3"/>
      <c r="TD153" s="3"/>
      <c r="TE153" s="3"/>
      <c r="TF153" s="3"/>
      <c r="TG153" s="3"/>
      <c r="TH153" s="3"/>
      <c r="TI153" s="3"/>
      <c r="TJ153" s="3"/>
      <c r="TK153" s="3"/>
      <c r="TL153" s="3"/>
      <c r="TM153" s="3"/>
      <c r="TN153" s="3"/>
      <c r="TO153" s="3"/>
      <c r="TP153" s="3"/>
      <c r="TQ153" s="3"/>
      <c r="TR153" s="3"/>
      <c r="TS153" s="3"/>
      <c r="TT153" s="3"/>
      <c r="TU153" s="3"/>
      <c r="TV153" s="3"/>
      <c r="TW153" s="3"/>
      <c r="TX153" s="3"/>
      <c r="TY153" s="3"/>
      <c r="TZ153" s="3"/>
      <c r="UA153" s="3"/>
      <c r="UB153" s="3"/>
      <c r="UC153" s="3"/>
      <c r="UD153" s="3"/>
      <c r="UE153" s="3"/>
      <c r="UF153" s="3"/>
      <c r="UG153" s="3"/>
      <c r="UH153" s="3"/>
      <c r="UI153" s="3"/>
      <c r="UJ153" s="3"/>
      <c r="UK153" s="3"/>
      <c r="UL153" s="3"/>
      <c r="UM153" s="3"/>
      <c r="UN153" s="3"/>
      <c r="UO153" s="3"/>
      <c r="UP153" s="3"/>
      <c r="UQ153" s="3"/>
      <c r="UR153" s="3"/>
      <c r="US153" s="3"/>
      <c r="UT153" s="3"/>
      <c r="UU153" s="3"/>
      <c r="UV153" s="3"/>
      <c r="UW153" s="3"/>
      <c r="UX153" s="3"/>
      <c r="UY153" s="3"/>
      <c r="UZ153" s="3"/>
      <c r="VA153" s="3"/>
      <c r="VB153" s="3"/>
      <c r="VC153" s="3"/>
      <c r="VD153" s="3"/>
      <c r="VE153" s="3"/>
      <c r="VF153" s="3"/>
      <c r="VG153" s="3"/>
      <c r="VH153" s="3"/>
      <c r="VI153" s="3"/>
      <c r="VJ153" s="3"/>
      <c r="VK153" s="3"/>
      <c r="VL153" s="3"/>
      <c r="VM153" s="3"/>
      <c r="VN153" s="3"/>
      <c r="VO153" s="3"/>
      <c r="VP153" s="3"/>
      <c r="VQ153" s="3"/>
      <c r="VR153" s="3"/>
      <c r="VS153" s="3"/>
      <c r="VT153" s="3"/>
      <c r="VU153" s="3"/>
      <c r="VV153" s="3"/>
      <c r="VW153" s="3"/>
      <c r="VX153" s="3"/>
      <c r="VY153" s="3"/>
      <c r="VZ153" s="3"/>
      <c r="WA153" s="3"/>
      <c r="WB153" s="3"/>
      <c r="WC153" s="3"/>
      <c r="WD153" s="3"/>
      <c r="WE153" s="3"/>
      <c r="WF153" s="3"/>
      <c r="WG153" s="3"/>
      <c r="WH153" s="3"/>
      <c r="WI153" s="3"/>
      <c r="WJ153" s="3"/>
      <c r="WK153" s="3"/>
      <c r="WL153" s="3"/>
      <c r="WM153" s="3"/>
      <c r="WN153" s="3"/>
      <c r="WO153" s="3"/>
      <c r="WP153" s="3"/>
      <c r="WQ153" s="3"/>
      <c r="WR153" s="3"/>
      <c r="WS153" s="3"/>
      <c r="WT153" s="3"/>
      <c r="WU153" s="3"/>
      <c r="WV153" s="3"/>
      <c r="WW153" s="3"/>
      <c r="WX153" s="3"/>
      <c r="WY153" s="3"/>
      <c r="WZ153" s="3"/>
      <c r="XA153" s="3"/>
      <c r="XB153" s="3"/>
      <c r="XC153" s="3"/>
      <c r="XD153" s="3"/>
      <c r="XE153" s="3"/>
      <c r="XF153" s="3"/>
      <c r="XG153" s="3"/>
      <c r="XH153" s="3"/>
      <c r="XI153" s="3"/>
      <c r="XJ153" s="3"/>
      <c r="XK153" s="3"/>
      <c r="XL153" s="3"/>
      <c r="XM153" s="3"/>
      <c r="XN153" s="3"/>
      <c r="XO153" s="3"/>
      <c r="XP153" s="3"/>
      <c r="XQ153" s="3"/>
      <c r="XR153" s="3"/>
      <c r="XS153" s="3"/>
      <c r="XT153" s="3"/>
      <c r="XU153" s="3"/>
      <c r="XV153" s="3"/>
      <c r="XW153" s="3"/>
      <c r="XX153" s="3"/>
      <c r="XY153" s="3"/>
      <c r="XZ153" s="3"/>
      <c r="YA153" s="3"/>
      <c r="YB153" s="3"/>
      <c r="YC153" s="3"/>
      <c r="YD153" s="3"/>
      <c r="YE153" s="3"/>
      <c r="YF153" s="3"/>
      <c r="YG153" s="3"/>
      <c r="YH153" s="3"/>
      <c r="YI153" s="3"/>
      <c r="YJ153" s="3"/>
      <c r="YK153" s="3"/>
      <c r="YL153" s="3"/>
      <c r="YM153" s="3"/>
      <c r="YN153" s="3"/>
      <c r="YO153" s="3"/>
      <c r="YP153" s="3"/>
      <c r="YQ153" s="3"/>
      <c r="YR153" s="3"/>
      <c r="YS153" s="3"/>
      <c r="YT153" s="3"/>
      <c r="YU153" s="3"/>
      <c r="YV153" s="3"/>
      <c r="YW153" s="3"/>
      <c r="YX153" s="3"/>
      <c r="YY153" s="3"/>
      <c r="YZ153" s="3"/>
      <c r="ZA153" s="3"/>
      <c r="ZB153" s="3"/>
      <c r="ZC153" s="3"/>
      <c r="ZD153" s="3"/>
      <c r="ZE153" s="3"/>
      <c r="ZF153" s="3"/>
      <c r="ZG153" s="3"/>
      <c r="ZH153" s="3"/>
      <c r="ZI153" s="3"/>
      <c r="ZJ153" s="3"/>
      <c r="ZK153" s="3"/>
      <c r="ZL153" s="3"/>
      <c r="ZM153" s="3"/>
      <c r="ZN153" s="3"/>
      <c r="ZO153" s="3"/>
      <c r="ZP153" s="3"/>
      <c r="ZQ153" s="3"/>
      <c r="ZR153" s="3"/>
      <c r="ZS153" s="3"/>
      <c r="ZT153" s="3"/>
      <c r="ZU153" s="3"/>
      <c r="ZV153" s="3"/>
      <c r="ZW153" s="3"/>
      <c r="ZX153" s="3"/>
      <c r="ZY153" s="3"/>
      <c r="ZZ153" s="3"/>
      <c r="AAA153" s="3"/>
      <c r="AAB153" s="3"/>
      <c r="AAC153" s="3"/>
      <c r="AAD153" s="3"/>
      <c r="AAE153" s="3"/>
      <c r="AAF153" s="3"/>
      <c r="AAG153" s="3"/>
      <c r="AAH153" s="3"/>
      <c r="AAI153" s="3"/>
      <c r="AAJ153" s="3"/>
      <c r="AAK153" s="3"/>
      <c r="AAL153" s="3"/>
      <c r="AAM153" s="3"/>
      <c r="AAN153" s="3"/>
      <c r="AAO153" s="3"/>
      <c r="AAP153" s="3"/>
      <c r="AAQ153" s="3"/>
      <c r="AAR153" s="3"/>
      <c r="AAS153" s="3"/>
      <c r="AAT153" s="3"/>
      <c r="AAU153" s="3"/>
      <c r="AAV153" s="3"/>
      <c r="AAW153" s="3"/>
      <c r="AAX153" s="3"/>
      <c r="AAY153" s="3"/>
      <c r="AAZ153" s="3"/>
      <c r="ABA153" s="3"/>
      <c r="ABB153" s="3"/>
      <c r="ABC153" s="3"/>
      <c r="ABD153" s="3"/>
      <c r="ABE153" s="3"/>
      <c r="ABF153" s="3"/>
      <c r="ABG153" s="3"/>
      <c r="ABH153" s="3"/>
      <c r="ABI153" s="3"/>
      <c r="ABJ153" s="3"/>
      <c r="ABK153" s="3"/>
      <c r="ABL153" s="3"/>
      <c r="ABM153" s="3"/>
      <c r="ABN153" s="3"/>
      <c r="ABO153" s="3"/>
      <c r="ABP153" s="3"/>
      <c r="ABQ153" s="3"/>
      <c r="ABR153" s="3"/>
      <c r="ABS153" s="3"/>
      <c r="ABT153" s="3"/>
      <c r="ABU153" s="3"/>
      <c r="ABV153" s="3"/>
      <c r="ABW153" s="3"/>
      <c r="ABX153" s="3"/>
      <c r="ABY153" s="3"/>
      <c r="ABZ153" s="3"/>
      <c r="ACA153" s="3"/>
      <c r="ACB153" s="3"/>
      <c r="ACC153" s="3"/>
      <c r="ACD153" s="3"/>
      <c r="ACE153" s="3"/>
      <c r="ACF153" s="3"/>
      <c r="ACG153" s="3"/>
      <c r="ACH153" s="3"/>
      <c r="ACI153" s="3"/>
      <c r="ACJ153" s="3"/>
      <c r="ACK153" s="3"/>
      <c r="ACL153" s="3"/>
      <c r="ACM153" s="3"/>
      <c r="ACN153" s="3"/>
      <c r="ACO153" s="3"/>
      <c r="ACP153" s="3"/>
      <c r="ACQ153" s="3"/>
      <c r="ACR153" s="3"/>
      <c r="ACS153" s="3"/>
      <c r="ACT153" s="3"/>
      <c r="ACU153" s="3"/>
      <c r="ACV153" s="3"/>
      <c r="ACW153" s="3"/>
      <c r="ACX153" s="3"/>
      <c r="ACY153" s="3"/>
      <c r="ACZ153" s="3"/>
      <c r="ADA153" s="3"/>
      <c r="ADB153" s="3"/>
      <c r="ADC153" s="3"/>
      <c r="ADD153" s="3"/>
      <c r="ADE153" s="3"/>
      <c r="ADF153" s="3"/>
      <c r="ADG153" s="3"/>
      <c r="ADH153" s="3"/>
      <c r="ADI153" s="3"/>
      <c r="ADJ153" s="3"/>
      <c r="ADK153" s="3"/>
      <c r="ADL153" s="3"/>
      <c r="ADM153" s="3"/>
      <c r="ADN153" s="3"/>
      <c r="ADO153" s="3"/>
      <c r="ADP153" s="3"/>
      <c r="ADQ153" s="3"/>
      <c r="ADR153" s="3"/>
      <c r="ADS153" s="3"/>
      <c r="ADT153" s="3"/>
      <c r="ADU153" s="3"/>
      <c r="ADV153" s="3"/>
      <c r="ADW153" s="3"/>
      <c r="ADX153" s="3"/>
      <c r="ADY153" s="3"/>
      <c r="ADZ153" s="3"/>
      <c r="AEA153" s="3"/>
      <c r="AEB153" s="3"/>
      <c r="AEC153" s="3"/>
      <c r="AED153" s="3"/>
      <c r="AEE153" s="3"/>
      <c r="AEF153" s="3"/>
      <c r="AEG153" s="3"/>
      <c r="AEH153" s="3"/>
      <c r="AEI153" s="3"/>
      <c r="AEJ153" s="3"/>
      <c r="AEK153" s="3"/>
      <c r="AEL153" s="3"/>
      <c r="AEM153" s="3"/>
      <c r="AEN153" s="3"/>
      <c r="AEO153" s="3"/>
      <c r="AEP153" s="3"/>
      <c r="AEQ153" s="3"/>
      <c r="AER153" s="3"/>
      <c r="AES153" s="3"/>
      <c r="AET153" s="3"/>
      <c r="AEU153" s="3"/>
      <c r="AEV153" s="3"/>
      <c r="AEW153" s="3"/>
      <c r="AEX153" s="3"/>
      <c r="AEY153" s="3"/>
      <c r="AEZ153" s="3"/>
      <c r="AFA153" s="3"/>
      <c r="AFB153" s="3"/>
      <c r="AFC153" s="3"/>
      <c r="AFD153" s="3"/>
      <c r="AFE153" s="3"/>
      <c r="AFF153" s="3"/>
      <c r="AFG153" s="3"/>
      <c r="AFH153" s="3"/>
      <c r="AFI153" s="3"/>
      <c r="AFJ153" s="3"/>
      <c r="AFK153" s="3"/>
      <c r="AFL153" s="3"/>
      <c r="AFM153" s="3"/>
      <c r="AFN153" s="3"/>
      <c r="AFO153" s="3"/>
      <c r="AFP153" s="3"/>
      <c r="AFQ153" s="3"/>
      <c r="AFR153" s="3"/>
      <c r="AFS153" s="3"/>
      <c r="AFT153" s="3"/>
      <c r="AFU153" s="3"/>
      <c r="AFV153" s="3"/>
      <c r="AFW153" s="3"/>
      <c r="AFX153" s="3"/>
      <c r="AFY153" s="3"/>
      <c r="AFZ153" s="3"/>
      <c r="AGA153" s="3"/>
      <c r="AGB153" s="3"/>
      <c r="AGC153" s="3"/>
      <c r="AGD153" s="3"/>
      <c r="AGE153" s="3"/>
      <c r="AGF153" s="3"/>
      <c r="AGG153" s="3"/>
      <c r="AGH153" s="3"/>
      <c r="AGI153" s="3"/>
      <c r="AGJ153" s="3"/>
      <c r="AGK153" s="3"/>
      <c r="AGL153" s="3"/>
      <c r="AGM153" s="3"/>
      <c r="AGN153" s="3"/>
      <c r="AGO153" s="3"/>
      <c r="AGP153" s="3"/>
      <c r="AGQ153" s="3"/>
      <c r="AGR153" s="3"/>
      <c r="AGS153" s="3"/>
      <c r="AGT153" s="3"/>
      <c r="AGU153" s="3"/>
      <c r="AGV153" s="3"/>
      <c r="AGW153" s="3"/>
      <c r="AGX153" s="3"/>
      <c r="AGY153" s="3"/>
      <c r="AGZ153" s="3"/>
      <c r="AHA153" s="3"/>
      <c r="AHB153" s="3"/>
      <c r="AHC153" s="3"/>
      <c r="AHD153" s="3"/>
      <c r="AHE153" s="3"/>
      <c r="AHF153" s="3"/>
      <c r="AHG153" s="3"/>
      <c r="AHH153" s="3"/>
      <c r="AHI153" s="3"/>
      <c r="AHJ153" s="3"/>
      <c r="AHK153" s="3"/>
      <c r="AHL153" s="3"/>
      <c r="AHM153" s="3"/>
      <c r="AHN153" s="3"/>
      <c r="AHO153" s="3"/>
      <c r="AHP153" s="3"/>
      <c r="AHQ153" s="3"/>
      <c r="AHR153" s="3"/>
      <c r="AHS153" s="3"/>
      <c r="AHT153" s="3"/>
      <c r="AHU153" s="3"/>
      <c r="AHV153" s="3"/>
      <c r="AHW153" s="3"/>
      <c r="AHX153" s="3"/>
      <c r="AHY153" s="3"/>
      <c r="AHZ153" s="3"/>
      <c r="AIA153" s="3"/>
      <c r="AIB153" s="3"/>
      <c r="AIC153" s="3"/>
      <c r="AID153" s="3"/>
      <c r="AIE153" s="3"/>
      <c r="AIF153" s="3"/>
      <c r="AIG153" s="3"/>
      <c r="AIH153" s="3"/>
      <c r="AII153" s="3"/>
      <c r="AIJ153" s="3"/>
      <c r="AIK153" s="3"/>
      <c r="AIL153" s="3"/>
      <c r="AIM153" s="3"/>
      <c r="AIN153" s="3"/>
      <c r="AIO153" s="3"/>
      <c r="AIP153" s="3"/>
      <c r="AIQ153" s="3"/>
      <c r="AIR153" s="3"/>
      <c r="AIS153" s="3"/>
      <c r="AIT153" s="3"/>
      <c r="AIU153" s="3"/>
      <c r="AIV153" s="3"/>
      <c r="AIW153" s="3"/>
      <c r="AIX153" s="3"/>
      <c r="AIY153" s="3"/>
      <c r="AIZ153" s="3"/>
      <c r="AJA153" s="3"/>
      <c r="AJB153" s="3"/>
      <c r="AJC153" s="3"/>
      <c r="AJD153" s="3"/>
      <c r="AJE153" s="3"/>
      <c r="AJF153" s="3"/>
      <c r="AJG153" s="3"/>
      <c r="AJH153" s="3"/>
      <c r="AJI153" s="3"/>
      <c r="AJJ153" s="3"/>
      <c r="AJK153" s="3"/>
      <c r="AJL153" s="3"/>
      <c r="AJM153" s="3"/>
      <c r="AJN153" s="3"/>
      <c r="AJO153" s="3"/>
      <c r="AJP153" s="3"/>
      <c r="AJQ153" s="3"/>
      <c r="AJR153" s="3"/>
      <c r="AJS153" s="3"/>
      <c r="AJT153" s="3"/>
      <c r="AJU153" s="3"/>
      <c r="AJV153" s="3"/>
      <c r="AJW153" s="3"/>
      <c r="AJX153" s="3"/>
      <c r="AJY153" s="3"/>
      <c r="AJZ153" s="3"/>
      <c r="AKA153" s="3"/>
      <c r="AKB153" s="3"/>
      <c r="AKC153" s="3"/>
      <c r="AKD153" s="3"/>
      <c r="AKE153" s="3"/>
      <c r="AKF153" s="3"/>
      <c r="AKG153" s="3"/>
      <c r="AKH153" s="3"/>
      <c r="AKI153" s="3"/>
      <c r="AKJ153" s="3"/>
      <c r="AKK153" s="3"/>
      <c r="AKL153" s="3"/>
      <c r="AKM153" s="3"/>
      <c r="AKN153" s="3"/>
      <c r="AKO153" s="3"/>
      <c r="AKP153" s="3"/>
      <c r="AKQ153" s="3"/>
      <c r="AKR153" s="3"/>
      <c r="AKS153" s="3"/>
      <c r="AKT153" s="3"/>
      <c r="AKU153" s="3"/>
      <c r="AKV153" s="3"/>
      <c r="AKW153" s="3"/>
      <c r="AKX153" s="3"/>
      <c r="AKY153" s="3"/>
      <c r="AKZ153" s="3"/>
      <c r="ALA153" s="3"/>
      <c r="ALB153" s="3"/>
      <c r="ALC153" s="3"/>
      <c r="ALD153" s="3"/>
      <c r="ALE153" s="3"/>
      <c r="ALF153" s="3"/>
      <c r="ALG153" s="3"/>
      <c r="ALH153" s="3"/>
      <c r="ALI153" s="3"/>
      <c r="ALJ153" s="3"/>
      <c r="ALK153" s="3"/>
      <c r="ALL153" s="3"/>
      <c r="ALM153" s="3"/>
      <c r="ALN153" s="3"/>
      <c r="ALO153" s="3"/>
      <c r="ALP153" s="3"/>
      <c r="ALQ153" s="3"/>
      <c r="ALR153" s="3"/>
      <c r="ALS153" s="3"/>
      <c r="ALT153" s="3"/>
      <c r="ALU153" s="3"/>
      <c r="ALV153" s="3"/>
      <c r="ALW153" s="3"/>
      <c r="ALX153" s="3"/>
      <c r="ALY153" s="3"/>
      <c r="ALZ153" s="3"/>
      <c r="AMA153" s="3"/>
      <c r="AMB153" s="3"/>
      <c r="AMC153" s="3"/>
      <c r="AMD153" s="3"/>
    </row>
    <row r="154" spans="1:1018" s="2" customFormat="1" ht="28.5" customHeight="1" x14ac:dyDescent="0.15">
      <c r="A154" s="242">
        <v>147</v>
      </c>
      <c r="B154" s="242"/>
      <c r="C154" s="242"/>
      <c r="D154" s="290"/>
      <c r="E154" s="291"/>
      <c r="F154" s="291"/>
      <c r="G154" s="291"/>
      <c r="H154" s="291"/>
      <c r="I154" s="291"/>
      <c r="J154" s="291"/>
      <c r="K154" s="291"/>
      <c r="L154" s="291"/>
      <c r="M154" s="292"/>
      <c r="N154" s="290"/>
      <c r="O154" s="291"/>
      <c r="P154" s="291"/>
      <c r="Q154" s="291"/>
      <c r="R154" s="291"/>
      <c r="S154" s="291"/>
      <c r="T154" s="291"/>
      <c r="U154" s="291"/>
      <c r="V154" s="291"/>
      <c r="W154" s="292"/>
      <c r="X154" s="247"/>
      <c r="Y154" s="229"/>
      <c r="Z154" s="229"/>
      <c r="AA154" s="229"/>
      <c r="AB154" s="229"/>
      <c r="AC154" s="248"/>
      <c r="AD154" s="244"/>
      <c r="AE154" s="245"/>
      <c r="AF154" s="245"/>
      <c r="AG154" s="246"/>
      <c r="AH154" s="235"/>
      <c r="AI154" s="236"/>
      <c r="AJ154" s="236"/>
      <c r="AK154" s="236"/>
      <c r="AL154" s="236"/>
      <c r="AM154" s="237"/>
      <c r="AN154" s="220">
        <f t="shared" si="37"/>
        <v>0</v>
      </c>
      <c r="AO154" s="221"/>
      <c r="AP154" s="221"/>
      <c r="AQ154" s="221"/>
      <c r="AR154" s="221"/>
      <c r="AS154" s="222"/>
      <c r="AT154" s="228">
        <v>0</v>
      </c>
      <c r="AU154" s="229"/>
      <c r="AV154" s="229"/>
      <c r="AW154" s="229"/>
      <c r="AX154" s="229"/>
      <c r="AY154" s="230"/>
      <c r="AZ154" s="232" t="str">
        <f t="shared" si="38"/>
        <v/>
      </c>
      <c r="BA154" s="233"/>
      <c r="BB154" s="233"/>
      <c r="BC154" s="233"/>
      <c r="BD154" s="233"/>
      <c r="BE154" s="234"/>
      <c r="BF154" s="220" t="str">
        <f t="shared" si="39"/>
        <v/>
      </c>
      <c r="BG154" s="221"/>
      <c r="BH154" s="221"/>
      <c r="BI154" s="221"/>
      <c r="BJ154" s="221"/>
      <c r="BK154" s="222"/>
      <c r="BL154" s="293">
        <f t="shared" si="40"/>
        <v>0</v>
      </c>
      <c r="BM154" s="224"/>
      <c r="BN154" s="224"/>
      <c r="BO154" s="224"/>
      <c r="BP154" s="224"/>
      <c r="BQ154" s="294"/>
      <c r="BR154" s="220">
        <f t="shared" si="41"/>
        <v>0</v>
      </c>
      <c r="BS154" s="221"/>
      <c r="BT154" s="221"/>
      <c r="BU154" s="221"/>
      <c r="BV154" s="221"/>
      <c r="BW154" s="226"/>
      <c r="BX154" s="238"/>
      <c r="BY154" s="239"/>
      <c r="BZ154" s="239"/>
      <c r="CA154" s="239"/>
      <c r="CB154" s="239"/>
      <c r="CC154" s="239"/>
      <c r="CD154" s="239"/>
      <c r="CE154" s="239"/>
      <c r="CF154" s="239"/>
      <c r="CG154" s="239"/>
      <c r="CH154" s="239"/>
      <c r="CI154" s="240"/>
      <c r="CL154" s="249"/>
      <c r="CM154" s="250"/>
      <c r="CN154" s="250"/>
      <c r="CO154" s="250"/>
      <c r="CP154" s="250"/>
      <c r="CQ154" s="251"/>
      <c r="CR154" s="295">
        <f t="shared" si="42"/>
        <v>0</v>
      </c>
      <c r="CS154" s="296"/>
      <c r="CT154" s="296"/>
      <c r="CU154" s="296"/>
      <c r="CV154" s="296"/>
      <c r="CW154" s="297"/>
      <c r="CX154" s="220">
        <f t="shared" si="43"/>
        <v>0</v>
      </c>
      <c r="CY154" s="221"/>
      <c r="CZ154" s="221"/>
      <c r="DA154" s="221"/>
      <c r="DB154" s="221"/>
      <c r="DC154" s="226"/>
      <c r="DD154" s="220">
        <f t="shared" si="44"/>
        <v>0</v>
      </c>
      <c r="DE154" s="221"/>
      <c r="DF154" s="221"/>
      <c r="DG154" s="221"/>
      <c r="DH154" s="221"/>
      <c r="DI154" s="226"/>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c r="SD154" s="3"/>
      <c r="SE154" s="3"/>
      <c r="SF154" s="3"/>
      <c r="SG154" s="3"/>
      <c r="SH154" s="3"/>
      <c r="SI154" s="3"/>
      <c r="SJ154" s="3"/>
      <c r="SK154" s="3"/>
      <c r="SL154" s="3"/>
      <c r="SM154" s="3"/>
      <c r="SN154" s="3"/>
      <c r="SO154" s="3"/>
      <c r="SP154" s="3"/>
      <c r="SQ154" s="3"/>
      <c r="SR154" s="3"/>
      <c r="SS154" s="3"/>
      <c r="ST154" s="3"/>
      <c r="SU154" s="3"/>
      <c r="SV154" s="3"/>
      <c r="SW154" s="3"/>
      <c r="SX154" s="3"/>
      <c r="SY154" s="3"/>
      <c r="SZ154" s="3"/>
      <c r="TA154" s="3"/>
      <c r="TB154" s="3"/>
      <c r="TC154" s="3"/>
      <c r="TD154" s="3"/>
      <c r="TE154" s="3"/>
      <c r="TF154" s="3"/>
      <c r="TG154" s="3"/>
      <c r="TH154" s="3"/>
      <c r="TI154" s="3"/>
      <c r="TJ154" s="3"/>
      <c r="TK154" s="3"/>
      <c r="TL154" s="3"/>
      <c r="TM154" s="3"/>
      <c r="TN154" s="3"/>
      <c r="TO154" s="3"/>
      <c r="TP154" s="3"/>
      <c r="TQ154" s="3"/>
      <c r="TR154" s="3"/>
      <c r="TS154" s="3"/>
      <c r="TT154" s="3"/>
      <c r="TU154" s="3"/>
      <c r="TV154" s="3"/>
      <c r="TW154" s="3"/>
      <c r="TX154" s="3"/>
      <c r="TY154" s="3"/>
      <c r="TZ154" s="3"/>
      <c r="UA154" s="3"/>
      <c r="UB154" s="3"/>
      <c r="UC154" s="3"/>
      <c r="UD154" s="3"/>
      <c r="UE154" s="3"/>
      <c r="UF154" s="3"/>
      <c r="UG154" s="3"/>
      <c r="UH154" s="3"/>
      <c r="UI154" s="3"/>
      <c r="UJ154" s="3"/>
      <c r="UK154" s="3"/>
      <c r="UL154" s="3"/>
      <c r="UM154" s="3"/>
      <c r="UN154" s="3"/>
      <c r="UO154" s="3"/>
      <c r="UP154" s="3"/>
      <c r="UQ154" s="3"/>
      <c r="UR154" s="3"/>
      <c r="US154" s="3"/>
      <c r="UT154" s="3"/>
      <c r="UU154" s="3"/>
      <c r="UV154" s="3"/>
      <c r="UW154" s="3"/>
      <c r="UX154" s="3"/>
      <c r="UY154" s="3"/>
      <c r="UZ154" s="3"/>
      <c r="VA154" s="3"/>
      <c r="VB154" s="3"/>
      <c r="VC154" s="3"/>
      <c r="VD154" s="3"/>
      <c r="VE154" s="3"/>
      <c r="VF154" s="3"/>
      <c r="VG154" s="3"/>
      <c r="VH154" s="3"/>
      <c r="VI154" s="3"/>
      <c r="VJ154" s="3"/>
      <c r="VK154" s="3"/>
      <c r="VL154" s="3"/>
      <c r="VM154" s="3"/>
      <c r="VN154" s="3"/>
      <c r="VO154" s="3"/>
      <c r="VP154" s="3"/>
      <c r="VQ154" s="3"/>
      <c r="VR154" s="3"/>
      <c r="VS154" s="3"/>
      <c r="VT154" s="3"/>
      <c r="VU154" s="3"/>
      <c r="VV154" s="3"/>
      <c r="VW154" s="3"/>
      <c r="VX154" s="3"/>
      <c r="VY154" s="3"/>
      <c r="VZ154" s="3"/>
      <c r="WA154" s="3"/>
      <c r="WB154" s="3"/>
      <c r="WC154" s="3"/>
      <c r="WD154" s="3"/>
      <c r="WE154" s="3"/>
      <c r="WF154" s="3"/>
      <c r="WG154" s="3"/>
      <c r="WH154" s="3"/>
      <c r="WI154" s="3"/>
      <c r="WJ154" s="3"/>
      <c r="WK154" s="3"/>
      <c r="WL154" s="3"/>
      <c r="WM154" s="3"/>
      <c r="WN154" s="3"/>
      <c r="WO154" s="3"/>
      <c r="WP154" s="3"/>
      <c r="WQ154" s="3"/>
      <c r="WR154" s="3"/>
      <c r="WS154" s="3"/>
      <c r="WT154" s="3"/>
      <c r="WU154" s="3"/>
      <c r="WV154" s="3"/>
      <c r="WW154" s="3"/>
      <c r="WX154" s="3"/>
      <c r="WY154" s="3"/>
      <c r="WZ154" s="3"/>
      <c r="XA154" s="3"/>
      <c r="XB154" s="3"/>
      <c r="XC154" s="3"/>
      <c r="XD154" s="3"/>
      <c r="XE154" s="3"/>
      <c r="XF154" s="3"/>
      <c r="XG154" s="3"/>
      <c r="XH154" s="3"/>
      <c r="XI154" s="3"/>
      <c r="XJ154" s="3"/>
      <c r="XK154" s="3"/>
      <c r="XL154" s="3"/>
      <c r="XM154" s="3"/>
      <c r="XN154" s="3"/>
      <c r="XO154" s="3"/>
      <c r="XP154" s="3"/>
      <c r="XQ154" s="3"/>
      <c r="XR154" s="3"/>
      <c r="XS154" s="3"/>
      <c r="XT154" s="3"/>
      <c r="XU154" s="3"/>
      <c r="XV154" s="3"/>
      <c r="XW154" s="3"/>
      <c r="XX154" s="3"/>
      <c r="XY154" s="3"/>
      <c r="XZ154" s="3"/>
      <c r="YA154" s="3"/>
      <c r="YB154" s="3"/>
      <c r="YC154" s="3"/>
      <c r="YD154" s="3"/>
      <c r="YE154" s="3"/>
      <c r="YF154" s="3"/>
      <c r="YG154" s="3"/>
      <c r="YH154" s="3"/>
      <c r="YI154" s="3"/>
      <c r="YJ154" s="3"/>
      <c r="YK154" s="3"/>
      <c r="YL154" s="3"/>
      <c r="YM154" s="3"/>
      <c r="YN154" s="3"/>
      <c r="YO154" s="3"/>
      <c r="YP154" s="3"/>
      <c r="YQ154" s="3"/>
      <c r="YR154" s="3"/>
      <c r="YS154" s="3"/>
      <c r="YT154" s="3"/>
      <c r="YU154" s="3"/>
      <c r="YV154" s="3"/>
      <c r="YW154" s="3"/>
      <c r="YX154" s="3"/>
      <c r="YY154" s="3"/>
      <c r="YZ154" s="3"/>
      <c r="ZA154" s="3"/>
      <c r="ZB154" s="3"/>
      <c r="ZC154" s="3"/>
      <c r="ZD154" s="3"/>
      <c r="ZE154" s="3"/>
      <c r="ZF154" s="3"/>
      <c r="ZG154" s="3"/>
      <c r="ZH154" s="3"/>
      <c r="ZI154" s="3"/>
      <c r="ZJ154" s="3"/>
      <c r="ZK154" s="3"/>
      <c r="ZL154" s="3"/>
      <c r="ZM154" s="3"/>
      <c r="ZN154" s="3"/>
      <c r="ZO154" s="3"/>
      <c r="ZP154" s="3"/>
      <c r="ZQ154" s="3"/>
      <c r="ZR154" s="3"/>
      <c r="ZS154" s="3"/>
      <c r="ZT154" s="3"/>
      <c r="ZU154" s="3"/>
      <c r="ZV154" s="3"/>
      <c r="ZW154" s="3"/>
      <c r="ZX154" s="3"/>
      <c r="ZY154" s="3"/>
      <c r="ZZ154" s="3"/>
      <c r="AAA154" s="3"/>
      <c r="AAB154" s="3"/>
      <c r="AAC154" s="3"/>
      <c r="AAD154" s="3"/>
      <c r="AAE154" s="3"/>
      <c r="AAF154" s="3"/>
      <c r="AAG154" s="3"/>
      <c r="AAH154" s="3"/>
      <c r="AAI154" s="3"/>
      <c r="AAJ154" s="3"/>
      <c r="AAK154" s="3"/>
      <c r="AAL154" s="3"/>
      <c r="AAM154" s="3"/>
      <c r="AAN154" s="3"/>
      <c r="AAO154" s="3"/>
      <c r="AAP154" s="3"/>
      <c r="AAQ154" s="3"/>
      <c r="AAR154" s="3"/>
      <c r="AAS154" s="3"/>
      <c r="AAT154" s="3"/>
      <c r="AAU154" s="3"/>
      <c r="AAV154" s="3"/>
      <c r="AAW154" s="3"/>
      <c r="AAX154" s="3"/>
      <c r="AAY154" s="3"/>
      <c r="AAZ154" s="3"/>
      <c r="ABA154" s="3"/>
      <c r="ABB154" s="3"/>
      <c r="ABC154" s="3"/>
      <c r="ABD154" s="3"/>
      <c r="ABE154" s="3"/>
      <c r="ABF154" s="3"/>
      <c r="ABG154" s="3"/>
      <c r="ABH154" s="3"/>
      <c r="ABI154" s="3"/>
      <c r="ABJ154" s="3"/>
      <c r="ABK154" s="3"/>
      <c r="ABL154" s="3"/>
      <c r="ABM154" s="3"/>
      <c r="ABN154" s="3"/>
      <c r="ABO154" s="3"/>
      <c r="ABP154" s="3"/>
      <c r="ABQ154" s="3"/>
      <c r="ABR154" s="3"/>
      <c r="ABS154" s="3"/>
      <c r="ABT154" s="3"/>
      <c r="ABU154" s="3"/>
      <c r="ABV154" s="3"/>
      <c r="ABW154" s="3"/>
      <c r="ABX154" s="3"/>
      <c r="ABY154" s="3"/>
      <c r="ABZ154" s="3"/>
      <c r="ACA154" s="3"/>
      <c r="ACB154" s="3"/>
      <c r="ACC154" s="3"/>
      <c r="ACD154" s="3"/>
      <c r="ACE154" s="3"/>
      <c r="ACF154" s="3"/>
      <c r="ACG154" s="3"/>
      <c r="ACH154" s="3"/>
      <c r="ACI154" s="3"/>
      <c r="ACJ154" s="3"/>
      <c r="ACK154" s="3"/>
      <c r="ACL154" s="3"/>
      <c r="ACM154" s="3"/>
      <c r="ACN154" s="3"/>
      <c r="ACO154" s="3"/>
      <c r="ACP154" s="3"/>
      <c r="ACQ154" s="3"/>
      <c r="ACR154" s="3"/>
      <c r="ACS154" s="3"/>
      <c r="ACT154" s="3"/>
      <c r="ACU154" s="3"/>
      <c r="ACV154" s="3"/>
      <c r="ACW154" s="3"/>
      <c r="ACX154" s="3"/>
      <c r="ACY154" s="3"/>
      <c r="ACZ154" s="3"/>
      <c r="ADA154" s="3"/>
      <c r="ADB154" s="3"/>
      <c r="ADC154" s="3"/>
      <c r="ADD154" s="3"/>
      <c r="ADE154" s="3"/>
      <c r="ADF154" s="3"/>
      <c r="ADG154" s="3"/>
      <c r="ADH154" s="3"/>
      <c r="ADI154" s="3"/>
      <c r="ADJ154" s="3"/>
      <c r="ADK154" s="3"/>
      <c r="ADL154" s="3"/>
      <c r="ADM154" s="3"/>
      <c r="ADN154" s="3"/>
      <c r="ADO154" s="3"/>
      <c r="ADP154" s="3"/>
      <c r="ADQ154" s="3"/>
      <c r="ADR154" s="3"/>
      <c r="ADS154" s="3"/>
      <c r="ADT154" s="3"/>
      <c r="ADU154" s="3"/>
      <c r="ADV154" s="3"/>
      <c r="ADW154" s="3"/>
      <c r="ADX154" s="3"/>
      <c r="ADY154" s="3"/>
      <c r="ADZ154" s="3"/>
      <c r="AEA154" s="3"/>
      <c r="AEB154" s="3"/>
      <c r="AEC154" s="3"/>
      <c r="AED154" s="3"/>
      <c r="AEE154" s="3"/>
      <c r="AEF154" s="3"/>
      <c r="AEG154" s="3"/>
      <c r="AEH154" s="3"/>
      <c r="AEI154" s="3"/>
      <c r="AEJ154" s="3"/>
      <c r="AEK154" s="3"/>
      <c r="AEL154" s="3"/>
      <c r="AEM154" s="3"/>
      <c r="AEN154" s="3"/>
      <c r="AEO154" s="3"/>
      <c r="AEP154" s="3"/>
      <c r="AEQ154" s="3"/>
      <c r="AER154" s="3"/>
      <c r="AES154" s="3"/>
      <c r="AET154" s="3"/>
      <c r="AEU154" s="3"/>
      <c r="AEV154" s="3"/>
      <c r="AEW154" s="3"/>
      <c r="AEX154" s="3"/>
      <c r="AEY154" s="3"/>
      <c r="AEZ154" s="3"/>
      <c r="AFA154" s="3"/>
      <c r="AFB154" s="3"/>
      <c r="AFC154" s="3"/>
      <c r="AFD154" s="3"/>
      <c r="AFE154" s="3"/>
      <c r="AFF154" s="3"/>
      <c r="AFG154" s="3"/>
      <c r="AFH154" s="3"/>
      <c r="AFI154" s="3"/>
      <c r="AFJ154" s="3"/>
      <c r="AFK154" s="3"/>
      <c r="AFL154" s="3"/>
      <c r="AFM154" s="3"/>
      <c r="AFN154" s="3"/>
      <c r="AFO154" s="3"/>
      <c r="AFP154" s="3"/>
      <c r="AFQ154" s="3"/>
      <c r="AFR154" s="3"/>
      <c r="AFS154" s="3"/>
      <c r="AFT154" s="3"/>
      <c r="AFU154" s="3"/>
      <c r="AFV154" s="3"/>
      <c r="AFW154" s="3"/>
      <c r="AFX154" s="3"/>
      <c r="AFY154" s="3"/>
      <c r="AFZ154" s="3"/>
      <c r="AGA154" s="3"/>
      <c r="AGB154" s="3"/>
      <c r="AGC154" s="3"/>
      <c r="AGD154" s="3"/>
      <c r="AGE154" s="3"/>
      <c r="AGF154" s="3"/>
      <c r="AGG154" s="3"/>
      <c r="AGH154" s="3"/>
      <c r="AGI154" s="3"/>
      <c r="AGJ154" s="3"/>
      <c r="AGK154" s="3"/>
      <c r="AGL154" s="3"/>
      <c r="AGM154" s="3"/>
      <c r="AGN154" s="3"/>
      <c r="AGO154" s="3"/>
      <c r="AGP154" s="3"/>
      <c r="AGQ154" s="3"/>
      <c r="AGR154" s="3"/>
      <c r="AGS154" s="3"/>
      <c r="AGT154" s="3"/>
      <c r="AGU154" s="3"/>
      <c r="AGV154" s="3"/>
      <c r="AGW154" s="3"/>
      <c r="AGX154" s="3"/>
      <c r="AGY154" s="3"/>
      <c r="AGZ154" s="3"/>
      <c r="AHA154" s="3"/>
      <c r="AHB154" s="3"/>
      <c r="AHC154" s="3"/>
      <c r="AHD154" s="3"/>
      <c r="AHE154" s="3"/>
      <c r="AHF154" s="3"/>
      <c r="AHG154" s="3"/>
      <c r="AHH154" s="3"/>
      <c r="AHI154" s="3"/>
      <c r="AHJ154" s="3"/>
      <c r="AHK154" s="3"/>
      <c r="AHL154" s="3"/>
      <c r="AHM154" s="3"/>
      <c r="AHN154" s="3"/>
      <c r="AHO154" s="3"/>
      <c r="AHP154" s="3"/>
      <c r="AHQ154" s="3"/>
      <c r="AHR154" s="3"/>
      <c r="AHS154" s="3"/>
      <c r="AHT154" s="3"/>
      <c r="AHU154" s="3"/>
      <c r="AHV154" s="3"/>
      <c r="AHW154" s="3"/>
      <c r="AHX154" s="3"/>
      <c r="AHY154" s="3"/>
      <c r="AHZ154" s="3"/>
      <c r="AIA154" s="3"/>
      <c r="AIB154" s="3"/>
      <c r="AIC154" s="3"/>
      <c r="AID154" s="3"/>
      <c r="AIE154" s="3"/>
      <c r="AIF154" s="3"/>
      <c r="AIG154" s="3"/>
      <c r="AIH154" s="3"/>
      <c r="AII154" s="3"/>
      <c r="AIJ154" s="3"/>
      <c r="AIK154" s="3"/>
      <c r="AIL154" s="3"/>
      <c r="AIM154" s="3"/>
      <c r="AIN154" s="3"/>
      <c r="AIO154" s="3"/>
      <c r="AIP154" s="3"/>
      <c r="AIQ154" s="3"/>
      <c r="AIR154" s="3"/>
      <c r="AIS154" s="3"/>
      <c r="AIT154" s="3"/>
      <c r="AIU154" s="3"/>
      <c r="AIV154" s="3"/>
      <c r="AIW154" s="3"/>
      <c r="AIX154" s="3"/>
      <c r="AIY154" s="3"/>
      <c r="AIZ154" s="3"/>
      <c r="AJA154" s="3"/>
      <c r="AJB154" s="3"/>
      <c r="AJC154" s="3"/>
      <c r="AJD154" s="3"/>
      <c r="AJE154" s="3"/>
      <c r="AJF154" s="3"/>
      <c r="AJG154" s="3"/>
      <c r="AJH154" s="3"/>
      <c r="AJI154" s="3"/>
      <c r="AJJ154" s="3"/>
      <c r="AJK154" s="3"/>
      <c r="AJL154" s="3"/>
      <c r="AJM154" s="3"/>
      <c r="AJN154" s="3"/>
      <c r="AJO154" s="3"/>
      <c r="AJP154" s="3"/>
      <c r="AJQ154" s="3"/>
      <c r="AJR154" s="3"/>
      <c r="AJS154" s="3"/>
      <c r="AJT154" s="3"/>
      <c r="AJU154" s="3"/>
      <c r="AJV154" s="3"/>
      <c r="AJW154" s="3"/>
      <c r="AJX154" s="3"/>
      <c r="AJY154" s="3"/>
      <c r="AJZ154" s="3"/>
      <c r="AKA154" s="3"/>
      <c r="AKB154" s="3"/>
      <c r="AKC154" s="3"/>
      <c r="AKD154" s="3"/>
      <c r="AKE154" s="3"/>
      <c r="AKF154" s="3"/>
      <c r="AKG154" s="3"/>
      <c r="AKH154" s="3"/>
      <c r="AKI154" s="3"/>
      <c r="AKJ154" s="3"/>
      <c r="AKK154" s="3"/>
      <c r="AKL154" s="3"/>
      <c r="AKM154" s="3"/>
      <c r="AKN154" s="3"/>
      <c r="AKO154" s="3"/>
      <c r="AKP154" s="3"/>
      <c r="AKQ154" s="3"/>
      <c r="AKR154" s="3"/>
      <c r="AKS154" s="3"/>
      <c r="AKT154" s="3"/>
      <c r="AKU154" s="3"/>
      <c r="AKV154" s="3"/>
      <c r="AKW154" s="3"/>
      <c r="AKX154" s="3"/>
      <c r="AKY154" s="3"/>
      <c r="AKZ154" s="3"/>
      <c r="ALA154" s="3"/>
      <c r="ALB154" s="3"/>
      <c r="ALC154" s="3"/>
      <c r="ALD154" s="3"/>
      <c r="ALE154" s="3"/>
      <c r="ALF154" s="3"/>
      <c r="ALG154" s="3"/>
      <c r="ALH154" s="3"/>
      <c r="ALI154" s="3"/>
      <c r="ALJ154" s="3"/>
      <c r="ALK154" s="3"/>
      <c r="ALL154" s="3"/>
      <c r="ALM154" s="3"/>
      <c r="ALN154" s="3"/>
      <c r="ALO154" s="3"/>
      <c r="ALP154" s="3"/>
      <c r="ALQ154" s="3"/>
      <c r="ALR154" s="3"/>
      <c r="ALS154" s="3"/>
      <c r="ALT154" s="3"/>
      <c r="ALU154" s="3"/>
      <c r="ALV154" s="3"/>
      <c r="ALW154" s="3"/>
      <c r="ALX154" s="3"/>
      <c r="ALY154" s="3"/>
      <c r="ALZ154" s="3"/>
      <c r="AMA154" s="3"/>
      <c r="AMB154" s="3"/>
      <c r="AMC154" s="3"/>
      <c r="AMD154" s="3"/>
    </row>
    <row r="155" spans="1:1018" s="2" customFormat="1" ht="28.5" customHeight="1" x14ac:dyDescent="0.15">
      <c r="A155" s="242">
        <v>148</v>
      </c>
      <c r="B155" s="242"/>
      <c r="C155" s="242"/>
      <c r="D155" s="290"/>
      <c r="E155" s="291"/>
      <c r="F155" s="291"/>
      <c r="G155" s="291"/>
      <c r="H155" s="291"/>
      <c r="I155" s="291"/>
      <c r="J155" s="291"/>
      <c r="K155" s="291"/>
      <c r="L155" s="291"/>
      <c r="M155" s="292"/>
      <c r="N155" s="290"/>
      <c r="O155" s="291"/>
      <c r="P155" s="291"/>
      <c r="Q155" s="291"/>
      <c r="R155" s="291"/>
      <c r="S155" s="291"/>
      <c r="T155" s="291"/>
      <c r="U155" s="291"/>
      <c r="V155" s="291"/>
      <c r="W155" s="292"/>
      <c r="X155" s="247"/>
      <c r="Y155" s="229"/>
      <c r="Z155" s="229"/>
      <c r="AA155" s="229"/>
      <c r="AB155" s="229"/>
      <c r="AC155" s="248"/>
      <c r="AD155" s="244"/>
      <c r="AE155" s="245"/>
      <c r="AF155" s="245"/>
      <c r="AG155" s="246"/>
      <c r="AH155" s="235"/>
      <c r="AI155" s="236"/>
      <c r="AJ155" s="236"/>
      <c r="AK155" s="236"/>
      <c r="AL155" s="236"/>
      <c r="AM155" s="237"/>
      <c r="AN155" s="220">
        <f t="shared" si="37"/>
        <v>0</v>
      </c>
      <c r="AO155" s="221"/>
      <c r="AP155" s="221"/>
      <c r="AQ155" s="221"/>
      <c r="AR155" s="221"/>
      <c r="AS155" s="222"/>
      <c r="AT155" s="228">
        <v>0</v>
      </c>
      <c r="AU155" s="229"/>
      <c r="AV155" s="229"/>
      <c r="AW155" s="229"/>
      <c r="AX155" s="229"/>
      <c r="AY155" s="230"/>
      <c r="AZ155" s="232" t="str">
        <f t="shared" si="38"/>
        <v/>
      </c>
      <c r="BA155" s="233"/>
      <c r="BB155" s="233"/>
      <c r="BC155" s="233"/>
      <c r="BD155" s="233"/>
      <c r="BE155" s="234"/>
      <c r="BF155" s="220" t="str">
        <f t="shared" si="39"/>
        <v/>
      </c>
      <c r="BG155" s="221"/>
      <c r="BH155" s="221"/>
      <c r="BI155" s="221"/>
      <c r="BJ155" s="221"/>
      <c r="BK155" s="222"/>
      <c r="BL155" s="293">
        <f t="shared" si="40"/>
        <v>0</v>
      </c>
      <c r="BM155" s="224"/>
      <c r="BN155" s="224"/>
      <c r="BO155" s="224"/>
      <c r="BP155" s="224"/>
      <c r="BQ155" s="294"/>
      <c r="BR155" s="220">
        <f t="shared" si="41"/>
        <v>0</v>
      </c>
      <c r="BS155" s="221"/>
      <c r="BT155" s="221"/>
      <c r="BU155" s="221"/>
      <c r="BV155" s="221"/>
      <c r="BW155" s="226"/>
      <c r="BX155" s="238"/>
      <c r="BY155" s="239"/>
      <c r="BZ155" s="239"/>
      <c r="CA155" s="239"/>
      <c r="CB155" s="239"/>
      <c r="CC155" s="239"/>
      <c r="CD155" s="239"/>
      <c r="CE155" s="239"/>
      <c r="CF155" s="239"/>
      <c r="CG155" s="239"/>
      <c r="CH155" s="239"/>
      <c r="CI155" s="240"/>
      <c r="CL155" s="249"/>
      <c r="CM155" s="250"/>
      <c r="CN155" s="250"/>
      <c r="CO155" s="250"/>
      <c r="CP155" s="250"/>
      <c r="CQ155" s="251"/>
      <c r="CR155" s="295">
        <f t="shared" si="42"/>
        <v>0</v>
      </c>
      <c r="CS155" s="296"/>
      <c r="CT155" s="296"/>
      <c r="CU155" s="296"/>
      <c r="CV155" s="296"/>
      <c r="CW155" s="297"/>
      <c r="CX155" s="220">
        <f t="shared" si="43"/>
        <v>0</v>
      </c>
      <c r="CY155" s="221"/>
      <c r="CZ155" s="221"/>
      <c r="DA155" s="221"/>
      <c r="DB155" s="221"/>
      <c r="DC155" s="226"/>
      <c r="DD155" s="220">
        <f t="shared" si="44"/>
        <v>0</v>
      </c>
      <c r="DE155" s="221"/>
      <c r="DF155" s="221"/>
      <c r="DG155" s="221"/>
      <c r="DH155" s="221"/>
      <c r="DI155" s="226"/>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c r="SD155" s="3"/>
      <c r="SE155" s="3"/>
      <c r="SF155" s="3"/>
      <c r="SG155" s="3"/>
      <c r="SH155" s="3"/>
      <c r="SI155" s="3"/>
      <c r="SJ155" s="3"/>
      <c r="SK155" s="3"/>
      <c r="SL155" s="3"/>
      <c r="SM155" s="3"/>
      <c r="SN155" s="3"/>
      <c r="SO155" s="3"/>
      <c r="SP155" s="3"/>
      <c r="SQ155" s="3"/>
      <c r="SR155" s="3"/>
      <c r="SS155" s="3"/>
      <c r="ST155" s="3"/>
      <c r="SU155" s="3"/>
      <c r="SV155" s="3"/>
      <c r="SW155" s="3"/>
      <c r="SX155" s="3"/>
      <c r="SY155" s="3"/>
      <c r="SZ155" s="3"/>
      <c r="TA155" s="3"/>
      <c r="TB155" s="3"/>
      <c r="TC155" s="3"/>
      <c r="TD155" s="3"/>
      <c r="TE155" s="3"/>
      <c r="TF155" s="3"/>
      <c r="TG155" s="3"/>
      <c r="TH155" s="3"/>
      <c r="TI155" s="3"/>
      <c r="TJ155" s="3"/>
      <c r="TK155" s="3"/>
      <c r="TL155" s="3"/>
      <c r="TM155" s="3"/>
      <c r="TN155" s="3"/>
      <c r="TO155" s="3"/>
      <c r="TP155" s="3"/>
      <c r="TQ155" s="3"/>
      <c r="TR155" s="3"/>
      <c r="TS155" s="3"/>
      <c r="TT155" s="3"/>
      <c r="TU155" s="3"/>
      <c r="TV155" s="3"/>
      <c r="TW155" s="3"/>
      <c r="TX155" s="3"/>
      <c r="TY155" s="3"/>
      <c r="TZ155" s="3"/>
      <c r="UA155" s="3"/>
      <c r="UB155" s="3"/>
      <c r="UC155" s="3"/>
      <c r="UD155" s="3"/>
      <c r="UE155" s="3"/>
      <c r="UF155" s="3"/>
      <c r="UG155" s="3"/>
      <c r="UH155" s="3"/>
      <c r="UI155" s="3"/>
      <c r="UJ155" s="3"/>
      <c r="UK155" s="3"/>
      <c r="UL155" s="3"/>
      <c r="UM155" s="3"/>
      <c r="UN155" s="3"/>
      <c r="UO155" s="3"/>
      <c r="UP155" s="3"/>
      <c r="UQ155" s="3"/>
      <c r="UR155" s="3"/>
      <c r="US155" s="3"/>
      <c r="UT155" s="3"/>
      <c r="UU155" s="3"/>
      <c r="UV155" s="3"/>
      <c r="UW155" s="3"/>
      <c r="UX155" s="3"/>
      <c r="UY155" s="3"/>
      <c r="UZ155" s="3"/>
      <c r="VA155" s="3"/>
      <c r="VB155" s="3"/>
      <c r="VC155" s="3"/>
      <c r="VD155" s="3"/>
      <c r="VE155" s="3"/>
      <c r="VF155" s="3"/>
      <c r="VG155" s="3"/>
      <c r="VH155" s="3"/>
      <c r="VI155" s="3"/>
      <c r="VJ155" s="3"/>
      <c r="VK155" s="3"/>
      <c r="VL155" s="3"/>
      <c r="VM155" s="3"/>
      <c r="VN155" s="3"/>
      <c r="VO155" s="3"/>
      <c r="VP155" s="3"/>
      <c r="VQ155" s="3"/>
      <c r="VR155" s="3"/>
      <c r="VS155" s="3"/>
      <c r="VT155" s="3"/>
      <c r="VU155" s="3"/>
      <c r="VV155" s="3"/>
      <c r="VW155" s="3"/>
      <c r="VX155" s="3"/>
      <c r="VY155" s="3"/>
      <c r="VZ155" s="3"/>
      <c r="WA155" s="3"/>
      <c r="WB155" s="3"/>
      <c r="WC155" s="3"/>
      <c r="WD155" s="3"/>
      <c r="WE155" s="3"/>
      <c r="WF155" s="3"/>
      <c r="WG155" s="3"/>
      <c r="WH155" s="3"/>
      <c r="WI155" s="3"/>
      <c r="WJ155" s="3"/>
      <c r="WK155" s="3"/>
      <c r="WL155" s="3"/>
      <c r="WM155" s="3"/>
      <c r="WN155" s="3"/>
      <c r="WO155" s="3"/>
      <c r="WP155" s="3"/>
      <c r="WQ155" s="3"/>
      <c r="WR155" s="3"/>
      <c r="WS155" s="3"/>
      <c r="WT155" s="3"/>
      <c r="WU155" s="3"/>
      <c r="WV155" s="3"/>
      <c r="WW155" s="3"/>
      <c r="WX155" s="3"/>
      <c r="WY155" s="3"/>
      <c r="WZ155" s="3"/>
      <c r="XA155" s="3"/>
      <c r="XB155" s="3"/>
      <c r="XC155" s="3"/>
      <c r="XD155" s="3"/>
      <c r="XE155" s="3"/>
      <c r="XF155" s="3"/>
      <c r="XG155" s="3"/>
      <c r="XH155" s="3"/>
      <c r="XI155" s="3"/>
      <c r="XJ155" s="3"/>
      <c r="XK155" s="3"/>
      <c r="XL155" s="3"/>
      <c r="XM155" s="3"/>
      <c r="XN155" s="3"/>
      <c r="XO155" s="3"/>
      <c r="XP155" s="3"/>
      <c r="XQ155" s="3"/>
      <c r="XR155" s="3"/>
      <c r="XS155" s="3"/>
      <c r="XT155" s="3"/>
      <c r="XU155" s="3"/>
      <c r="XV155" s="3"/>
      <c r="XW155" s="3"/>
      <c r="XX155" s="3"/>
      <c r="XY155" s="3"/>
      <c r="XZ155" s="3"/>
      <c r="YA155" s="3"/>
      <c r="YB155" s="3"/>
      <c r="YC155" s="3"/>
      <c r="YD155" s="3"/>
      <c r="YE155" s="3"/>
      <c r="YF155" s="3"/>
      <c r="YG155" s="3"/>
      <c r="YH155" s="3"/>
      <c r="YI155" s="3"/>
      <c r="YJ155" s="3"/>
      <c r="YK155" s="3"/>
      <c r="YL155" s="3"/>
      <c r="YM155" s="3"/>
      <c r="YN155" s="3"/>
      <c r="YO155" s="3"/>
      <c r="YP155" s="3"/>
      <c r="YQ155" s="3"/>
      <c r="YR155" s="3"/>
      <c r="YS155" s="3"/>
      <c r="YT155" s="3"/>
      <c r="YU155" s="3"/>
      <c r="YV155" s="3"/>
      <c r="YW155" s="3"/>
      <c r="YX155" s="3"/>
      <c r="YY155" s="3"/>
      <c r="YZ155" s="3"/>
      <c r="ZA155" s="3"/>
      <c r="ZB155" s="3"/>
      <c r="ZC155" s="3"/>
      <c r="ZD155" s="3"/>
      <c r="ZE155" s="3"/>
      <c r="ZF155" s="3"/>
      <c r="ZG155" s="3"/>
      <c r="ZH155" s="3"/>
      <c r="ZI155" s="3"/>
      <c r="ZJ155" s="3"/>
      <c r="ZK155" s="3"/>
      <c r="ZL155" s="3"/>
      <c r="ZM155" s="3"/>
      <c r="ZN155" s="3"/>
      <c r="ZO155" s="3"/>
      <c r="ZP155" s="3"/>
      <c r="ZQ155" s="3"/>
      <c r="ZR155" s="3"/>
      <c r="ZS155" s="3"/>
      <c r="ZT155" s="3"/>
      <c r="ZU155" s="3"/>
      <c r="ZV155" s="3"/>
      <c r="ZW155" s="3"/>
      <c r="ZX155" s="3"/>
      <c r="ZY155" s="3"/>
      <c r="ZZ155" s="3"/>
      <c r="AAA155" s="3"/>
      <c r="AAB155" s="3"/>
      <c r="AAC155" s="3"/>
      <c r="AAD155" s="3"/>
      <c r="AAE155" s="3"/>
      <c r="AAF155" s="3"/>
      <c r="AAG155" s="3"/>
      <c r="AAH155" s="3"/>
      <c r="AAI155" s="3"/>
      <c r="AAJ155" s="3"/>
      <c r="AAK155" s="3"/>
      <c r="AAL155" s="3"/>
      <c r="AAM155" s="3"/>
      <c r="AAN155" s="3"/>
      <c r="AAO155" s="3"/>
      <c r="AAP155" s="3"/>
      <c r="AAQ155" s="3"/>
      <c r="AAR155" s="3"/>
      <c r="AAS155" s="3"/>
      <c r="AAT155" s="3"/>
      <c r="AAU155" s="3"/>
      <c r="AAV155" s="3"/>
      <c r="AAW155" s="3"/>
      <c r="AAX155" s="3"/>
      <c r="AAY155" s="3"/>
      <c r="AAZ155" s="3"/>
      <c r="ABA155" s="3"/>
      <c r="ABB155" s="3"/>
      <c r="ABC155" s="3"/>
      <c r="ABD155" s="3"/>
      <c r="ABE155" s="3"/>
      <c r="ABF155" s="3"/>
      <c r="ABG155" s="3"/>
      <c r="ABH155" s="3"/>
      <c r="ABI155" s="3"/>
      <c r="ABJ155" s="3"/>
      <c r="ABK155" s="3"/>
      <c r="ABL155" s="3"/>
      <c r="ABM155" s="3"/>
      <c r="ABN155" s="3"/>
      <c r="ABO155" s="3"/>
      <c r="ABP155" s="3"/>
      <c r="ABQ155" s="3"/>
      <c r="ABR155" s="3"/>
      <c r="ABS155" s="3"/>
      <c r="ABT155" s="3"/>
      <c r="ABU155" s="3"/>
      <c r="ABV155" s="3"/>
      <c r="ABW155" s="3"/>
      <c r="ABX155" s="3"/>
      <c r="ABY155" s="3"/>
      <c r="ABZ155" s="3"/>
      <c r="ACA155" s="3"/>
      <c r="ACB155" s="3"/>
      <c r="ACC155" s="3"/>
      <c r="ACD155" s="3"/>
      <c r="ACE155" s="3"/>
      <c r="ACF155" s="3"/>
      <c r="ACG155" s="3"/>
      <c r="ACH155" s="3"/>
      <c r="ACI155" s="3"/>
      <c r="ACJ155" s="3"/>
      <c r="ACK155" s="3"/>
      <c r="ACL155" s="3"/>
      <c r="ACM155" s="3"/>
      <c r="ACN155" s="3"/>
      <c r="ACO155" s="3"/>
      <c r="ACP155" s="3"/>
      <c r="ACQ155" s="3"/>
      <c r="ACR155" s="3"/>
      <c r="ACS155" s="3"/>
      <c r="ACT155" s="3"/>
      <c r="ACU155" s="3"/>
      <c r="ACV155" s="3"/>
      <c r="ACW155" s="3"/>
      <c r="ACX155" s="3"/>
      <c r="ACY155" s="3"/>
      <c r="ACZ155" s="3"/>
      <c r="ADA155" s="3"/>
      <c r="ADB155" s="3"/>
      <c r="ADC155" s="3"/>
      <c r="ADD155" s="3"/>
      <c r="ADE155" s="3"/>
      <c r="ADF155" s="3"/>
      <c r="ADG155" s="3"/>
      <c r="ADH155" s="3"/>
      <c r="ADI155" s="3"/>
      <c r="ADJ155" s="3"/>
      <c r="ADK155" s="3"/>
      <c r="ADL155" s="3"/>
      <c r="ADM155" s="3"/>
      <c r="ADN155" s="3"/>
      <c r="ADO155" s="3"/>
      <c r="ADP155" s="3"/>
      <c r="ADQ155" s="3"/>
      <c r="ADR155" s="3"/>
      <c r="ADS155" s="3"/>
      <c r="ADT155" s="3"/>
      <c r="ADU155" s="3"/>
      <c r="ADV155" s="3"/>
      <c r="ADW155" s="3"/>
      <c r="ADX155" s="3"/>
      <c r="ADY155" s="3"/>
      <c r="ADZ155" s="3"/>
      <c r="AEA155" s="3"/>
      <c r="AEB155" s="3"/>
      <c r="AEC155" s="3"/>
      <c r="AED155" s="3"/>
      <c r="AEE155" s="3"/>
      <c r="AEF155" s="3"/>
      <c r="AEG155" s="3"/>
      <c r="AEH155" s="3"/>
      <c r="AEI155" s="3"/>
      <c r="AEJ155" s="3"/>
      <c r="AEK155" s="3"/>
      <c r="AEL155" s="3"/>
      <c r="AEM155" s="3"/>
      <c r="AEN155" s="3"/>
      <c r="AEO155" s="3"/>
      <c r="AEP155" s="3"/>
      <c r="AEQ155" s="3"/>
      <c r="AER155" s="3"/>
      <c r="AES155" s="3"/>
      <c r="AET155" s="3"/>
      <c r="AEU155" s="3"/>
      <c r="AEV155" s="3"/>
      <c r="AEW155" s="3"/>
      <c r="AEX155" s="3"/>
      <c r="AEY155" s="3"/>
      <c r="AEZ155" s="3"/>
      <c r="AFA155" s="3"/>
      <c r="AFB155" s="3"/>
      <c r="AFC155" s="3"/>
      <c r="AFD155" s="3"/>
      <c r="AFE155" s="3"/>
      <c r="AFF155" s="3"/>
      <c r="AFG155" s="3"/>
      <c r="AFH155" s="3"/>
      <c r="AFI155" s="3"/>
      <c r="AFJ155" s="3"/>
      <c r="AFK155" s="3"/>
      <c r="AFL155" s="3"/>
      <c r="AFM155" s="3"/>
      <c r="AFN155" s="3"/>
      <c r="AFO155" s="3"/>
      <c r="AFP155" s="3"/>
      <c r="AFQ155" s="3"/>
      <c r="AFR155" s="3"/>
      <c r="AFS155" s="3"/>
      <c r="AFT155" s="3"/>
      <c r="AFU155" s="3"/>
      <c r="AFV155" s="3"/>
      <c r="AFW155" s="3"/>
      <c r="AFX155" s="3"/>
      <c r="AFY155" s="3"/>
      <c r="AFZ155" s="3"/>
      <c r="AGA155" s="3"/>
      <c r="AGB155" s="3"/>
      <c r="AGC155" s="3"/>
      <c r="AGD155" s="3"/>
      <c r="AGE155" s="3"/>
      <c r="AGF155" s="3"/>
      <c r="AGG155" s="3"/>
      <c r="AGH155" s="3"/>
      <c r="AGI155" s="3"/>
      <c r="AGJ155" s="3"/>
      <c r="AGK155" s="3"/>
      <c r="AGL155" s="3"/>
      <c r="AGM155" s="3"/>
      <c r="AGN155" s="3"/>
      <c r="AGO155" s="3"/>
      <c r="AGP155" s="3"/>
      <c r="AGQ155" s="3"/>
      <c r="AGR155" s="3"/>
      <c r="AGS155" s="3"/>
      <c r="AGT155" s="3"/>
      <c r="AGU155" s="3"/>
      <c r="AGV155" s="3"/>
      <c r="AGW155" s="3"/>
      <c r="AGX155" s="3"/>
      <c r="AGY155" s="3"/>
      <c r="AGZ155" s="3"/>
      <c r="AHA155" s="3"/>
      <c r="AHB155" s="3"/>
      <c r="AHC155" s="3"/>
      <c r="AHD155" s="3"/>
      <c r="AHE155" s="3"/>
      <c r="AHF155" s="3"/>
      <c r="AHG155" s="3"/>
      <c r="AHH155" s="3"/>
      <c r="AHI155" s="3"/>
      <c r="AHJ155" s="3"/>
      <c r="AHK155" s="3"/>
      <c r="AHL155" s="3"/>
      <c r="AHM155" s="3"/>
      <c r="AHN155" s="3"/>
      <c r="AHO155" s="3"/>
      <c r="AHP155" s="3"/>
      <c r="AHQ155" s="3"/>
      <c r="AHR155" s="3"/>
      <c r="AHS155" s="3"/>
      <c r="AHT155" s="3"/>
      <c r="AHU155" s="3"/>
      <c r="AHV155" s="3"/>
      <c r="AHW155" s="3"/>
      <c r="AHX155" s="3"/>
      <c r="AHY155" s="3"/>
      <c r="AHZ155" s="3"/>
      <c r="AIA155" s="3"/>
      <c r="AIB155" s="3"/>
      <c r="AIC155" s="3"/>
      <c r="AID155" s="3"/>
      <c r="AIE155" s="3"/>
      <c r="AIF155" s="3"/>
      <c r="AIG155" s="3"/>
      <c r="AIH155" s="3"/>
      <c r="AII155" s="3"/>
      <c r="AIJ155" s="3"/>
      <c r="AIK155" s="3"/>
      <c r="AIL155" s="3"/>
      <c r="AIM155" s="3"/>
      <c r="AIN155" s="3"/>
      <c r="AIO155" s="3"/>
      <c r="AIP155" s="3"/>
      <c r="AIQ155" s="3"/>
      <c r="AIR155" s="3"/>
      <c r="AIS155" s="3"/>
      <c r="AIT155" s="3"/>
      <c r="AIU155" s="3"/>
      <c r="AIV155" s="3"/>
      <c r="AIW155" s="3"/>
      <c r="AIX155" s="3"/>
      <c r="AIY155" s="3"/>
      <c r="AIZ155" s="3"/>
      <c r="AJA155" s="3"/>
      <c r="AJB155" s="3"/>
      <c r="AJC155" s="3"/>
      <c r="AJD155" s="3"/>
      <c r="AJE155" s="3"/>
      <c r="AJF155" s="3"/>
      <c r="AJG155" s="3"/>
      <c r="AJH155" s="3"/>
      <c r="AJI155" s="3"/>
      <c r="AJJ155" s="3"/>
      <c r="AJK155" s="3"/>
      <c r="AJL155" s="3"/>
      <c r="AJM155" s="3"/>
      <c r="AJN155" s="3"/>
      <c r="AJO155" s="3"/>
      <c r="AJP155" s="3"/>
      <c r="AJQ155" s="3"/>
      <c r="AJR155" s="3"/>
      <c r="AJS155" s="3"/>
      <c r="AJT155" s="3"/>
      <c r="AJU155" s="3"/>
      <c r="AJV155" s="3"/>
      <c r="AJW155" s="3"/>
      <c r="AJX155" s="3"/>
      <c r="AJY155" s="3"/>
      <c r="AJZ155" s="3"/>
      <c r="AKA155" s="3"/>
      <c r="AKB155" s="3"/>
      <c r="AKC155" s="3"/>
      <c r="AKD155" s="3"/>
      <c r="AKE155" s="3"/>
      <c r="AKF155" s="3"/>
      <c r="AKG155" s="3"/>
      <c r="AKH155" s="3"/>
      <c r="AKI155" s="3"/>
      <c r="AKJ155" s="3"/>
      <c r="AKK155" s="3"/>
      <c r="AKL155" s="3"/>
      <c r="AKM155" s="3"/>
      <c r="AKN155" s="3"/>
      <c r="AKO155" s="3"/>
      <c r="AKP155" s="3"/>
      <c r="AKQ155" s="3"/>
      <c r="AKR155" s="3"/>
      <c r="AKS155" s="3"/>
      <c r="AKT155" s="3"/>
      <c r="AKU155" s="3"/>
      <c r="AKV155" s="3"/>
      <c r="AKW155" s="3"/>
      <c r="AKX155" s="3"/>
      <c r="AKY155" s="3"/>
      <c r="AKZ155" s="3"/>
      <c r="ALA155" s="3"/>
      <c r="ALB155" s="3"/>
      <c r="ALC155" s="3"/>
      <c r="ALD155" s="3"/>
      <c r="ALE155" s="3"/>
      <c r="ALF155" s="3"/>
      <c r="ALG155" s="3"/>
      <c r="ALH155" s="3"/>
      <c r="ALI155" s="3"/>
      <c r="ALJ155" s="3"/>
      <c r="ALK155" s="3"/>
      <c r="ALL155" s="3"/>
      <c r="ALM155" s="3"/>
      <c r="ALN155" s="3"/>
      <c r="ALO155" s="3"/>
      <c r="ALP155" s="3"/>
      <c r="ALQ155" s="3"/>
      <c r="ALR155" s="3"/>
      <c r="ALS155" s="3"/>
      <c r="ALT155" s="3"/>
      <c r="ALU155" s="3"/>
      <c r="ALV155" s="3"/>
      <c r="ALW155" s="3"/>
      <c r="ALX155" s="3"/>
      <c r="ALY155" s="3"/>
      <c r="ALZ155" s="3"/>
      <c r="AMA155" s="3"/>
      <c r="AMB155" s="3"/>
      <c r="AMC155" s="3"/>
      <c r="AMD155" s="3"/>
    </row>
    <row r="156" spans="1:1018" s="2" customFormat="1" ht="28.5" customHeight="1" x14ac:dyDescent="0.15">
      <c r="A156" s="242">
        <v>149</v>
      </c>
      <c r="B156" s="242"/>
      <c r="C156" s="242"/>
      <c r="D156" s="290"/>
      <c r="E156" s="291"/>
      <c r="F156" s="291"/>
      <c r="G156" s="291"/>
      <c r="H156" s="291"/>
      <c r="I156" s="291"/>
      <c r="J156" s="291"/>
      <c r="K156" s="291"/>
      <c r="L156" s="291"/>
      <c r="M156" s="292"/>
      <c r="N156" s="290"/>
      <c r="O156" s="291"/>
      <c r="P156" s="291"/>
      <c r="Q156" s="291"/>
      <c r="R156" s="291"/>
      <c r="S156" s="291"/>
      <c r="T156" s="291"/>
      <c r="U156" s="291"/>
      <c r="V156" s="291"/>
      <c r="W156" s="292"/>
      <c r="X156" s="247"/>
      <c r="Y156" s="229"/>
      <c r="Z156" s="229"/>
      <c r="AA156" s="229"/>
      <c r="AB156" s="229"/>
      <c r="AC156" s="248"/>
      <c r="AD156" s="244"/>
      <c r="AE156" s="245"/>
      <c r="AF156" s="245"/>
      <c r="AG156" s="246"/>
      <c r="AH156" s="235"/>
      <c r="AI156" s="236"/>
      <c r="AJ156" s="236"/>
      <c r="AK156" s="236"/>
      <c r="AL156" s="236"/>
      <c r="AM156" s="237"/>
      <c r="AN156" s="220">
        <f t="shared" si="37"/>
        <v>0</v>
      </c>
      <c r="AO156" s="221"/>
      <c r="AP156" s="221"/>
      <c r="AQ156" s="221"/>
      <c r="AR156" s="221"/>
      <c r="AS156" s="222"/>
      <c r="AT156" s="228">
        <v>0</v>
      </c>
      <c r="AU156" s="229"/>
      <c r="AV156" s="229"/>
      <c r="AW156" s="229"/>
      <c r="AX156" s="229"/>
      <c r="AY156" s="230"/>
      <c r="AZ156" s="232" t="str">
        <f t="shared" si="38"/>
        <v/>
      </c>
      <c r="BA156" s="233"/>
      <c r="BB156" s="233"/>
      <c r="BC156" s="233"/>
      <c r="BD156" s="233"/>
      <c r="BE156" s="234"/>
      <c r="BF156" s="220" t="str">
        <f t="shared" si="39"/>
        <v/>
      </c>
      <c r="BG156" s="221"/>
      <c r="BH156" s="221"/>
      <c r="BI156" s="221"/>
      <c r="BJ156" s="221"/>
      <c r="BK156" s="222"/>
      <c r="BL156" s="293">
        <f t="shared" si="40"/>
        <v>0</v>
      </c>
      <c r="BM156" s="224"/>
      <c r="BN156" s="224"/>
      <c r="BO156" s="224"/>
      <c r="BP156" s="224"/>
      <c r="BQ156" s="294"/>
      <c r="BR156" s="220">
        <f t="shared" si="41"/>
        <v>0</v>
      </c>
      <c r="BS156" s="221"/>
      <c r="BT156" s="221"/>
      <c r="BU156" s="221"/>
      <c r="BV156" s="221"/>
      <c r="BW156" s="226"/>
      <c r="BX156" s="238"/>
      <c r="BY156" s="239"/>
      <c r="BZ156" s="239"/>
      <c r="CA156" s="239"/>
      <c r="CB156" s="239"/>
      <c r="CC156" s="239"/>
      <c r="CD156" s="239"/>
      <c r="CE156" s="239"/>
      <c r="CF156" s="239"/>
      <c r="CG156" s="239"/>
      <c r="CH156" s="239"/>
      <c r="CI156" s="240"/>
      <c r="CL156" s="249"/>
      <c r="CM156" s="250"/>
      <c r="CN156" s="250"/>
      <c r="CO156" s="250"/>
      <c r="CP156" s="250"/>
      <c r="CQ156" s="251"/>
      <c r="CR156" s="295">
        <f t="shared" si="42"/>
        <v>0</v>
      </c>
      <c r="CS156" s="296"/>
      <c r="CT156" s="296"/>
      <c r="CU156" s="296"/>
      <c r="CV156" s="296"/>
      <c r="CW156" s="297"/>
      <c r="CX156" s="220">
        <f t="shared" si="43"/>
        <v>0</v>
      </c>
      <c r="CY156" s="221"/>
      <c r="CZ156" s="221"/>
      <c r="DA156" s="221"/>
      <c r="DB156" s="221"/>
      <c r="DC156" s="226"/>
      <c r="DD156" s="220">
        <f t="shared" si="44"/>
        <v>0</v>
      </c>
      <c r="DE156" s="221"/>
      <c r="DF156" s="221"/>
      <c r="DG156" s="221"/>
      <c r="DH156" s="221"/>
      <c r="DI156" s="226"/>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c r="AMC156" s="3"/>
      <c r="AMD156" s="3"/>
    </row>
    <row r="157" spans="1:1018" s="2" customFormat="1" ht="28.5" customHeight="1" x14ac:dyDescent="0.15">
      <c r="A157" s="242">
        <v>150</v>
      </c>
      <c r="B157" s="242"/>
      <c r="C157" s="242"/>
      <c r="D157" s="290"/>
      <c r="E157" s="291"/>
      <c r="F157" s="291"/>
      <c r="G157" s="291"/>
      <c r="H157" s="291"/>
      <c r="I157" s="291"/>
      <c r="J157" s="291"/>
      <c r="K157" s="291"/>
      <c r="L157" s="291"/>
      <c r="M157" s="292"/>
      <c r="N157" s="290"/>
      <c r="O157" s="291"/>
      <c r="P157" s="291"/>
      <c r="Q157" s="291"/>
      <c r="R157" s="291"/>
      <c r="S157" s="291"/>
      <c r="T157" s="291"/>
      <c r="U157" s="291"/>
      <c r="V157" s="291"/>
      <c r="W157" s="292"/>
      <c r="X157" s="247"/>
      <c r="Y157" s="229"/>
      <c r="Z157" s="229"/>
      <c r="AA157" s="229"/>
      <c r="AB157" s="229"/>
      <c r="AC157" s="248"/>
      <c r="AD157" s="244"/>
      <c r="AE157" s="245"/>
      <c r="AF157" s="245"/>
      <c r="AG157" s="246"/>
      <c r="AH157" s="235"/>
      <c r="AI157" s="236"/>
      <c r="AJ157" s="236"/>
      <c r="AK157" s="236"/>
      <c r="AL157" s="236"/>
      <c r="AM157" s="237"/>
      <c r="AN157" s="220">
        <f t="shared" si="37"/>
        <v>0</v>
      </c>
      <c r="AO157" s="221"/>
      <c r="AP157" s="221"/>
      <c r="AQ157" s="221"/>
      <c r="AR157" s="221"/>
      <c r="AS157" s="222"/>
      <c r="AT157" s="228">
        <v>0</v>
      </c>
      <c r="AU157" s="229"/>
      <c r="AV157" s="229"/>
      <c r="AW157" s="229"/>
      <c r="AX157" s="229"/>
      <c r="AY157" s="230"/>
      <c r="AZ157" s="232" t="str">
        <f t="shared" si="38"/>
        <v/>
      </c>
      <c r="BA157" s="233"/>
      <c r="BB157" s="233"/>
      <c r="BC157" s="233"/>
      <c r="BD157" s="233"/>
      <c r="BE157" s="234"/>
      <c r="BF157" s="220" t="str">
        <f t="shared" si="39"/>
        <v/>
      </c>
      <c r="BG157" s="221"/>
      <c r="BH157" s="221"/>
      <c r="BI157" s="221"/>
      <c r="BJ157" s="221"/>
      <c r="BK157" s="222"/>
      <c r="BL157" s="293">
        <f t="shared" si="40"/>
        <v>0</v>
      </c>
      <c r="BM157" s="224"/>
      <c r="BN157" s="224"/>
      <c r="BO157" s="224"/>
      <c r="BP157" s="224"/>
      <c r="BQ157" s="294"/>
      <c r="BR157" s="220">
        <f t="shared" si="41"/>
        <v>0</v>
      </c>
      <c r="BS157" s="221"/>
      <c r="BT157" s="221"/>
      <c r="BU157" s="221"/>
      <c r="BV157" s="221"/>
      <c r="BW157" s="226"/>
      <c r="BX157" s="238"/>
      <c r="BY157" s="239"/>
      <c r="BZ157" s="239"/>
      <c r="CA157" s="239"/>
      <c r="CB157" s="239"/>
      <c r="CC157" s="239"/>
      <c r="CD157" s="239"/>
      <c r="CE157" s="239"/>
      <c r="CF157" s="239"/>
      <c r="CG157" s="239"/>
      <c r="CH157" s="239"/>
      <c r="CI157" s="240"/>
      <c r="CL157" s="249"/>
      <c r="CM157" s="250"/>
      <c r="CN157" s="250"/>
      <c r="CO157" s="250"/>
      <c r="CP157" s="250"/>
      <c r="CQ157" s="251"/>
      <c r="CR157" s="295">
        <f t="shared" si="42"/>
        <v>0</v>
      </c>
      <c r="CS157" s="296"/>
      <c r="CT157" s="296"/>
      <c r="CU157" s="296"/>
      <c r="CV157" s="296"/>
      <c r="CW157" s="297"/>
      <c r="CX157" s="220">
        <f t="shared" si="43"/>
        <v>0</v>
      </c>
      <c r="CY157" s="221"/>
      <c r="CZ157" s="221"/>
      <c r="DA157" s="221"/>
      <c r="DB157" s="221"/>
      <c r="DC157" s="226"/>
      <c r="DD157" s="220">
        <f t="shared" si="44"/>
        <v>0</v>
      </c>
      <c r="DE157" s="221"/>
      <c r="DF157" s="221"/>
      <c r="DG157" s="221"/>
      <c r="DH157" s="221"/>
      <c r="DI157" s="226"/>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c r="SD157" s="3"/>
      <c r="SE157" s="3"/>
      <c r="SF157" s="3"/>
      <c r="SG157" s="3"/>
      <c r="SH157" s="3"/>
      <c r="SI157" s="3"/>
      <c r="SJ157" s="3"/>
      <c r="SK157" s="3"/>
      <c r="SL157" s="3"/>
      <c r="SM157" s="3"/>
      <c r="SN157" s="3"/>
      <c r="SO157" s="3"/>
      <c r="SP157" s="3"/>
      <c r="SQ157" s="3"/>
      <c r="SR157" s="3"/>
      <c r="SS157" s="3"/>
      <c r="ST157" s="3"/>
      <c r="SU157" s="3"/>
      <c r="SV157" s="3"/>
      <c r="SW157" s="3"/>
      <c r="SX157" s="3"/>
      <c r="SY157" s="3"/>
      <c r="SZ157" s="3"/>
      <c r="TA157" s="3"/>
      <c r="TB157" s="3"/>
      <c r="TC157" s="3"/>
      <c r="TD157" s="3"/>
      <c r="TE157" s="3"/>
      <c r="TF157" s="3"/>
      <c r="TG157" s="3"/>
      <c r="TH157" s="3"/>
      <c r="TI157" s="3"/>
      <c r="TJ157" s="3"/>
      <c r="TK157" s="3"/>
      <c r="TL157" s="3"/>
      <c r="TM157" s="3"/>
      <c r="TN157" s="3"/>
      <c r="TO157" s="3"/>
      <c r="TP157" s="3"/>
      <c r="TQ157" s="3"/>
      <c r="TR157" s="3"/>
      <c r="TS157" s="3"/>
      <c r="TT157" s="3"/>
      <c r="TU157" s="3"/>
      <c r="TV157" s="3"/>
      <c r="TW157" s="3"/>
      <c r="TX157" s="3"/>
      <c r="TY157" s="3"/>
      <c r="TZ157" s="3"/>
      <c r="UA157" s="3"/>
      <c r="UB157" s="3"/>
      <c r="UC157" s="3"/>
      <c r="UD157" s="3"/>
      <c r="UE157" s="3"/>
      <c r="UF157" s="3"/>
      <c r="UG157" s="3"/>
      <c r="UH157" s="3"/>
      <c r="UI157" s="3"/>
      <c r="UJ157" s="3"/>
      <c r="UK157" s="3"/>
      <c r="UL157" s="3"/>
      <c r="UM157" s="3"/>
      <c r="UN157" s="3"/>
      <c r="UO157" s="3"/>
      <c r="UP157" s="3"/>
      <c r="UQ157" s="3"/>
      <c r="UR157" s="3"/>
      <c r="US157" s="3"/>
      <c r="UT157" s="3"/>
      <c r="UU157" s="3"/>
      <c r="UV157" s="3"/>
      <c r="UW157" s="3"/>
      <c r="UX157" s="3"/>
      <c r="UY157" s="3"/>
      <c r="UZ157" s="3"/>
      <c r="VA157" s="3"/>
      <c r="VB157" s="3"/>
      <c r="VC157" s="3"/>
      <c r="VD157" s="3"/>
      <c r="VE157" s="3"/>
      <c r="VF157" s="3"/>
      <c r="VG157" s="3"/>
      <c r="VH157" s="3"/>
      <c r="VI157" s="3"/>
      <c r="VJ157" s="3"/>
      <c r="VK157" s="3"/>
      <c r="VL157" s="3"/>
      <c r="VM157" s="3"/>
      <c r="VN157" s="3"/>
      <c r="VO157" s="3"/>
      <c r="VP157" s="3"/>
      <c r="VQ157" s="3"/>
      <c r="VR157" s="3"/>
      <c r="VS157" s="3"/>
      <c r="VT157" s="3"/>
      <c r="VU157" s="3"/>
      <c r="VV157" s="3"/>
      <c r="VW157" s="3"/>
      <c r="VX157" s="3"/>
      <c r="VY157" s="3"/>
      <c r="VZ157" s="3"/>
      <c r="WA157" s="3"/>
      <c r="WB157" s="3"/>
      <c r="WC157" s="3"/>
      <c r="WD157" s="3"/>
      <c r="WE157" s="3"/>
      <c r="WF157" s="3"/>
      <c r="WG157" s="3"/>
      <c r="WH157" s="3"/>
      <c r="WI157" s="3"/>
      <c r="WJ157" s="3"/>
      <c r="WK157" s="3"/>
      <c r="WL157" s="3"/>
      <c r="WM157" s="3"/>
      <c r="WN157" s="3"/>
      <c r="WO157" s="3"/>
      <c r="WP157" s="3"/>
      <c r="WQ157" s="3"/>
      <c r="WR157" s="3"/>
      <c r="WS157" s="3"/>
      <c r="WT157" s="3"/>
      <c r="WU157" s="3"/>
      <c r="WV157" s="3"/>
      <c r="WW157" s="3"/>
      <c r="WX157" s="3"/>
      <c r="WY157" s="3"/>
      <c r="WZ157" s="3"/>
      <c r="XA157" s="3"/>
      <c r="XB157" s="3"/>
      <c r="XC157" s="3"/>
      <c r="XD157" s="3"/>
      <c r="XE157" s="3"/>
      <c r="XF157" s="3"/>
      <c r="XG157" s="3"/>
      <c r="XH157" s="3"/>
      <c r="XI157" s="3"/>
      <c r="XJ157" s="3"/>
      <c r="XK157" s="3"/>
      <c r="XL157" s="3"/>
      <c r="XM157" s="3"/>
      <c r="XN157" s="3"/>
      <c r="XO157" s="3"/>
      <c r="XP157" s="3"/>
      <c r="XQ157" s="3"/>
      <c r="XR157" s="3"/>
      <c r="XS157" s="3"/>
      <c r="XT157" s="3"/>
      <c r="XU157" s="3"/>
      <c r="XV157" s="3"/>
      <c r="XW157" s="3"/>
      <c r="XX157" s="3"/>
      <c r="XY157" s="3"/>
      <c r="XZ157" s="3"/>
      <c r="YA157" s="3"/>
      <c r="YB157" s="3"/>
      <c r="YC157" s="3"/>
      <c r="YD157" s="3"/>
      <c r="YE157" s="3"/>
      <c r="YF157" s="3"/>
      <c r="YG157" s="3"/>
      <c r="YH157" s="3"/>
      <c r="YI157" s="3"/>
      <c r="YJ157" s="3"/>
      <c r="YK157" s="3"/>
      <c r="YL157" s="3"/>
      <c r="YM157" s="3"/>
      <c r="YN157" s="3"/>
      <c r="YO157" s="3"/>
      <c r="YP157" s="3"/>
      <c r="YQ157" s="3"/>
      <c r="YR157" s="3"/>
      <c r="YS157" s="3"/>
      <c r="YT157" s="3"/>
      <c r="YU157" s="3"/>
      <c r="YV157" s="3"/>
      <c r="YW157" s="3"/>
      <c r="YX157" s="3"/>
      <c r="YY157" s="3"/>
      <c r="YZ157" s="3"/>
      <c r="ZA157" s="3"/>
      <c r="ZB157" s="3"/>
      <c r="ZC157" s="3"/>
      <c r="ZD157" s="3"/>
      <c r="ZE157" s="3"/>
      <c r="ZF157" s="3"/>
      <c r="ZG157" s="3"/>
      <c r="ZH157" s="3"/>
      <c r="ZI157" s="3"/>
      <c r="ZJ157" s="3"/>
      <c r="ZK157" s="3"/>
      <c r="ZL157" s="3"/>
      <c r="ZM157" s="3"/>
      <c r="ZN157" s="3"/>
      <c r="ZO157" s="3"/>
      <c r="ZP157" s="3"/>
      <c r="ZQ157" s="3"/>
      <c r="ZR157" s="3"/>
      <c r="ZS157" s="3"/>
      <c r="ZT157" s="3"/>
      <c r="ZU157" s="3"/>
      <c r="ZV157" s="3"/>
      <c r="ZW157" s="3"/>
      <c r="ZX157" s="3"/>
      <c r="ZY157" s="3"/>
      <c r="ZZ157" s="3"/>
      <c r="AAA157" s="3"/>
      <c r="AAB157" s="3"/>
      <c r="AAC157" s="3"/>
      <c r="AAD157" s="3"/>
      <c r="AAE157" s="3"/>
      <c r="AAF157" s="3"/>
      <c r="AAG157" s="3"/>
      <c r="AAH157" s="3"/>
      <c r="AAI157" s="3"/>
      <c r="AAJ157" s="3"/>
      <c r="AAK157" s="3"/>
      <c r="AAL157" s="3"/>
      <c r="AAM157" s="3"/>
      <c r="AAN157" s="3"/>
      <c r="AAO157" s="3"/>
      <c r="AAP157" s="3"/>
      <c r="AAQ157" s="3"/>
      <c r="AAR157" s="3"/>
      <c r="AAS157" s="3"/>
      <c r="AAT157" s="3"/>
      <c r="AAU157" s="3"/>
      <c r="AAV157" s="3"/>
      <c r="AAW157" s="3"/>
      <c r="AAX157" s="3"/>
      <c r="AAY157" s="3"/>
      <c r="AAZ157" s="3"/>
      <c r="ABA157" s="3"/>
      <c r="ABB157" s="3"/>
      <c r="ABC157" s="3"/>
      <c r="ABD157" s="3"/>
      <c r="ABE157" s="3"/>
      <c r="ABF157" s="3"/>
      <c r="ABG157" s="3"/>
      <c r="ABH157" s="3"/>
      <c r="ABI157" s="3"/>
      <c r="ABJ157" s="3"/>
      <c r="ABK157" s="3"/>
      <c r="ABL157" s="3"/>
      <c r="ABM157" s="3"/>
      <c r="ABN157" s="3"/>
      <c r="ABO157" s="3"/>
      <c r="ABP157" s="3"/>
      <c r="ABQ157" s="3"/>
      <c r="ABR157" s="3"/>
      <c r="ABS157" s="3"/>
      <c r="ABT157" s="3"/>
      <c r="ABU157" s="3"/>
      <c r="ABV157" s="3"/>
      <c r="ABW157" s="3"/>
      <c r="ABX157" s="3"/>
      <c r="ABY157" s="3"/>
      <c r="ABZ157" s="3"/>
      <c r="ACA157" s="3"/>
      <c r="ACB157" s="3"/>
      <c r="ACC157" s="3"/>
      <c r="ACD157" s="3"/>
      <c r="ACE157" s="3"/>
      <c r="ACF157" s="3"/>
      <c r="ACG157" s="3"/>
      <c r="ACH157" s="3"/>
      <c r="ACI157" s="3"/>
      <c r="ACJ157" s="3"/>
      <c r="ACK157" s="3"/>
      <c r="ACL157" s="3"/>
      <c r="ACM157" s="3"/>
      <c r="ACN157" s="3"/>
      <c r="ACO157" s="3"/>
      <c r="ACP157" s="3"/>
      <c r="ACQ157" s="3"/>
      <c r="ACR157" s="3"/>
      <c r="ACS157" s="3"/>
      <c r="ACT157" s="3"/>
      <c r="ACU157" s="3"/>
      <c r="ACV157" s="3"/>
      <c r="ACW157" s="3"/>
      <c r="ACX157" s="3"/>
      <c r="ACY157" s="3"/>
      <c r="ACZ157" s="3"/>
      <c r="ADA157" s="3"/>
      <c r="ADB157" s="3"/>
      <c r="ADC157" s="3"/>
      <c r="ADD157" s="3"/>
      <c r="ADE157" s="3"/>
      <c r="ADF157" s="3"/>
      <c r="ADG157" s="3"/>
      <c r="ADH157" s="3"/>
      <c r="ADI157" s="3"/>
      <c r="ADJ157" s="3"/>
      <c r="ADK157" s="3"/>
      <c r="ADL157" s="3"/>
      <c r="ADM157" s="3"/>
      <c r="ADN157" s="3"/>
      <c r="ADO157" s="3"/>
      <c r="ADP157" s="3"/>
      <c r="ADQ157" s="3"/>
      <c r="ADR157" s="3"/>
      <c r="ADS157" s="3"/>
      <c r="ADT157" s="3"/>
      <c r="ADU157" s="3"/>
      <c r="ADV157" s="3"/>
      <c r="ADW157" s="3"/>
      <c r="ADX157" s="3"/>
      <c r="ADY157" s="3"/>
      <c r="ADZ157" s="3"/>
      <c r="AEA157" s="3"/>
      <c r="AEB157" s="3"/>
      <c r="AEC157" s="3"/>
      <c r="AED157" s="3"/>
      <c r="AEE157" s="3"/>
      <c r="AEF157" s="3"/>
      <c r="AEG157" s="3"/>
      <c r="AEH157" s="3"/>
      <c r="AEI157" s="3"/>
      <c r="AEJ157" s="3"/>
      <c r="AEK157" s="3"/>
      <c r="AEL157" s="3"/>
      <c r="AEM157" s="3"/>
      <c r="AEN157" s="3"/>
      <c r="AEO157" s="3"/>
      <c r="AEP157" s="3"/>
      <c r="AEQ157" s="3"/>
      <c r="AER157" s="3"/>
      <c r="AES157" s="3"/>
      <c r="AET157" s="3"/>
      <c r="AEU157" s="3"/>
      <c r="AEV157" s="3"/>
      <c r="AEW157" s="3"/>
      <c r="AEX157" s="3"/>
      <c r="AEY157" s="3"/>
      <c r="AEZ157" s="3"/>
      <c r="AFA157" s="3"/>
      <c r="AFB157" s="3"/>
      <c r="AFC157" s="3"/>
      <c r="AFD157" s="3"/>
      <c r="AFE157" s="3"/>
      <c r="AFF157" s="3"/>
      <c r="AFG157" s="3"/>
      <c r="AFH157" s="3"/>
      <c r="AFI157" s="3"/>
      <c r="AFJ157" s="3"/>
      <c r="AFK157" s="3"/>
      <c r="AFL157" s="3"/>
      <c r="AFM157" s="3"/>
      <c r="AFN157" s="3"/>
      <c r="AFO157" s="3"/>
      <c r="AFP157" s="3"/>
      <c r="AFQ157" s="3"/>
      <c r="AFR157" s="3"/>
      <c r="AFS157" s="3"/>
      <c r="AFT157" s="3"/>
      <c r="AFU157" s="3"/>
      <c r="AFV157" s="3"/>
      <c r="AFW157" s="3"/>
      <c r="AFX157" s="3"/>
      <c r="AFY157" s="3"/>
      <c r="AFZ157" s="3"/>
      <c r="AGA157" s="3"/>
      <c r="AGB157" s="3"/>
      <c r="AGC157" s="3"/>
      <c r="AGD157" s="3"/>
      <c r="AGE157" s="3"/>
      <c r="AGF157" s="3"/>
      <c r="AGG157" s="3"/>
      <c r="AGH157" s="3"/>
      <c r="AGI157" s="3"/>
      <c r="AGJ157" s="3"/>
      <c r="AGK157" s="3"/>
      <c r="AGL157" s="3"/>
      <c r="AGM157" s="3"/>
      <c r="AGN157" s="3"/>
      <c r="AGO157" s="3"/>
      <c r="AGP157" s="3"/>
      <c r="AGQ157" s="3"/>
      <c r="AGR157" s="3"/>
      <c r="AGS157" s="3"/>
      <c r="AGT157" s="3"/>
      <c r="AGU157" s="3"/>
      <c r="AGV157" s="3"/>
      <c r="AGW157" s="3"/>
      <c r="AGX157" s="3"/>
      <c r="AGY157" s="3"/>
      <c r="AGZ157" s="3"/>
      <c r="AHA157" s="3"/>
      <c r="AHB157" s="3"/>
      <c r="AHC157" s="3"/>
      <c r="AHD157" s="3"/>
      <c r="AHE157" s="3"/>
      <c r="AHF157" s="3"/>
      <c r="AHG157" s="3"/>
      <c r="AHH157" s="3"/>
      <c r="AHI157" s="3"/>
      <c r="AHJ157" s="3"/>
      <c r="AHK157" s="3"/>
      <c r="AHL157" s="3"/>
      <c r="AHM157" s="3"/>
      <c r="AHN157" s="3"/>
      <c r="AHO157" s="3"/>
      <c r="AHP157" s="3"/>
      <c r="AHQ157" s="3"/>
      <c r="AHR157" s="3"/>
      <c r="AHS157" s="3"/>
      <c r="AHT157" s="3"/>
      <c r="AHU157" s="3"/>
      <c r="AHV157" s="3"/>
      <c r="AHW157" s="3"/>
      <c r="AHX157" s="3"/>
      <c r="AHY157" s="3"/>
      <c r="AHZ157" s="3"/>
      <c r="AIA157" s="3"/>
      <c r="AIB157" s="3"/>
      <c r="AIC157" s="3"/>
      <c r="AID157" s="3"/>
      <c r="AIE157" s="3"/>
      <c r="AIF157" s="3"/>
      <c r="AIG157" s="3"/>
      <c r="AIH157" s="3"/>
      <c r="AII157" s="3"/>
      <c r="AIJ157" s="3"/>
      <c r="AIK157" s="3"/>
      <c r="AIL157" s="3"/>
      <c r="AIM157" s="3"/>
      <c r="AIN157" s="3"/>
      <c r="AIO157" s="3"/>
      <c r="AIP157" s="3"/>
      <c r="AIQ157" s="3"/>
      <c r="AIR157" s="3"/>
      <c r="AIS157" s="3"/>
      <c r="AIT157" s="3"/>
      <c r="AIU157" s="3"/>
      <c r="AIV157" s="3"/>
      <c r="AIW157" s="3"/>
      <c r="AIX157" s="3"/>
      <c r="AIY157" s="3"/>
      <c r="AIZ157" s="3"/>
      <c r="AJA157" s="3"/>
      <c r="AJB157" s="3"/>
      <c r="AJC157" s="3"/>
      <c r="AJD157" s="3"/>
      <c r="AJE157" s="3"/>
      <c r="AJF157" s="3"/>
      <c r="AJG157" s="3"/>
      <c r="AJH157" s="3"/>
      <c r="AJI157" s="3"/>
      <c r="AJJ157" s="3"/>
      <c r="AJK157" s="3"/>
      <c r="AJL157" s="3"/>
      <c r="AJM157" s="3"/>
      <c r="AJN157" s="3"/>
      <c r="AJO157" s="3"/>
      <c r="AJP157" s="3"/>
      <c r="AJQ157" s="3"/>
      <c r="AJR157" s="3"/>
      <c r="AJS157" s="3"/>
      <c r="AJT157" s="3"/>
      <c r="AJU157" s="3"/>
      <c r="AJV157" s="3"/>
      <c r="AJW157" s="3"/>
      <c r="AJX157" s="3"/>
      <c r="AJY157" s="3"/>
      <c r="AJZ157" s="3"/>
      <c r="AKA157" s="3"/>
      <c r="AKB157" s="3"/>
      <c r="AKC157" s="3"/>
      <c r="AKD157" s="3"/>
      <c r="AKE157" s="3"/>
      <c r="AKF157" s="3"/>
      <c r="AKG157" s="3"/>
      <c r="AKH157" s="3"/>
      <c r="AKI157" s="3"/>
      <c r="AKJ157" s="3"/>
      <c r="AKK157" s="3"/>
      <c r="AKL157" s="3"/>
      <c r="AKM157" s="3"/>
      <c r="AKN157" s="3"/>
      <c r="AKO157" s="3"/>
      <c r="AKP157" s="3"/>
      <c r="AKQ157" s="3"/>
      <c r="AKR157" s="3"/>
      <c r="AKS157" s="3"/>
      <c r="AKT157" s="3"/>
      <c r="AKU157" s="3"/>
      <c r="AKV157" s="3"/>
      <c r="AKW157" s="3"/>
      <c r="AKX157" s="3"/>
      <c r="AKY157" s="3"/>
      <c r="AKZ157" s="3"/>
      <c r="ALA157" s="3"/>
      <c r="ALB157" s="3"/>
      <c r="ALC157" s="3"/>
      <c r="ALD157" s="3"/>
      <c r="ALE157" s="3"/>
      <c r="ALF157" s="3"/>
      <c r="ALG157" s="3"/>
      <c r="ALH157" s="3"/>
      <c r="ALI157" s="3"/>
      <c r="ALJ157" s="3"/>
      <c r="ALK157" s="3"/>
      <c r="ALL157" s="3"/>
      <c r="ALM157" s="3"/>
      <c r="ALN157" s="3"/>
      <c r="ALO157" s="3"/>
      <c r="ALP157" s="3"/>
      <c r="ALQ157" s="3"/>
      <c r="ALR157" s="3"/>
      <c r="ALS157" s="3"/>
      <c r="ALT157" s="3"/>
      <c r="ALU157" s="3"/>
      <c r="ALV157" s="3"/>
      <c r="ALW157" s="3"/>
      <c r="ALX157" s="3"/>
      <c r="ALY157" s="3"/>
      <c r="ALZ157" s="3"/>
      <c r="AMA157" s="3"/>
      <c r="AMB157" s="3"/>
      <c r="AMC157" s="3"/>
      <c r="AMD157" s="3"/>
    </row>
    <row r="158" spans="1:1018" s="2" customFormat="1" ht="28.5" customHeight="1" x14ac:dyDescent="0.15">
      <c r="A158" s="242">
        <v>151</v>
      </c>
      <c r="B158" s="242"/>
      <c r="C158" s="242"/>
      <c r="D158" s="290"/>
      <c r="E158" s="291"/>
      <c r="F158" s="291"/>
      <c r="G158" s="291"/>
      <c r="H158" s="291"/>
      <c r="I158" s="291"/>
      <c r="J158" s="291"/>
      <c r="K158" s="291"/>
      <c r="L158" s="291"/>
      <c r="M158" s="292"/>
      <c r="N158" s="290"/>
      <c r="O158" s="291"/>
      <c r="P158" s="291"/>
      <c r="Q158" s="291"/>
      <c r="R158" s="291"/>
      <c r="S158" s="291"/>
      <c r="T158" s="291"/>
      <c r="U158" s="291"/>
      <c r="V158" s="291"/>
      <c r="W158" s="292"/>
      <c r="X158" s="247"/>
      <c r="Y158" s="229"/>
      <c r="Z158" s="229"/>
      <c r="AA158" s="229"/>
      <c r="AB158" s="229"/>
      <c r="AC158" s="248"/>
      <c r="AD158" s="244"/>
      <c r="AE158" s="245"/>
      <c r="AF158" s="245"/>
      <c r="AG158" s="246"/>
      <c r="AH158" s="235"/>
      <c r="AI158" s="236"/>
      <c r="AJ158" s="236"/>
      <c r="AK158" s="236"/>
      <c r="AL158" s="236"/>
      <c r="AM158" s="237"/>
      <c r="AN158" s="220">
        <f t="shared" si="37"/>
        <v>0</v>
      </c>
      <c r="AO158" s="221"/>
      <c r="AP158" s="221"/>
      <c r="AQ158" s="221"/>
      <c r="AR158" s="221"/>
      <c r="AS158" s="222"/>
      <c r="AT158" s="228">
        <v>0</v>
      </c>
      <c r="AU158" s="229"/>
      <c r="AV158" s="229"/>
      <c r="AW158" s="229"/>
      <c r="AX158" s="229"/>
      <c r="AY158" s="230"/>
      <c r="AZ158" s="232" t="str">
        <f t="shared" si="38"/>
        <v/>
      </c>
      <c r="BA158" s="233"/>
      <c r="BB158" s="233"/>
      <c r="BC158" s="233"/>
      <c r="BD158" s="233"/>
      <c r="BE158" s="234"/>
      <c r="BF158" s="220" t="str">
        <f t="shared" si="39"/>
        <v/>
      </c>
      <c r="BG158" s="221"/>
      <c r="BH158" s="221"/>
      <c r="BI158" s="221"/>
      <c r="BJ158" s="221"/>
      <c r="BK158" s="222"/>
      <c r="BL158" s="293">
        <f t="shared" si="40"/>
        <v>0</v>
      </c>
      <c r="BM158" s="224"/>
      <c r="BN158" s="224"/>
      <c r="BO158" s="224"/>
      <c r="BP158" s="224"/>
      <c r="BQ158" s="294"/>
      <c r="BR158" s="220">
        <f t="shared" si="41"/>
        <v>0</v>
      </c>
      <c r="BS158" s="221"/>
      <c r="BT158" s="221"/>
      <c r="BU158" s="221"/>
      <c r="BV158" s="221"/>
      <c r="BW158" s="226"/>
      <c r="BX158" s="238"/>
      <c r="BY158" s="239"/>
      <c r="BZ158" s="239"/>
      <c r="CA158" s="239"/>
      <c r="CB158" s="239"/>
      <c r="CC158" s="239"/>
      <c r="CD158" s="239"/>
      <c r="CE158" s="239"/>
      <c r="CF158" s="239"/>
      <c r="CG158" s="239"/>
      <c r="CH158" s="239"/>
      <c r="CI158" s="240"/>
      <c r="CL158" s="249"/>
      <c r="CM158" s="250"/>
      <c r="CN158" s="250"/>
      <c r="CO158" s="250"/>
      <c r="CP158" s="250"/>
      <c r="CQ158" s="251"/>
      <c r="CR158" s="295">
        <f t="shared" si="42"/>
        <v>0</v>
      </c>
      <c r="CS158" s="296"/>
      <c r="CT158" s="296"/>
      <c r="CU158" s="296"/>
      <c r="CV158" s="296"/>
      <c r="CW158" s="297"/>
      <c r="CX158" s="220">
        <f t="shared" si="43"/>
        <v>0</v>
      </c>
      <c r="CY158" s="221"/>
      <c r="CZ158" s="221"/>
      <c r="DA158" s="221"/>
      <c r="DB158" s="221"/>
      <c r="DC158" s="226"/>
      <c r="DD158" s="220">
        <f t="shared" si="44"/>
        <v>0</v>
      </c>
      <c r="DE158" s="221"/>
      <c r="DF158" s="221"/>
      <c r="DG158" s="221"/>
      <c r="DH158" s="221"/>
      <c r="DI158" s="226"/>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c r="AMC158" s="3"/>
      <c r="AMD158" s="3"/>
    </row>
    <row r="159" spans="1:1018" s="2" customFormat="1" ht="28.5" customHeight="1" x14ac:dyDescent="0.15">
      <c r="A159" s="242">
        <v>152</v>
      </c>
      <c r="B159" s="242"/>
      <c r="C159" s="242"/>
      <c r="D159" s="290"/>
      <c r="E159" s="291"/>
      <c r="F159" s="291"/>
      <c r="G159" s="291"/>
      <c r="H159" s="291"/>
      <c r="I159" s="291"/>
      <c r="J159" s="291"/>
      <c r="K159" s="291"/>
      <c r="L159" s="291"/>
      <c r="M159" s="292"/>
      <c r="N159" s="290"/>
      <c r="O159" s="291"/>
      <c r="P159" s="291"/>
      <c r="Q159" s="291"/>
      <c r="R159" s="291"/>
      <c r="S159" s="291"/>
      <c r="T159" s="291"/>
      <c r="U159" s="291"/>
      <c r="V159" s="291"/>
      <c r="W159" s="292"/>
      <c r="X159" s="247"/>
      <c r="Y159" s="229"/>
      <c r="Z159" s="229"/>
      <c r="AA159" s="229"/>
      <c r="AB159" s="229"/>
      <c r="AC159" s="248"/>
      <c r="AD159" s="244"/>
      <c r="AE159" s="245"/>
      <c r="AF159" s="245"/>
      <c r="AG159" s="246"/>
      <c r="AH159" s="235"/>
      <c r="AI159" s="236"/>
      <c r="AJ159" s="236"/>
      <c r="AK159" s="236"/>
      <c r="AL159" s="236"/>
      <c r="AM159" s="237"/>
      <c r="AN159" s="220">
        <f t="shared" si="37"/>
        <v>0</v>
      </c>
      <c r="AO159" s="221"/>
      <c r="AP159" s="221"/>
      <c r="AQ159" s="221"/>
      <c r="AR159" s="221"/>
      <c r="AS159" s="222"/>
      <c r="AT159" s="228">
        <v>0</v>
      </c>
      <c r="AU159" s="229"/>
      <c r="AV159" s="229"/>
      <c r="AW159" s="229"/>
      <c r="AX159" s="229"/>
      <c r="AY159" s="230"/>
      <c r="AZ159" s="232" t="str">
        <f t="shared" si="38"/>
        <v/>
      </c>
      <c r="BA159" s="233"/>
      <c r="BB159" s="233"/>
      <c r="BC159" s="233"/>
      <c r="BD159" s="233"/>
      <c r="BE159" s="234"/>
      <c r="BF159" s="220" t="str">
        <f t="shared" si="39"/>
        <v/>
      </c>
      <c r="BG159" s="221"/>
      <c r="BH159" s="221"/>
      <c r="BI159" s="221"/>
      <c r="BJ159" s="221"/>
      <c r="BK159" s="222"/>
      <c r="BL159" s="293">
        <f t="shared" si="40"/>
        <v>0</v>
      </c>
      <c r="BM159" s="224"/>
      <c r="BN159" s="224"/>
      <c r="BO159" s="224"/>
      <c r="BP159" s="224"/>
      <c r="BQ159" s="294"/>
      <c r="BR159" s="220">
        <f t="shared" si="41"/>
        <v>0</v>
      </c>
      <c r="BS159" s="221"/>
      <c r="BT159" s="221"/>
      <c r="BU159" s="221"/>
      <c r="BV159" s="221"/>
      <c r="BW159" s="226"/>
      <c r="BX159" s="238"/>
      <c r="BY159" s="239"/>
      <c r="BZ159" s="239"/>
      <c r="CA159" s="239"/>
      <c r="CB159" s="239"/>
      <c r="CC159" s="239"/>
      <c r="CD159" s="239"/>
      <c r="CE159" s="239"/>
      <c r="CF159" s="239"/>
      <c r="CG159" s="239"/>
      <c r="CH159" s="239"/>
      <c r="CI159" s="240"/>
      <c r="CL159" s="249"/>
      <c r="CM159" s="250"/>
      <c r="CN159" s="250"/>
      <c r="CO159" s="250"/>
      <c r="CP159" s="250"/>
      <c r="CQ159" s="251"/>
      <c r="CR159" s="295">
        <f t="shared" si="42"/>
        <v>0</v>
      </c>
      <c r="CS159" s="296"/>
      <c r="CT159" s="296"/>
      <c r="CU159" s="296"/>
      <c r="CV159" s="296"/>
      <c r="CW159" s="297"/>
      <c r="CX159" s="220">
        <f t="shared" si="43"/>
        <v>0</v>
      </c>
      <c r="CY159" s="221"/>
      <c r="CZ159" s="221"/>
      <c r="DA159" s="221"/>
      <c r="DB159" s="221"/>
      <c r="DC159" s="226"/>
      <c r="DD159" s="220">
        <f t="shared" si="44"/>
        <v>0</v>
      </c>
      <c r="DE159" s="221"/>
      <c r="DF159" s="221"/>
      <c r="DG159" s="221"/>
      <c r="DH159" s="221"/>
      <c r="DI159" s="226"/>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row>
    <row r="160" spans="1:1018" s="2" customFormat="1" ht="28.5" customHeight="1" x14ac:dyDescent="0.15">
      <c r="A160" s="242">
        <v>153</v>
      </c>
      <c r="B160" s="242"/>
      <c r="C160" s="242"/>
      <c r="D160" s="290"/>
      <c r="E160" s="291"/>
      <c r="F160" s="291"/>
      <c r="G160" s="291"/>
      <c r="H160" s="291"/>
      <c r="I160" s="291"/>
      <c r="J160" s="291"/>
      <c r="K160" s="291"/>
      <c r="L160" s="291"/>
      <c r="M160" s="292"/>
      <c r="N160" s="290"/>
      <c r="O160" s="291"/>
      <c r="P160" s="291"/>
      <c r="Q160" s="291"/>
      <c r="R160" s="291"/>
      <c r="S160" s="291"/>
      <c r="T160" s="291"/>
      <c r="U160" s="291"/>
      <c r="V160" s="291"/>
      <c r="W160" s="292"/>
      <c r="X160" s="247"/>
      <c r="Y160" s="229"/>
      <c r="Z160" s="229"/>
      <c r="AA160" s="229"/>
      <c r="AB160" s="229"/>
      <c r="AC160" s="248"/>
      <c r="AD160" s="244"/>
      <c r="AE160" s="245"/>
      <c r="AF160" s="245"/>
      <c r="AG160" s="246"/>
      <c r="AH160" s="235"/>
      <c r="AI160" s="236"/>
      <c r="AJ160" s="236"/>
      <c r="AK160" s="236"/>
      <c r="AL160" s="236"/>
      <c r="AM160" s="237"/>
      <c r="AN160" s="220">
        <f t="shared" si="37"/>
        <v>0</v>
      </c>
      <c r="AO160" s="221"/>
      <c r="AP160" s="221"/>
      <c r="AQ160" s="221"/>
      <c r="AR160" s="221"/>
      <c r="AS160" s="222"/>
      <c r="AT160" s="228">
        <v>0</v>
      </c>
      <c r="AU160" s="229"/>
      <c r="AV160" s="229"/>
      <c r="AW160" s="229"/>
      <c r="AX160" s="229"/>
      <c r="AY160" s="230"/>
      <c r="AZ160" s="232" t="str">
        <f t="shared" si="38"/>
        <v/>
      </c>
      <c r="BA160" s="233"/>
      <c r="BB160" s="233"/>
      <c r="BC160" s="233"/>
      <c r="BD160" s="233"/>
      <c r="BE160" s="234"/>
      <c r="BF160" s="220" t="str">
        <f t="shared" si="39"/>
        <v/>
      </c>
      <c r="BG160" s="221"/>
      <c r="BH160" s="221"/>
      <c r="BI160" s="221"/>
      <c r="BJ160" s="221"/>
      <c r="BK160" s="222"/>
      <c r="BL160" s="293">
        <f t="shared" si="40"/>
        <v>0</v>
      </c>
      <c r="BM160" s="224"/>
      <c r="BN160" s="224"/>
      <c r="BO160" s="224"/>
      <c r="BP160" s="224"/>
      <c r="BQ160" s="294"/>
      <c r="BR160" s="220">
        <f t="shared" si="41"/>
        <v>0</v>
      </c>
      <c r="BS160" s="221"/>
      <c r="BT160" s="221"/>
      <c r="BU160" s="221"/>
      <c r="BV160" s="221"/>
      <c r="BW160" s="226"/>
      <c r="BX160" s="238"/>
      <c r="BY160" s="239"/>
      <c r="BZ160" s="239"/>
      <c r="CA160" s="239"/>
      <c r="CB160" s="239"/>
      <c r="CC160" s="239"/>
      <c r="CD160" s="239"/>
      <c r="CE160" s="239"/>
      <c r="CF160" s="239"/>
      <c r="CG160" s="239"/>
      <c r="CH160" s="239"/>
      <c r="CI160" s="240"/>
      <c r="CL160" s="249"/>
      <c r="CM160" s="250"/>
      <c r="CN160" s="250"/>
      <c r="CO160" s="250"/>
      <c r="CP160" s="250"/>
      <c r="CQ160" s="251"/>
      <c r="CR160" s="295">
        <f t="shared" si="42"/>
        <v>0</v>
      </c>
      <c r="CS160" s="296"/>
      <c r="CT160" s="296"/>
      <c r="CU160" s="296"/>
      <c r="CV160" s="296"/>
      <c r="CW160" s="297"/>
      <c r="CX160" s="220">
        <f t="shared" si="43"/>
        <v>0</v>
      </c>
      <c r="CY160" s="221"/>
      <c r="CZ160" s="221"/>
      <c r="DA160" s="221"/>
      <c r="DB160" s="221"/>
      <c r="DC160" s="226"/>
      <c r="DD160" s="220">
        <f t="shared" si="44"/>
        <v>0</v>
      </c>
      <c r="DE160" s="221"/>
      <c r="DF160" s="221"/>
      <c r="DG160" s="221"/>
      <c r="DH160" s="221"/>
      <c r="DI160" s="226"/>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row>
    <row r="161" spans="1:1018" s="2" customFormat="1" ht="28.5" customHeight="1" x14ac:dyDescent="0.15">
      <c r="A161" s="242">
        <v>154</v>
      </c>
      <c r="B161" s="242"/>
      <c r="C161" s="242"/>
      <c r="D161" s="290"/>
      <c r="E161" s="291"/>
      <c r="F161" s="291"/>
      <c r="G161" s="291"/>
      <c r="H161" s="291"/>
      <c r="I161" s="291"/>
      <c r="J161" s="291"/>
      <c r="K161" s="291"/>
      <c r="L161" s="291"/>
      <c r="M161" s="292"/>
      <c r="N161" s="290"/>
      <c r="O161" s="291"/>
      <c r="P161" s="291"/>
      <c r="Q161" s="291"/>
      <c r="R161" s="291"/>
      <c r="S161" s="291"/>
      <c r="T161" s="291"/>
      <c r="U161" s="291"/>
      <c r="V161" s="291"/>
      <c r="W161" s="292"/>
      <c r="X161" s="247"/>
      <c r="Y161" s="229"/>
      <c r="Z161" s="229"/>
      <c r="AA161" s="229"/>
      <c r="AB161" s="229"/>
      <c r="AC161" s="248"/>
      <c r="AD161" s="244"/>
      <c r="AE161" s="245"/>
      <c r="AF161" s="245"/>
      <c r="AG161" s="246"/>
      <c r="AH161" s="235"/>
      <c r="AI161" s="236"/>
      <c r="AJ161" s="236"/>
      <c r="AK161" s="236"/>
      <c r="AL161" s="236"/>
      <c r="AM161" s="237"/>
      <c r="AN161" s="220">
        <f t="shared" si="37"/>
        <v>0</v>
      </c>
      <c r="AO161" s="221"/>
      <c r="AP161" s="221"/>
      <c r="AQ161" s="221"/>
      <c r="AR161" s="221"/>
      <c r="AS161" s="222"/>
      <c r="AT161" s="228">
        <v>0</v>
      </c>
      <c r="AU161" s="229"/>
      <c r="AV161" s="229"/>
      <c r="AW161" s="229"/>
      <c r="AX161" s="229"/>
      <c r="AY161" s="230"/>
      <c r="AZ161" s="232" t="str">
        <f t="shared" si="38"/>
        <v/>
      </c>
      <c r="BA161" s="233"/>
      <c r="BB161" s="233"/>
      <c r="BC161" s="233"/>
      <c r="BD161" s="233"/>
      <c r="BE161" s="234"/>
      <c r="BF161" s="220" t="str">
        <f t="shared" si="39"/>
        <v/>
      </c>
      <c r="BG161" s="221"/>
      <c r="BH161" s="221"/>
      <c r="BI161" s="221"/>
      <c r="BJ161" s="221"/>
      <c r="BK161" s="222"/>
      <c r="BL161" s="293">
        <f t="shared" si="40"/>
        <v>0</v>
      </c>
      <c r="BM161" s="224"/>
      <c r="BN161" s="224"/>
      <c r="BO161" s="224"/>
      <c r="BP161" s="224"/>
      <c r="BQ161" s="294"/>
      <c r="BR161" s="220">
        <f t="shared" si="41"/>
        <v>0</v>
      </c>
      <c r="BS161" s="221"/>
      <c r="BT161" s="221"/>
      <c r="BU161" s="221"/>
      <c r="BV161" s="221"/>
      <c r="BW161" s="226"/>
      <c r="BX161" s="238"/>
      <c r="BY161" s="239"/>
      <c r="BZ161" s="239"/>
      <c r="CA161" s="239"/>
      <c r="CB161" s="239"/>
      <c r="CC161" s="239"/>
      <c r="CD161" s="239"/>
      <c r="CE161" s="239"/>
      <c r="CF161" s="239"/>
      <c r="CG161" s="239"/>
      <c r="CH161" s="239"/>
      <c r="CI161" s="240"/>
      <c r="CL161" s="249"/>
      <c r="CM161" s="250"/>
      <c r="CN161" s="250"/>
      <c r="CO161" s="250"/>
      <c r="CP161" s="250"/>
      <c r="CQ161" s="251"/>
      <c r="CR161" s="295">
        <f t="shared" si="42"/>
        <v>0</v>
      </c>
      <c r="CS161" s="296"/>
      <c r="CT161" s="296"/>
      <c r="CU161" s="296"/>
      <c r="CV161" s="296"/>
      <c r="CW161" s="297"/>
      <c r="CX161" s="220">
        <f t="shared" si="43"/>
        <v>0</v>
      </c>
      <c r="CY161" s="221"/>
      <c r="CZ161" s="221"/>
      <c r="DA161" s="221"/>
      <c r="DB161" s="221"/>
      <c r="DC161" s="226"/>
      <c r="DD161" s="220">
        <f t="shared" si="44"/>
        <v>0</v>
      </c>
      <c r="DE161" s="221"/>
      <c r="DF161" s="221"/>
      <c r="DG161" s="221"/>
      <c r="DH161" s="221"/>
      <c r="DI161" s="226"/>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row>
    <row r="162" spans="1:1018" s="2" customFormat="1" ht="28.5" customHeight="1" x14ac:dyDescent="0.15">
      <c r="A162" s="242">
        <v>155</v>
      </c>
      <c r="B162" s="242"/>
      <c r="C162" s="242"/>
      <c r="D162" s="290"/>
      <c r="E162" s="291"/>
      <c r="F162" s="291"/>
      <c r="G162" s="291"/>
      <c r="H162" s="291"/>
      <c r="I162" s="291"/>
      <c r="J162" s="291"/>
      <c r="K162" s="291"/>
      <c r="L162" s="291"/>
      <c r="M162" s="292"/>
      <c r="N162" s="290"/>
      <c r="O162" s="291"/>
      <c r="P162" s="291"/>
      <c r="Q162" s="291"/>
      <c r="R162" s="291"/>
      <c r="S162" s="291"/>
      <c r="T162" s="291"/>
      <c r="U162" s="291"/>
      <c r="V162" s="291"/>
      <c r="W162" s="292"/>
      <c r="X162" s="247"/>
      <c r="Y162" s="229"/>
      <c r="Z162" s="229"/>
      <c r="AA162" s="229"/>
      <c r="AB162" s="229"/>
      <c r="AC162" s="248"/>
      <c r="AD162" s="244"/>
      <c r="AE162" s="245"/>
      <c r="AF162" s="245"/>
      <c r="AG162" s="246"/>
      <c r="AH162" s="235"/>
      <c r="AI162" s="236"/>
      <c r="AJ162" s="236"/>
      <c r="AK162" s="236"/>
      <c r="AL162" s="236"/>
      <c r="AM162" s="237"/>
      <c r="AN162" s="220">
        <f t="shared" si="37"/>
        <v>0</v>
      </c>
      <c r="AO162" s="221"/>
      <c r="AP162" s="221"/>
      <c r="AQ162" s="221"/>
      <c r="AR162" s="221"/>
      <c r="AS162" s="222"/>
      <c r="AT162" s="228">
        <v>0</v>
      </c>
      <c r="AU162" s="229"/>
      <c r="AV162" s="229"/>
      <c r="AW162" s="229"/>
      <c r="AX162" s="229"/>
      <c r="AY162" s="230"/>
      <c r="AZ162" s="232" t="str">
        <f t="shared" si="38"/>
        <v/>
      </c>
      <c r="BA162" s="233"/>
      <c r="BB162" s="233"/>
      <c r="BC162" s="233"/>
      <c r="BD162" s="233"/>
      <c r="BE162" s="234"/>
      <c r="BF162" s="220" t="str">
        <f t="shared" si="39"/>
        <v/>
      </c>
      <c r="BG162" s="221"/>
      <c r="BH162" s="221"/>
      <c r="BI162" s="221"/>
      <c r="BJ162" s="221"/>
      <c r="BK162" s="222"/>
      <c r="BL162" s="293">
        <f t="shared" si="40"/>
        <v>0</v>
      </c>
      <c r="BM162" s="224"/>
      <c r="BN162" s="224"/>
      <c r="BO162" s="224"/>
      <c r="BP162" s="224"/>
      <c r="BQ162" s="294"/>
      <c r="BR162" s="220">
        <f t="shared" si="41"/>
        <v>0</v>
      </c>
      <c r="BS162" s="221"/>
      <c r="BT162" s="221"/>
      <c r="BU162" s="221"/>
      <c r="BV162" s="221"/>
      <c r="BW162" s="226"/>
      <c r="BX162" s="238"/>
      <c r="BY162" s="239"/>
      <c r="BZ162" s="239"/>
      <c r="CA162" s="239"/>
      <c r="CB162" s="239"/>
      <c r="CC162" s="239"/>
      <c r="CD162" s="239"/>
      <c r="CE162" s="239"/>
      <c r="CF162" s="239"/>
      <c r="CG162" s="239"/>
      <c r="CH162" s="239"/>
      <c r="CI162" s="240"/>
      <c r="CL162" s="249"/>
      <c r="CM162" s="250"/>
      <c r="CN162" s="250"/>
      <c r="CO162" s="250"/>
      <c r="CP162" s="250"/>
      <c r="CQ162" s="251"/>
      <c r="CR162" s="295">
        <f t="shared" si="42"/>
        <v>0</v>
      </c>
      <c r="CS162" s="296"/>
      <c r="CT162" s="296"/>
      <c r="CU162" s="296"/>
      <c r="CV162" s="296"/>
      <c r="CW162" s="297"/>
      <c r="CX162" s="220">
        <f t="shared" si="43"/>
        <v>0</v>
      </c>
      <c r="CY162" s="221"/>
      <c r="CZ162" s="221"/>
      <c r="DA162" s="221"/>
      <c r="DB162" s="221"/>
      <c r="DC162" s="226"/>
      <c r="DD162" s="220">
        <f t="shared" si="44"/>
        <v>0</v>
      </c>
      <c r="DE162" s="221"/>
      <c r="DF162" s="221"/>
      <c r="DG162" s="221"/>
      <c r="DH162" s="221"/>
      <c r="DI162" s="226"/>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c r="SD162" s="3"/>
      <c r="SE162" s="3"/>
      <c r="SF162" s="3"/>
      <c r="SG162" s="3"/>
      <c r="SH162" s="3"/>
      <c r="SI162" s="3"/>
      <c r="SJ162" s="3"/>
      <c r="SK162" s="3"/>
      <c r="SL162" s="3"/>
      <c r="SM162" s="3"/>
      <c r="SN162" s="3"/>
      <c r="SO162" s="3"/>
      <c r="SP162" s="3"/>
      <c r="SQ162" s="3"/>
      <c r="SR162" s="3"/>
      <c r="SS162" s="3"/>
      <c r="ST162" s="3"/>
      <c r="SU162" s="3"/>
      <c r="SV162" s="3"/>
      <c r="SW162" s="3"/>
      <c r="SX162" s="3"/>
      <c r="SY162" s="3"/>
      <c r="SZ162" s="3"/>
      <c r="TA162" s="3"/>
      <c r="TB162" s="3"/>
      <c r="TC162" s="3"/>
      <c r="TD162" s="3"/>
      <c r="TE162" s="3"/>
      <c r="TF162" s="3"/>
      <c r="TG162" s="3"/>
      <c r="TH162" s="3"/>
      <c r="TI162" s="3"/>
      <c r="TJ162" s="3"/>
      <c r="TK162" s="3"/>
      <c r="TL162" s="3"/>
      <c r="TM162" s="3"/>
      <c r="TN162" s="3"/>
      <c r="TO162" s="3"/>
      <c r="TP162" s="3"/>
      <c r="TQ162" s="3"/>
      <c r="TR162" s="3"/>
      <c r="TS162" s="3"/>
      <c r="TT162" s="3"/>
      <c r="TU162" s="3"/>
      <c r="TV162" s="3"/>
      <c r="TW162" s="3"/>
      <c r="TX162" s="3"/>
      <c r="TY162" s="3"/>
      <c r="TZ162" s="3"/>
      <c r="UA162" s="3"/>
      <c r="UB162" s="3"/>
      <c r="UC162" s="3"/>
      <c r="UD162" s="3"/>
      <c r="UE162" s="3"/>
      <c r="UF162" s="3"/>
      <c r="UG162" s="3"/>
      <c r="UH162" s="3"/>
      <c r="UI162" s="3"/>
      <c r="UJ162" s="3"/>
      <c r="UK162" s="3"/>
      <c r="UL162" s="3"/>
      <c r="UM162" s="3"/>
      <c r="UN162" s="3"/>
      <c r="UO162" s="3"/>
      <c r="UP162" s="3"/>
      <c r="UQ162" s="3"/>
      <c r="UR162" s="3"/>
      <c r="US162" s="3"/>
      <c r="UT162" s="3"/>
      <c r="UU162" s="3"/>
      <c r="UV162" s="3"/>
      <c r="UW162" s="3"/>
      <c r="UX162" s="3"/>
      <c r="UY162" s="3"/>
      <c r="UZ162" s="3"/>
      <c r="VA162" s="3"/>
      <c r="VB162" s="3"/>
      <c r="VC162" s="3"/>
      <c r="VD162" s="3"/>
      <c r="VE162" s="3"/>
      <c r="VF162" s="3"/>
      <c r="VG162" s="3"/>
      <c r="VH162" s="3"/>
      <c r="VI162" s="3"/>
      <c r="VJ162" s="3"/>
      <c r="VK162" s="3"/>
      <c r="VL162" s="3"/>
      <c r="VM162" s="3"/>
      <c r="VN162" s="3"/>
      <c r="VO162" s="3"/>
      <c r="VP162" s="3"/>
      <c r="VQ162" s="3"/>
      <c r="VR162" s="3"/>
      <c r="VS162" s="3"/>
      <c r="VT162" s="3"/>
      <c r="VU162" s="3"/>
      <c r="VV162" s="3"/>
      <c r="VW162" s="3"/>
      <c r="VX162" s="3"/>
      <c r="VY162" s="3"/>
      <c r="VZ162" s="3"/>
      <c r="WA162" s="3"/>
      <c r="WB162" s="3"/>
      <c r="WC162" s="3"/>
      <c r="WD162" s="3"/>
      <c r="WE162" s="3"/>
      <c r="WF162" s="3"/>
      <c r="WG162" s="3"/>
      <c r="WH162" s="3"/>
      <c r="WI162" s="3"/>
      <c r="WJ162" s="3"/>
      <c r="WK162" s="3"/>
      <c r="WL162" s="3"/>
      <c r="WM162" s="3"/>
      <c r="WN162" s="3"/>
      <c r="WO162" s="3"/>
      <c r="WP162" s="3"/>
      <c r="WQ162" s="3"/>
      <c r="WR162" s="3"/>
      <c r="WS162" s="3"/>
      <c r="WT162" s="3"/>
      <c r="WU162" s="3"/>
      <c r="WV162" s="3"/>
      <c r="WW162" s="3"/>
      <c r="WX162" s="3"/>
      <c r="WY162" s="3"/>
      <c r="WZ162" s="3"/>
      <c r="XA162" s="3"/>
      <c r="XB162" s="3"/>
      <c r="XC162" s="3"/>
      <c r="XD162" s="3"/>
      <c r="XE162" s="3"/>
      <c r="XF162" s="3"/>
      <c r="XG162" s="3"/>
      <c r="XH162" s="3"/>
      <c r="XI162" s="3"/>
      <c r="XJ162" s="3"/>
      <c r="XK162" s="3"/>
      <c r="XL162" s="3"/>
      <c r="XM162" s="3"/>
      <c r="XN162" s="3"/>
      <c r="XO162" s="3"/>
      <c r="XP162" s="3"/>
      <c r="XQ162" s="3"/>
      <c r="XR162" s="3"/>
      <c r="XS162" s="3"/>
      <c r="XT162" s="3"/>
      <c r="XU162" s="3"/>
      <c r="XV162" s="3"/>
      <c r="XW162" s="3"/>
      <c r="XX162" s="3"/>
      <c r="XY162" s="3"/>
      <c r="XZ162" s="3"/>
      <c r="YA162" s="3"/>
      <c r="YB162" s="3"/>
      <c r="YC162" s="3"/>
      <c r="YD162" s="3"/>
      <c r="YE162" s="3"/>
      <c r="YF162" s="3"/>
      <c r="YG162" s="3"/>
      <c r="YH162" s="3"/>
      <c r="YI162" s="3"/>
      <c r="YJ162" s="3"/>
      <c r="YK162" s="3"/>
      <c r="YL162" s="3"/>
      <c r="YM162" s="3"/>
      <c r="YN162" s="3"/>
      <c r="YO162" s="3"/>
      <c r="YP162" s="3"/>
      <c r="YQ162" s="3"/>
      <c r="YR162" s="3"/>
      <c r="YS162" s="3"/>
      <c r="YT162" s="3"/>
      <c r="YU162" s="3"/>
      <c r="YV162" s="3"/>
      <c r="YW162" s="3"/>
      <c r="YX162" s="3"/>
      <c r="YY162" s="3"/>
      <c r="YZ162" s="3"/>
      <c r="ZA162" s="3"/>
      <c r="ZB162" s="3"/>
      <c r="ZC162" s="3"/>
      <c r="ZD162" s="3"/>
      <c r="ZE162" s="3"/>
      <c r="ZF162" s="3"/>
      <c r="ZG162" s="3"/>
      <c r="ZH162" s="3"/>
      <c r="ZI162" s="3"/>
      <c r="ZJ162" s="3"/>
      <c r="ZK162" s="3"/>
      <c r="ZL162" s="3"/>
      <c r="ZM162" s="3"/>
      <c r="ZN162" s="3"/>
      <c r="ZO162" s="3"/>
      <c r="ZP162" s="3"/>
      <c r="ZQ162" s="3"/>
      <c r="ZR162" s="3"/>
      <c r="ZS162" s="3"/>
      <c r="ZT162" s="3"/>
      <c r="ZU162" s="3"/>
      <c r="ZV162" s="3"/>
      <c r="ZW162" s="3"/>
      <c r="ZX162" s="3"/>
      <c r="ZY162" s="3"/>
      <c r="ZZ162" s="3"/>
      <c r="AAA162" s="3"/>
      <c r="AAB162" s="3"/>
      <c r="AAC162" s="3"/>
      <c r="AAD162" s="3"/>
      <c r="AAE162" s="3"/>
      <c r="AAF162" s="3"/>
      <c r="AAG162" s="3"/>
      <c r="AAH162" s="3"/>
      <c r="AAI162" s="3"/>
      <c r="AAJ162" s="3"/>
      <c r="AAK162" s="3"/>
      <c r="AAL162" s="3"/>
      <c r="AAM162" s="3"/>
      <c r="AAN162" s="3"/>
      <c r="AAO162" s="3"/>
      <c r="AAP162" s="3"/>
      <c r="AAQ162" s="3"/>
      <c r="AAR162" s="3"/>
      <c r="AAS162" s="3"/>
      <c r="AAT162" s="3"/>
      <c r="AAU162" s="3"/>
      <c r="AAV162" s="3"/>
      <c r="AAW162" s="3"/>
      <c r="AAX162" s="3"/>
      <c r="AAY162" s="3"/>
      <c r="AAZ162" s="3"/>
      <c r="ABA162" s="3"/>
      <c r="ABB162" s="3"/>
      <c r="ABC162" s="3"/>
      <c r="ABD162" s="3"/>
      <c r="ABE162" s="3"/>
      <c r="ABF162" s="3"/>
      <c r="ABG162" s="3"/>
      <c r="ABH162" s="3"/>
      <c r="ABI162" s="3"/>
      <c r="ABJ162" s="3"/>
      <c r="ABK162" s="3"/>
      <c r="ABL162" s="3"/>
      <c r="ABM162" s="3"/>
      <c r="ABN162" s="3"/>
      <c r="ABO162" s="3"/>
      <c r="ABP162" s="3"/>
      <c r="ABQ162" s="3"/>
      <c r="ABR162" s="3"/>
      <c r="ABS162" s="3"/>
      <c r="ABT162" s="3"/>
      <c r="ABU162" s="3"/>
      <c r="ABV162" s="3"/>
      <c r="ABW162" s="3"/>
      <c r="ABX162" s="3"/>
      <c r="ABY162" s="3"/>
      <c r="ABZ162" s="3"/>
      <c r="ACA162" s="3"/>
      <c r="ACB162" s="3"/>
      <c r="ACC162" s="3"/>
      <c r="ACD162" s="3"/>
      <c r="ACE162" s="3"/>
      <c r="ACF162" s="3"/>
      <c r="ACG162" s="3"/>
      <c r="ACH162" s="3"/>
      <c r="ACI162" s="3"/>
      <c r="ACJ162" s="3"/>
      <c r="ACK162" s="3"/>
      <c r="ACL162" s="3"/>
      <c r="ACM162" s="3"/>
      <c r="ACN162" s="3"/>
      <c r="ACO162" s="3"/>
      <c r="ACP162" s="3"/>
      <c r="ACQ162" s="3"/>
      <c r="ACR162" s="3"/>
      <c r="ACS162" s="3"/>
      <c r="ACT162" s="3"/>
      <c r="ACU162" s="3"/>
      <c r="ACV162" s="3"/>
      <c r="ACW162" s="3"/>
      <c r="ACX162" s="3"/>
      <c r="ACY162" s="3"/>
      <c r="ACZ162" s="3"/>
      <c r="ADA162" s="3"/>
      <c r="ADB162" s="3"/>
      <c r="ADC162" s="3"/>
      <c r="ADD162" s="3"/>
      <c r="ADE162" s="3"/>
      <c r="ADF162" s="3"/>
      <c r="ADG162" s="3"/>
      <c r="ADH162" s="3"/>
      <c r="ADI162" s="3"/>
      <c r="ADJ162" s="3"/>
      <c r="ADK162" s="3"/>
      <c r="ADL162" s="3"/>
      <c r="ADM162" s="3"/>
      <c r="ADN162" s="3"/>
      <c r="ADO162" s="3"/>
      <c r="ADP162" s="3"/>
      <c r="ADQ162" s="3"/>
      <c r="ADR162" s="3"/>
      <c r="ADS162" s="3"/>
      <c r="ADT162" s="3"/>
      <c r="ADU162" s="3"/>
      <c r="ADV162" s="3"/>
      <c r="ADW162" s="3"/>
      <c r="ADX162" s="3"/>
      <c r="ADY162" s="3"/>
      <c r="ADZ162" s="3"/>
      <c r="AEA162" s="3"/>
      <c r="AEB162" s="3"/>
      <c r="AEC162" s="3"/>
      <c r="AED162" s="3"/>
      <c r="AEE162" s="3"/>
      <c r="AEF162" s="3"/>
      <c r="AEG162" s="3"/>
      <c r="AEH162" s="3"/>
      <c r="AEI162" s="3"/>
      <c r="AEJ162" s="3"/>
      <c r="AEK162" s="3"/>
      <c r="AEL162" s="3"/>
      <c r="AEM162" s="3"/>
      <c r="AEN162" s="3"/>
      <c r="AEO162" s="3"/>
      <c r="AEP162" s="3"/>
      <c r="AEQ162" s="3"/>
      <c r="AER162" s="3"/>
      <c r="AES162" s="3"/>
      <c r="AET162" s="3"/>
      <c r="AEU162" s="3"/>
      <c r="AEV162" s="3"/>
      <c r="AEW162" s="3"/>
      <c r="AEX162" s="3"/>
      <c r="AEY162" s="3"/>
      <c r="AEZ162" s="3"/>
      <c r="AFA162" s="3"/>
      <c r="AFB162" s="3"/>
      <c r="AFC162" s="3"/>
      <c r="AFD162" s="3"/>
      <c r="AFE162" s="3"/>
      <c r="AFF162" s="3"/>
      <c r="AFG162" s="3"/>
      <c r="AFH162" s="3"/>
      <c r="AFI162" s="3"/>
      <c r="AFJ162" s="3"/>
      <c r="AFK162" s="3"/>
      <c r="AFL162" s="3"/>
      <c r="AFM162" s="3"/>
      <c r="AFN162" s="3"/>
      <c r="AFO162" s="3"/>
      <c r="AFP162" s="3"/>
      <c r="AFQ162" s="3"/>
      <c r="AFR162" s="3"/>
      <c r="AFS162" s="3"/>
      <c r="AFT162" s="3"/>
      <c r="AFU162" s="3"/>
      <c r="AFV162" s="3"/>
      <c r="AFW162" s="3"/>
      <c r="AFX162" s="3"/>
      <c r="AFY162" s="3"/>
      <c r="AFZ162" s="3"/>
      <c r="AGA162" s="3"/>
      <c r="AGB162" s="3"/>
      <c r="AGC162" s="3"/>
      <c r="AGD162" s="3"/>
      <c r="AGE162" s="3"/>
      <c r="AGF162" s="3"/>
      <c r="AGG162" s="3"/>
      <c r="AGH162" s="3"/>
      <c r="AGI162" s="3"/>
      <c r="AGJ162" s="3"/>
      <c r="AGK162" s="3"/>
      <c r="AGL162" s="3"/>
      <c r="AGM162" s="3"/>
      <c r="AGN162" s="3"/>
      <c r="AGO162" s="3"/>
      <c r="AGP162" s="3"/>
      <c r="AGQ162" s="3"/>
      <c r="AGR162" s="3"/>
      <c r="AGS162" s="3"/>
      <c r="AGT162" s="3"/>
      <c r="AGU162" s="3"/>
      <c r="AGV162" s="3"/>
      <c r="AGW162" s="3"/>
      <c r="AGX162" s="3"/>
      <c r="AGY162" s="3"/>
      <c r="AGZ162" s="3"/>
      <c r="AHA162" s="3"/>
      <c r="AHB162" s="3"/>
      <c r="AHC162" s="3"/>
      <c r="AHD162" s="3"/>
      <c r="AHE162" s="3"/>
      <c r="AHF162" s="3"/>
      <c r="AHG162" s="3"/>
      <c r="AHH162" s="3"/>
      <c r="AHI162" s="3"/>
      <c r="AHJ162" s="3"/>
      <c r="AHK162" s="3"/>
      <c r="AHL162" s="3"/>
      <c r="AHM162" s="3"/>
      <c r="AHN162" s="3"/>
      <c r="AHO162" s="3"/>
      <c r="AHP162" s="3"/>
      <c r="AHQ162" s="3"/>
      <c r="AHR162" s="3"/>
      <c r="AHS162" s="3"/>
      <c r="AHT162" s="3"/>
      <c r="AHU162" s="3"/>
      <c r="AHV162" s="3"/>
      <c r="AHW162" s="3"/>
      <c r="AHX162" s="3"/>
      <c r="AHY162" s="3"/>
      <c r="AHZ162" s="3"/>
      <c r="AIA162" s="3"/>
      <c r="AIB162" s="3"/>
      <c r="AIC162" s="3"/>
      <c r="AID162" s="3"/>
      <c r="AIE162" s="3"/>
      <c r="AIF162" s="3"/>
      <c r="AIG162" s="3"/>
      <c r="AIH162" s="3"/>
      <c r="AII162" s="3"/>
      <c r="AIJ162" s="3"/>
      <c r="AIK162" s="3"/>
      <c r="AIL162" s="3"/>
      <c r="AIM162" s="3"/>
      <c r="AIN162" s="3"/>
      <c r="AIO162" s="3"/>
      <c r="AIP162" s="3"/>
      <c r="AIQ162" s="3"/>
      <c r="AIR162" s="3"/>
      <c r="AIS162" s="3"/>
      <c r="AIT162" s="3"/>
      <c r="AIU162" s="3"/>
      <c r="AIV162" s="3"/>
      <c r="AIW162" s="3"/>
      <c r="AIX162" s="3"/>
      <c r="AIY162" s="3"/>
      <c r="AIZ162" s="3"/>
      <c r="AJA162" s="3"/>
      <c r="AJB162" s="3"/>
      <c r="AJC162" s="3"/>
      <c r="AJD162" s="3"/>
      <c r="AJE162" s="3"/>
      <c r="AJF162" s="3"/>
      <c r="AJG162" s="3"/>
      <c r="AJH162" s="3"/>
      <c r="AJI162" s="3"/>
      <c r="AJJ162" s="3"/>
      <c r="AJK162" s="3"/>
      <c r="AJL162" s="3"/>
      <c r="AJM162" s="3"/>
      <c r="AJN162" s="3"/>
      <c r="AJO162" s="3"/>
      <c r="AJP162" s="3"/>
      <c r="AJQ162" s="3"/>
      <c r="AJR162" s="3"/>
      <c r="AJS162" s="3"/>
      <c r="AJT162" s="3"/>
      <c r="AJU162" s="3"/>
      <c r="AJV162" s="3"/>
      <c r="AJW162" s="3"/>
      <c r="AJX162" s="3"/>
      <c r="AJY162" s="3"/>
      <c r="AJZ162" s="3"/>
      <c r="AKA162" s="3"/>
      <c r="AKB162" s="3"/>
      <c r="AKC162" s="3"/>
      <c r="AKD162" s="3"/>
      <c r="AKE162" s="3"/>
      <c r="AKF162" s="3"/>
      <c r="AKG162" s="3"/>
      <c r="AKH162" s="3"/>
      <c r="AKI162" s="3"/>
      <c r="AKJ162" s="3"/>
      <c r="AKK162" s="3"/>
      <c r="AKL162" s="3"/>
      <c r="AKM162" s="3"/>
      <c r="AKN162" s="3"/>
      <c r="AKO162" s="3"/>
      <c r="AKP162" s="3"/>
      <c r="AKQ162" s="3"/>
      <c r="AKR162" s="3"/>
      <c r="AKS162" s="3"/>
      <c r="AKT162" s="3"/>
      <c r="AKU162" s="3"/>
      <c r="AKV162" s="3"/>
      <c r="AKW162" s="3"/>
      <c r="AKX162" s="3"/>
      <c r="AKY162" s="3"/>
      <c r="AKZ162" s="3"/>
      <c r="ALA162" s="3"/>
      <c r="ALB162" s="3"/>
      <c r="ALC162" s="3"/>
      <c r="ALD162" s="3"/>
      <c r="ALE162" s="3"/>
      <c r="ALF162" s="3"/>
      <c r="ALG162" s="3"/>
      <c r="ALH162" s="3"/>
      <c r="ALI162" s="3"/>
      <c r="ALJ162" s="3"/>
      <c r="ALK162" s="3"/>
      <c r="ALL162" s="3"/>
      <c r="ALM162" s="3"/>
      <c r="ALN162" s="3"/>
      <c r="ALO162" s="3"/>
      <c r="ALP162" s="3"/>
      <c r="ALQ162" s="3"/>
      <c r="ALR162" s="3"/>
      <c r="ALS162" s="3"/>
      <c r="ALT162" s="3"/>
      <c r="ALU162" s="3"/>
      <c r="ALV162" s="3"/>
      <c r="ALW162" s="3"/>
      <c r="ALX162" s="3"/>
      <c r="ALY162" s="3"/>
      <c r="ALZ162" s="3"/>
      <c r="AMA162" s="3"/>
      <c r="AMB162" s="3"/>
      <c r="AMC162" s="3"/>
      <c r="AMD162" s="3"/>
    </row>
    <row r="163" spans="1:1018" s="2" customFormat="1" ht="28.5" customHeight="1" x14ac:dyDescent="0.15">
      <c r="A163" s="242">
        <v>156</v>
      </c>
      <c r="B163" s="242"/>
      <c r="C163" s="242"/>
      <c r="D163" s="290"/>
      <c r="E163" s="291"/>
      <c r="F163" s="291"/>
      <c r="G163" s="291"/>
      <c r="H163" s="291"/>
      <c r="I163" s="291"/>
      <c r="J163" s="291"/>
      <c r="K163" s="291"/>
      <c r="L163" s="291"/>
      <c r="M163" s="292"/>
      <c r="N163" s="290"/>
      <c r="O163" s="291"/>
      <c r="P163" s="291"/>
      <c r="Q163" s="291"/>
      <c r="R163" s="291"/>
      <c r="S163" s="291"/>
      <c r="T163" s="291"/>
      <c r="U163" s="291"/>
      <c r="V163" s="291"/>
      <c r="W163" s="292"/>
      <c r="X163" s="247"/>
      <c r="Y163" s="229"/>
      <c r="Z163" s="229"/>
      <c r="AA163" s="229"/>
      <c r="AB163" s="229"/>
      <c r="AC163" s="248"/>
      <c r="AD163" s="244"/>
      <c r="AE163" s="245"/>
      <c r="AF163" s="245"/>
      <c r="AG163" s="246"/>
      <c r="AH163" s="235"/>
      <c r="AI163" s="236"/>
      <c r="AJ163" s="236"/>
      <c r="AK163" s="236"/>
      <c r="AL163" s="236"/>
      <c r="AM163" s="237"/>
      <c r="AN163" s="220">
        <f t="shared" si="37"/>
        <v>0</v>
      </c>
      <c r="AO163" s="221"/>
      <c r="AP163" s="221"/>
      <c r="AQ163" s="221"/>
      <c r="AR163" s="221"/>
      <c r="AS163" s="222"/>
      <c r="AT163" s="228">
        <v>0</v>
      </c>
      <c r="AU163" s="229"/>
      <c r="AV163" s="229"/>
      <c r="AW163" s="229"/>
      <c r="AX163" s="229"/>
      <c r="AY163" s="230"/>
      <c r="AZ163" s="232" t="str">
        <f t="shared" si="38"/>
        <v/>
      </c>
      <c r="BA163" s="233"/>
      <c r="BB163" s="233"/>
      <c r="BC163" s="233"/>
      <c r="BD163" s="233"/>
      <c r="BE163" s="234"/>
      <c r="BF163" s="220" t="str">
        <f t="shared" si="39"/>
        <v/>
      </c>
      <c r="BG163" s="221"/>
      <c r="BH163" s="221"/>
      <c r="BI163" s="221"/>
      <c r="BJ163" s="221"/>
      <c r="BK163" s="222"/>
      <c r="BL163" s="293">
        <f t="shared" si="40"/>
        <v>0</v>
      </c>
      <c r="BM163" s="224"/>
      <c r="BN163" s="224"/>
      <c r="BO163" s="224"/>
      <c r="BP163" s="224"/>
      <c r="BQ163" s="294"/>
      <c r="BR163" s="220">
        <f t="shared" si="41"/>
        <v>0</v>
      </c>
      <c r="BS163" s="221"/>
      <c r="BT163" s="221"/>
      <c r="BU163" s="221"/>
      <c r="BV163" s="221"/>
      <c r="BW163" s="226"/>
      <c r="BX163" s="238"/>
      <c r="BY163" s="239"/>
      <c r="BZ163" s="239"/>
      <c r="CA163" s="239"/>
      <c r="CB163" s="239"/>
      <c r="CC163" s="239"/>
      <c r="CD163" s="239"/>
      <c r="CE163" s="239"/>
      <c r="CF163" s="239"/>
      <c r="CG163" s="239"/>
      <c r="CH163" s="239"/>
      <c r="CI163" s="240"/>
      <c r="CL163" s="249"/>
      <c r="CM163" s="250"/>
      <c r="CN163" s="250"/>
      <c r="CO163" s="250"/>
      <c r="CP163" s="250"/>
      <c r="CQ163" s="251"/>
      <c r="CR163" s="295">
        <f t="shared" si="42"/>
        <v>0</v>
      </c>
      <c r="CS163" s="296"/>
      <c r="CT163" s="296"/>
      <c r="CU163" s="296"/>
      <c r="CV163" s="296"/>
      <c r="CW163" s="297"/>
      <c r="CX163" s="220">
        <f t="shared" si="43"/>
        <v>0</v>
      </c>
      <c r="CY163" s="221"/>
      <c r="CZ163" s="221"/>
      <c r="DA163" s="221"/>
      <c r="DB163" s="221"/>
      <c r="DC163" s="226"/>
      <c r="DD163" s="220">
        <f t="shared" si="44"/>
        <v>0</v>
      </c>
      <c r="DE163" s="221"/>
      <c r="DF163" s="221"/>
      <c r="DG163" s="221"/>
      <c r="DH163" s="221"/>
      <c r="DI163" s="226"/>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c r="SD163" s="3"/>
      <c r="SE163" s="3"/>
      <c r="SF163" s="3"/>
      <c r="SG163" s="3"/>
      <c r="SH163" s="3"/>
      <c r="SI163" s="3"/>
      <c r="SJ163" s="3"/>
      <c r="SK163" s="3"/>
      <c r="SL163" s="3"/>
      <c r="SM163" s="3"/>
      <c r="SN163" s="3"/>
      <c r="SO163" s="3"/>
      <c r="SP163" s="3"/>
      <c r="SQ163" s="3"/>
      <c r="SR163" s="3"/>
      <c r="SS163" s="3"/>
      <c r="ST163" s="3"/>
      <c r="SU163" s="3"/>
      <c r="SV163" s="3"/>
      <c r="SW163" s="3"/>
      <c r="SX163" s="3"/>
      <c r="SY163" s="3"/>
      <c r="SZ163" s="3"/>
      <c r="TA163" s="3"/>
      <c r="TB163" s="3"/>
      <c r="TC163" s="3"/>
      <c r="TD163" s="3"/>
      <c r="TE163" s="3"/>
      <c r="TF163" s="3"/>
      <c r="TG163" s="3"/>
      <c r="TH163" s="3"/>
      <c r="TI163" s="3"/>
      <c r="TJ163" s="3"/>
      <c r="TK163" s="3"/>
      <c r="TL163" s="3"/>
      <c r="TM163" s="3"/>
      <c r="TN163" s="3"/>
      <c r="TO163" s="3"/>
      <c r="TP163" s="3"/>
      <c r="TQ163" s="3"/>
      <c r="TR163" s="3"/>
      <c r="TS163" s="3"/>
      <c r="TT163" s="3"/>
      <c r="TU163" s="3"/>
      <c r="TV163" s="3"/>
      <c r="TW163" s="3"/>
      <c r="TX163" s="3"/>
      <c r="TY163" s="3"/>
      <c r="TZ163" s="3"/>
      <c r="UA163" s="3"/>
      <c r="UB163" s="3"/>
      <c r="UC163" s="3"/>
      <c r="UD163" s="3"/>
      <c r="UE163" s="3"/>
      <c r="UF163" s="3"/>
      <c r="UG163" s="3"/>
      <c r="UH163" s="3"/>
      <c r="UI163" s="3"/>
      <c r="UJ163" s="3"/>
      <c r="UK163" s="3"/>
      <c r="UL163" s="3"/>
      <c r="UM163" s="3"/>
      <c r="UN163" s="3"/>
      <c r="UO163" s="3"/>
      <c r="UP163" s="3"/>
      <c r="UQ163" s="3"/>
      <c r="UR163" s="3"/>
      <c r="US163" s="3"/>
      <c r="UT163" s="3"/>
      <c r="UU163" s="3"/>
      <c r="UV163" s="3"/>
      <c r="UW163" s="3"/>
      <c r="UX163" s="3"/>
      <c r="UY163" s="3"/>
      <c r="UZ163" s="3"/>
      <c r="VA163" s="3"/>
      <c r="VB163" s="3"/>
      <c r="VC163" s="3"/>
      <c r="VD163" s="3"/>
      <c r="VE163" s="3"/>
      <c r="VF163" s="3"/>
      <c r="VG163" s="3"/>
      <c r="VH163" s="3"/>
      <c r="VI163" s="3"/>
      <c r="VJ163" s="3"/>
      <c r="VK163" s="3"/>
      <c r="VL163" s="3"/>
      <c r="VM163" s="3"/>
      <c r="VN163" s="3"/>
      <c r="VO163" s="3"/>
      <c r="VP163" s="3"/>
      <c r="VQ163" s="3"/>
      <c r="VR163" s="3"/>
      <c r="VS163" s="3"/>
      <c r="VT163" s="3"/>
      <c r="VU163" s="3"/>
      <c r="VV163" s="3"/>
      <c r="VW163" s="3"/>
      <c r="VX163" s="3"/>
      <c r="VY163" s="3"/>
      <c r="VZ163" s="3"/>
      <c r="WA163" s="3"/>
      <c r="WB163" s="3"/>
      <c r="WC163" s="3"/>
      <c r="WD163" s="3"/>
      <c r="WE163" s="3"/>
      <c r="WF163" s="3"/>
      <c r="WG163" s="3"/>
      <c r="WH163" s="3"/>
      <c r="WI163" s="3"/>
      <c r="WJ163" s="3"/>
      <c r="WK163" s="3"/>
      <c r="WL163" s="3"/>
      <c r="WM163" s="3"/>
      <c r="WN163" s="3"/>
      <c r="WO163" s="3"/>
      <c r="WP163" s="3"/>
      <c r="WQ163" s="3"/>
      <c r="WR163" s="3"/>
      <c r="WS163" s="3"/>
      <c r="WT163" s="3"/>
      <c r="WU163" s="3"/>
      <c r="WV163" s="3"/>
      <c r="WW163" s="3"/>
      <c r="WX163" s="3"/>
      <c r="WY163" s="3"/>
      <c r="WZ163" s="3"/>
      <c r="XA163" s="3"/>
      <c r="XB163" s="3"/>
      <c r="XC163" s="3"/>
      <c r="XD163" s="3"/>
      <c r="XE163" s="3"/>
      <c r="XF163" s="3"/>
      <c r="XG163" s="3"/>
      <c r="XH163" s="3"/>
      <c r="XI163" s="3"/>
      <c r="XJ163" s="3"/>
      <c r="XK163" s="3"/>
      <c r="XL163" s="3"/>
      <c r="XM163" s="3"/>
      <c r="XN163" s="3"/>
      <c r="XO163" s="3"/>
      <c r="XP163" s="3"/>
      <c r="XQ163" s="3"/>
      <c r="XR163" s="3"/>
      <c r="XS163" s="3"/>
      <c r="XT163" s="3"/>
      <c r="XU163" s="3"/>
      <c r="XV163" s="3"/>
      <c r="XW163" s="3"/>
      <c r="XX163" s="3"/>
      <c r="XY163" s="3"/>
      <c r="XZ163" s="3"/>
      <c r="YA163" s="3"/>
      <c r="YB163" s="3"/>
      <c r="YC163" s="3"/>
      <c r="YD163" s="3"/>
      <c r="YE163" s="3"/>
      <c r="YF163" s="3"/>
      <c r="YG163" s="3"/>
      <c r="YH163" s="3"/>
      <c r="YI163" s="3"/>
      <c r="YJ163" s="3"/>
      <c r="YK163" s="3"/>
      <c r="YL163" s="3"/>
      <c r="YM163" s="3"/>
      <c r="YN163" s="3"/>
      <c r="YO163" s="3"/>
      <c r="YP163" s="3"/>
      <c r="YQ163" s="3"/>
      <c r="YR163" s="3"/>
      <c r="YS163" s="3"/>
      <c r="YT163" s="3"/>
      <c r="YU163" s="3"/>
      <c r="YV163" s="3"/>
      <c r="YW163" s="3"/>
      <c r="YX163" s="3"/>
      <c r="YY163" s="3"/>
      <c r="YZ163" s="3"/>
      <c r="ZA163" s="3"/>
      <c r="ZB163" s="3"/>
      <c r="ZC163" s="3"/>
      <c r="ZD163" s="3"/>
      <c r="ZE163" s="3"/>
      <c r="ZF163" s="3"/>
      <c r="ZG163" s="3"/>
      <c r="ZH163" s="3"/>
      <c r="ZI163" s="3"/>
      <c r="ZJ163" s="3"/>
      <c r="ZK163" s="3"/>
      <c r="ZL163" s="3"/>
      <c r="ZM163" s="3"/>
      <c r="ZN163" s="3"/>
      <c r="ZO163" s="3"/>
      <c r="ZP163" s="3"/>
      <c r="ZQ163" s="3"/>
      <c r="ZR163" s="3"/>
      <c r="ZS163" s="3"/>
      <c r="ZT163" s="3"/>
      <c r="ZU163" s="3"/>
      <c r="ZV163" s="3"/>
      <c r="ZW163" s="3"/>
      <c r="ZX163" s="3"/>
      <c r="ZY163" s="3"/>
      <c r="ZZ163" s="3"/>
      <c r="AAA163" s="3"/>
      <c r="AAB163" s="3"/>
      <c r="AAC163" s="3"/>
      <c r="AAD163" s="3"/>
      <c r="AAE163" s="3"/>
      <c r="AAF163" s="3"/>
      <c r="AAG163" s="3"/>
      <c r="AAH163" s="3"/>
      <c r="AAI163" s="3"/>
      <c r="AAJ163" s="3"/>
      <c r="AAK163" s="3"/>
      <c r="AAL163" s="3"/>
      <c r="AAM163" s="3"/>
      <c r="AAN163" s="3"/>
      <c r="AAO163" s="3"/>
      <c r="AAP163" s="3"/>
      <c r="AAQ163" s="3"/>
      <c r="AAR163" s="3"/>
      <c r="AAS163" s="3"/>
      <c r="AAT163" s="3"/>
      <c r="AAU163" s="3"/>
      <c r="AAV163" s="3"/>
      <c r="AAW163" s="3"/>
      <c r="AAX163" s="3"/>
      <c r="AAY163" s="3"/>
      <c r="AAZ163" s="3"/>
      <c r="ABA163" s="3"/>
      <c r="ABB163" s="3"/>
      <c r="ABC163" s="3"/>
      <c r="ABD163" s="3"/>
      <c r="ABE163" s="3"/>
      <c r="ABF163" s="3"/>
      <c r="ABG163" s="3"/>
      <c r="ABH163" s="3"/>
      <c r="ABI163" s="3"/>
      <c r="ABJ163" s="3"/>
      <c r="ABK163" s="3"/>
      <c r="ABL163" s="3"/>
      <c r="ABM163" s="3"/>
      <c r="ABN163" s="3"/>
      <c r="ABO163" s="3"/>
      <c r="ABP163" s="3"/>
      <c r="ABQ163" s="3"/>
      <c r="ABR163" s="3"/>
      <c r="ABS163" s="3"/>
      <c r="ABT163" s="3"/>
      <c r="ABU163" s="3"/>
      <c r="ABV163" s="3"/>
      <c r="ABW163" s="3"/>
      <c r="ABX163" s="3"/>
      <c r="ABY163" s="3"/>
      <c r="ABZ163" s="3"/>
      <c r="ACA163" s="3"/>
      <c r="ACB163" s="3"/>
      <c r="ACC163" s="3"/>
      <c r="ACD163" s="3"/>
      <c r="ACE163" s="3"/>
      <c r="ACF163" s="3"/>
      <c r="ACG163" s="3"/>
      <c r="ACH163" s="3"/>
      <c r="ACI163" s="3"/>
      <c r="ACJ163" s="3"/>
      <c r="ACK163" s="3"/>
      <c r="ACL163" s="3"/>
      <c r="ACM163" s="3"/>
      <c r="ACN163" s="3"/>
      <c r="ACO163" s="3"/>
      <c r="ACP163" s="3"/>
      <c r="ACQ163" s="3"/>
      <c r="ACR163" s="3"/>
      <c r="ACS163" s="3"/>
      <c r="ACT163" s="3"/>
      <c r="ACU163" s="3"/>
      <c r="ACV163" s="3"/>
      <c r="ACW163" s="3"/>
      <c r="ACX163" s="3"/>
      <c r="ACY163" s="3"/>
      <c r="ACZ163" s="3"/>
      <c r="ADA163" s="3"/>
      <c r="ADB163" s="3"/>
      <c r="ADC163" s="3"/>
      <c r="ADD163" s="3"/>
      <c r="ADE163" s="3"/>
      <c r="ADF163" s="3"/>
      <c r="ADG163" s="3"/>
      <c r="ADH163" s="3"/>
      <c r="ADI163" s="3"/>
      <c r="ADJ163" s="3"/>
      <c r="ADK163" s="3"/>
      <c r="ADL163" s="3"/>
      <c r="ADM163" s="3"/>
      <c r="ADN163" s="3"/>
      <c r="ADO163" s="3"/>
      <c r="ADP163" s="3"/>
      <c r="ADQ163" s="3"/>
      <c r="ADR163" s="3"/>
      <c r="ADS163" s="3"/>
      <c r="ADT163" s="3"/>
      <c r="ADU163" s="3"/>
      <c r="ADV163" s="3"/>
      <c r="ADW163" s="3"/>
      <c r="ADX163" s="3"/>
      <c r="ADY163" s="3"/>
      <c r="ADZ163" s="3"/>
      <c r="AEA163" s="3"/>
      <c r="AEB163" s="3"/>
      <c r="AEC163" s="3"/>
      <c r="AED163" s="3"/>
      <c r="AEE163" s="3"/>
      <c r="AEF163" s="3"/>
      <c r="AEG163" s="3"/>
      <c r="AEH163" s="3"/>
      <c r="AEI163" s="3"/>
      <c r="AEJ163" s="3"/>
      <c r="AEK163" s="3"/>
      <c r="AEL163" s="3"/>
      <c r="AEM163" s="3"/>
      <c r="AEN163" s="3"/>
      <c r="AEO163" s="3"/>
      <c r="AEP163" s="3"/>
      <c r="AEQ163" s="3"/>
      <c r="AER163" s="3"/>
      <c r="AES163" s="3"/>
      <c r="AET163" s="3"/>
      <c r="AEU163" s="3"/>
      <c r="AEV163" s="3"/>
      <c r="AEW163" s="3"/>
      <c r="AEX163" s="3"/>
      <c r="AEY163" s="3"/>
      <c r="AEZ163" s="3"/>
      <c r="AFA163" s="3"/>
      <c r="AFB163" s="3"/>
      <c r="AFC163" s="3"/>
      <c r="AFD163" s="3"/>
      <c r="AFE163" s="3"/>
      <c r="AFF163" s="3"/>
      <c r="AFG163" s="3"/>
      <c r="AFH163" s="3"/>
      <c r="AFI163" s="3"/>
      <c r="AFJ163" s="3"/>
      <c r="AFK163" s="3"/>
      <c r="AFL163" s="3"/>
      <c r="AFM163" s="3"/>
      <c r="AFN163" s="3"/>
      <c r="AFO163" s="3"/>
      <c r="AFP163" s="3"/>
      <c r="AFQ163" s="3"/>
      <c r="AFR163" s="3"/>
      <c r="AFS163" s="3"/>
      <c r="AFT163" s="3"/>
      <c r="AFU163" s="3"/>
      <c r="AFV163" s="3"/>
      <c r="AFW163" s="3"/>
      <c r="AFX163" s="3"/>
      <c r="AFY163" s="3"/>
      <c r="AFZ163" s="3"/>
      <c r="AGA163" s="3"/>
      <c r="AGB163" s="3"/>
      <c r="AGC163" s="3"/>
      <c r="AGD163" s="3"/>
      <c r="AGE163" s="3"/>
      <c r="AGF163" s="3"/>
      <c r="AGG163" s="3"/>
      <c r="AGH163" s="3"/>
      <c r="AGI163" s="3"/>
      <c r="AGJ163" s="3"/>
      <c r="AGK163" s="3"/>
      <c r="AGL163" s="3"/>
      <c r="AGM163" s="3"/>
      <c r="AGN163" s="3"/>
      <c r="AGO163" s="3"/>
      <c r="AGP163" s="3"/>
      <c r="AGQ163" s="3"/>
      <c r="AGR163" s="3"/>
      <c r="AGS163" s="3"/>
      <c r="AGT163" s="3"/>
      <c r="AGU163" s="3"/>
      <c r="AGV163" s="3"/>
      <c r="AGW163" s="3"/>
      <c r="AGX163" s="3"/>
      <c r="AGY163" s="3"/>
      <c r="AGZ163" s="3"/>
      <c r="AHA163" s="3"/>
      <c r="AHB163" s="3"/>
      <c r="AHC163" s="3"/>
      <c r="AHD163" s="3"/>
      <c r="AHE163" s="3"/>
      <c r="AHF163" s="3"/>
      <c r="AHG163" s="3"/>
      <c r="AHH163" s="3"/>
      <c r="AHI163" s="3"/>
      <c r="AHJ163" s="3"/>
      <c r="AHK163" s="3"/>
      <c r="AHL163" s="3"/>
      <c r="AHM163" s="3"/>
      <c r="AHN163" s="3"/>
      <c r="AHO163" s="3"/>
      <c r="AHP163" s="3"/>
      <c r="AHQ163" s="3"/>
      <c r="AHR163" s="3"/>
      <c r="AHS163" s="3"/>
      <c r="AHT163" s="3"/>
      <c r="AHU163" s="3"/>
      <c r="AHV163" s="3"/>
      <c r="AHW163" s="3"/>
      <c r="AHX163" s="3"/>
      <c r="AHY163" s="3"/>
      <c r="AHZ163" s="3"/>
      <c r="AIA163" s="3"/>
      <c r="AIB163" s="3"/>
      <c r="AIC163" s="3"/>
      <c r="AID163" s="3"/>
      <c r="AIE163" s="3"/>
      <c r="AIF163" s="3"/>
      <c r="AIG163" s="3"/>
      <c r="AIH163" s="3"/>
      <c r="AII163" s="3"/>
      <c r="AIJ163" s="3"/>
      <c r="AIK163" s="3"/>
      <c r="AIL163" s="3"/>
      <c r="AIM163" s="3"/>
      <c r="AIN163" s="3"/>
      <c r="AIO163" s="3"/>
      <c r="AIP163" s="3"/>
      <c r="AIQ163" s="3"/>
      <c r="AIR163" s="3"/>
      <c r="AIS163" s="3"/>
      <c r="AIT163" s="3"/>
      <c r="AIU163" s="3"/>
      <c r="AIV163" s="3"/>
      <c r="AIW163" s="3"/>
      <c r="AIX163" s="3"/>
      <c r="AIY163" s="3"/>
      <c r="AIZ163" s="3"/>
      <c r="AJA163" s="3"/>
      <c r="AJB163" s="3"/>
      <c r="AJC163" s="3"/>
      <c r="AJD163" s="3"/>
      <c r="AJE163" s="3"/>
      <c r="AJF163" s="3"/>
      <c r="AJG163" s="3"/>
      <c r="AJH163" s="3"/>
      <c r="AJI163" s="3"/>
      <c r="AJJ163" s="3"/>
      <c r="AJK163" s="3"/>
      <c r="AJL163" s="3"/>
      <c r="AJM163" s="3"/>
      <c r="AJN163" s="3"/>
      <c r="AJO163" s="3"/>
      <c r="AJP163" s="3"/>
      <c r="AJQ163" s="3"/>
      <c r="AJR163" s="3"/>
      <c r="AJS163" s="3"/>
      <c r="AJT163" s="3"/>
      <c r="AJU163" s="3"/>
      <c r="AJV163" s="3"/>
      <c r="AJW163" s="3"/>
      <c r="AJX163" s="3"/>
      <c r="AJY163" s="3"/>
      <c r="AJZ163" s="3"/>
      <c r="AKA163" s="3"/>
      <c r="AKB163" s="3"/>
      <c r="AKC163" s="3"/>
      <c r="AKD163" s="3"/>
      <c r="AKE163" s="3"/>
      <c r="AKF163" s="3"/>
      <c r="AKG163" s="3"/>
      <c r="AKH163" s="3"/>
      <c r="AKI163" s="3"/>
      <c r="AKJ163" s="3"/>
      <c r="AKK163" s="3"/>
      <c r="AKL163" s="3"/>
      <c r="AKM163" s="3"/>
      <c r="AKN163" s="3"/>
      <c r="AKO163" s="3"/>
      <c r="AKP163" s="3"/>
      <c r="AKQ163" s="3"/>
      <c r="AKR163" s="3"/>
      <c r="AKS163" s="3"/>
      <c r="AKT163" s="3"/>
      <c r="AKU163" s="3"/>
      <c r="AKV163" s="3"/>
      <c r="AKW163" s="3"/>
      <c r="AKX163" s="3"/>
      <c r="AKY163" s="3"/>
      <c r="AKZ163" s="3"/>
      <c r="ALA163" s="3"/>
      <c r="ALB163" s="3"/>
      <c r="ALC163" s="3"/>
      <c r="ALD163" s="3"/>
      <c r="ALE163" s="3"/>
      <c r="ALF163" s="3"/>
      <c r="ALG163" s="3"/>
      <c r="ALH163" s="3"/>
      <c r="ALI163" s="3"/>
      <c r="ALJ163" s="3"/>
      <c r="ALK163" s="3"/>
      <c r="ALL163" s="3"/>
      <c r="ALM163" s="3"/>
      <c r="ALN163" s="3"/>
      <c r="ALO163" s="3"/>
      <c r="ALP163" s="3"/>
      <c r="ALQ163" s="3"/>
      <c r="ALR163" s="3"/>
      <c r="ALS163" s="3"/>
      <c r="ALT163" s="3"/>
      <c r="ALU163" s="3"/>
      <c r="ALV163" s="3"/>
      <c r="ALW163" s="3"/>
      <c r="ALX163" s="3"/>
      <c r="ALY163" s="3"/>
      <c r="ALZ163" s="3"/>
      <c r="AMA163" s="3"/>
      <c r="AMB163" s="3"/>
      <c r="AMC163" s="3"/>
      <c r="AMD163" s="3"/>
    </row>
    <row r="164" spans="1:1018" s="2" customFormat="1" ht="28.5" customHeight="1" x14ac:dyDescent="0.15">
      <c r="A164" s="242">
        <v>157</v>
      </c>
      <c r="B164" s="242"/>
      <c r="C164" s="242"/>
      <c r="D164" s="290"/>
      <c r="E164" s="291"/>
      <c r="F164" s="291"/>
      <c r="G164" s="291"/>
      <c r="H164" s="291"/>
      <c r="I164" s="291"/>
      <c r="J164" s="291"/>
      <c r="K164" s="291"/>
      <c r="L164" s="291"/>
      <c r="M164" s="292"/>
      <c r="N164" s="290"/>
      <c r="O164" s="291"/>
      <c r="P164" s="291"/>
      <c r="Q164" s="291"/>
      <c r="R164" s="291"/>
      <c r="S164" s="291"/>
      <c r="T164" s="291"/>
      <c r="U164" s="291"/>
      <c r="V164" s="291"/>
      <c r="W164" s="292"/>
      <c r="X164" s="247"/>
      <c r="Y164" s="229"/>
      <c r="Z164" s="229"/>
      <c r="AA164" s="229"/>
      <c r="AB164" s="229"/>
      <c r="AC164" s="248"/>
      <c r="AD164" s="244"/>
      <c r="AE164" s="245"/>
      <c r="AF164" s="245"/>
      <c r="AG164" s="246"/>
      <c r="AH164" s="235"/>
      <c r="AI164" s="236"/>
      <c r="AJ164" s="236"/>
      <c r="AK164" s="236"/>
      <c r="AL164" s="236"/>
      <c r="AM164" s="237"/>
      <c r="AN164" s="220">
        <f t="shared" si="37"/>
        <v>0</v>
      </c>
      <c r="AO164" s="221"/>
      <c r="AP164" s="221"/>
      <c r="AQ164" s="221"/>
      <c r="AR164" s="221"/>
      <c r="AS164" s="222"/>
      <c r="AT164" s="228">
        <v>0</v>
      </c>
      <c r="AU164" s="229"/>
      <c r="AV164" s="229"/>
      <c r="AW164" s="229"/>
      <c r="AX164" s="229"/>
      <c r="AY164" s="230"/>
      <c r="AZ164" s="232" t="str">
        <f t="shared" si="38"/>
        <v/>
      </c>
      <c r="BA164" s="233"/>
      <c r="BB164" s="233"/>
      <c r="BC164" s="233"/>
      <c r="BD164" s="233"/>
      <c r="BE164" s="234"/>
      <c r="BF164" s="220" t="str">
        <f t="shared" si="39"/>
        <v/>
      </c>
      <c r="BG164" s="221"/>
      <c r="BH164" s="221"/>
      <c r="BI164" s="221"/>
      <c r="BJ164" s="221"/>
      <c r="BK164" s="222"/>
      <c r="BL164" s="293">
        <f t="shared" si="40"/>
        <v>0</v>
      </c>
      <c r="BM164" s="224"/>
      <c r="BN164" s="224"/>
      <c r="BO164" s="224"/>
      <c r="BP164" s="224"/>
      <c r="BQ164" s="294"/>
      <c r="BR164" s="220">
        <f t="shared" si="41"/>
        <v>0</v>
      </c>
      <c r="BS164" s="221"/>
      <c r="BT164" s="221"/>
      <c r="BU164" s="221"/>
      <c r="BV164" s="221"/>
      <c r="BW164" s="226"/>
      <c r="BX164" s="238"/>
      <c r="BY164" s="239"/>
      <c r="BZ164" s="239"/>
      <c r="CA164" s="239"/>
      <c r="CB164" s="239"/>
      <c r="CC164" s="239"/>
      <c r="CD164" s="239"/>
      <c r="CE164" s="239"/>
      <c r="CF164" s="239"/>
      <c r="CG164" s="239"/>
      <c r="CH164" s="239"/>
      <c r="CI164" s="240"/>
      <c r="CL164" s="249"/>
      <c r="CM164" s="250"/>
      <c r="CN164" s="250"/>
      <c r="CO164" s="250"/>
      <c r="CP164" s="250"/>
      <c r="CQ164" s="251"/>
      <c r="CR164" s="295">
        <f t="shared" si="42"/>
        <v>0</v>
      </c>
      <c r="CS164" s="296"/>
      <c r="CT164" s="296"/>
      <c r="CU164" s="296"/>
      <c r="CV164" s="296"/>
      <c r="CW164" s="297"/>
      <c r="CX164" s="220">
        <f t="shared" si="43"/>
        <v>0</v>
      </c>
      <c r="CY164" s="221"/>
      <c r="CZ164" s="221"/>
      <c r="DA164" s="221"/>
      <c r="DB164" s="221"/>
      <c r="DC164" s="226"/>
      <c r="DD164" s="220">
        <f t="shared" si="44"/>
        <v>0</v>
      </c>
      <c r="DE164" s="221"/>
      <c r="DF164" s="221"/>
      <c r="DG164" s="221"/>
      <c r="DH164" s="221"/>
      <c r="DI164" s="226"/>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c r="SD164" s="3"/>
      <c r="SE164" s="3"/>
      <c r="SF164" s="3"/>
      <c r="SG164" s="3"/>
      <c r="SH164" s="3"/>
      <c r="SI164" s="3"/>
      <c r="SJ164" s="3"/>
      <c r="SK164" s="3"/>
      <c r="SL164" s="3"/>
      <c r="SM164" s="3"/>
      <c r="SN164" s="3"/>
      <c r="SO164" s="3"/>
      <c r="SP164" s="3"/>
      <c r="SQ164" s="3"/>
      <c r="SR164" s="3"/>
      <c r="SS164" s="3"/>
      <c r="ST164" s="3"/>
      <c r="SU164" s="3"/>
      <c r="SV164" s="3"/>
      <c r="SW164" s="3"/>
      <c r="SX164" s="3"/>
      <c r="SY164" s="3"/>
      <c r="SZ164" s="3"/>
      <c r="TA164" s="3"/>
      <c r="TB164" s="3"/>
      <c r="TC164" s="3"/>
      <c r="TD164" s="3"/>
      <c r="TE164" s="3"/>
      <c r="TF164" s="3"/>
      <c r="TG164" s="3"/>
      <c r="TH164" s="3"/>
      <c r="TI164" s="3"/>
      <c r="TJ164" s="3"/>
      <c r="TK164" s="3"/>
      <c r="TL164" s="3"/>
      <c r="TM164" s="3"/>
      <c r="TN164" s="3"/>
      <c r="TO164" s="3"/>
      <c r="TP164" s="3"/>
      <c r="TQ164" s="3"/>
      <c r="TR164" s="3"/>
      <c r="TS164" s="3"/>
      <c r="TT164" s="3"/>
      <c r="TU164" s="3"/>
      <c r="TV164" s="3"/>
      <c r="TW164" s="3"/>
      <c r="TX164" s="3"/>
      <c r="TY164" s="3"/>
      <c r="TZ164" s="3"/>
      <c r="UA164" s="3"/>
      <c r="UB164" s="3"/>
      <c r="UC164" s="3"/>
      <c r="UD164" s="3"/>
      <c r="UE164" s="3"/>
      <c r="UF164" s="3"/>
      <c r="UG164" s="3"/>
      <c r="UH164" s="3"/>
      <c r="UI164" s="3"/>
      <c r="UJ164" s="3"/>
      <c r="UK164" s="3"/>
      <c r="UL164" s="3"/>
      <c r="UM164" s="3"/>
      <c r="UN164" s="3"/>
      <c r="UO164" s="3"/>
      <c r="UP164" s="3"/>
      <c r="UQ164" s="3"/>
      <c r="UR164" s="3"/>
      <c r="US164" s="3"/>
      <c r="UT164" s="3"/>
      <c r="UU164" s="3"/>
      <c r="UV164" s="3"/>
      <c r="UW164" s="3"/>
      <c r="UX164" s="3"/>
      <c r="UY164" s="3"/>
      <c r="UZ164" s="3"/>
      <c r="VA164" s="3"/>
      <c r="VB164" s="3"/>
      <c r="VC164" s="3"/>
      <c r="VD164" s="3"/>
      <c r="VE164" s="3"/>
      <c r="VF164" s="3"/>
      <c r="VG164" s="3"/>
      <c r="VH164" s="3"/>
      <c r="VI164" s="3"/>
      <c r="VJ164" s="3"/>
      <c r="VK164" s="3"/>
      <c r="VL164" s="3"/>
      <c r="VM164" s="3"/>
      <c r="VN164" s="3"/>
      <c r="VO164" s="3"/>
      <c r="VP164" s="3"/>
      <c r="VQ164" s="3"/>
      <c r="VR164" s="3"/>
      <c r="VS164" s="3"/>
      <c r="VT164" s="3"/>
      <c r="VU164" s="3"/>
      <c r="VV164" s="3"/>
      <c r="VW164" s="3"/>
      <c r="VX164" s="3"/>
      <c r="VY164" s="3"/>
      <c r="VZ164" s="3"/>
      <c r="WA164" s="3"/>
      <c r="WB164" s="3"/>
      <c r="WC164" s="3"/>
      <c r="WD164" s="3"/>
      <c r="WE164" s="3"/>
      <c r="WF164" s="3"/>
      <c r="WG164" s="3"/>
      <c r="WH164" s="3"/>
      <c r="WI164" s="3"/>
      <c r="WJ164" s="3"/>
      <c r="WK164" s="3"/>
      <c r="WL164" s="3"/>
      <c r="WM164" s="3"/>
      <c r="WN164" s="3"/>
      <c r="WO164" s="3"/>
      <c r="WP164" s="3"/>
      <c r="WQ164" s="3"/>
      <c r="WR164" s="3"/>
      <c r="WS164" s="3"/>
      <c r="WT164" s="3"/>
      <c r="WU164" s="3"/>
      <c r="WV164" s="3"/>
      <c r="WW164" s="3"/>
      <c r="WX164" s="3"/>
      <c r="WY164" s="3"/>
      <c r="WZ164" s="3"/>
      <c r="XA164" s="3"/>
      <c r="XB164" s="3"/>
      <c r="XC164" s="3"/>
      <c r="XD164" s="3"/>
      <c r="XE164" s="3"/>
      <c r="XF164" s="3"/>
      <c r="XG164" s="3"/>
      <c r="XH164" s="3"/>
      <c r="XI164" s="3"/>
      <c r="XJ164" s="3"/>
      <c r="XK164" s="3"/>
      <c r="XL164" s="3"/>
      <c r="XM164" s="3"/>
      <c r="XN164" s="3"/>
      <c r="XO164" s="3"/>
      <c r="XP164" s="3"/>
      <c r="XQ164" s="3"/>
      <c r="XR164" s="3"/>
      <c r="XS164" s="3"/>
      <c r="XT164" s="3"/>
      <c r="XU164" s="3"/>
      <c r="XV164" s="3"/>
      <c r="XW164" s="3"/>
      <c r="XX164" s="3"/>
      <c r="XY164" s="3"/>
      <c r="XZ164" s="3"/>
      <c r="YA164" s="3"/>
      <c r="YB164" s="3"/>
      <c r="YC164" s="3"/>
      <c r="YD164" s="3"/>
      <c r="YE164" s="3"/>
      <c r="YF164" s="3"/>
      <c r="YG164" s="3"/>
      <c r="YH164" s="3"/>
      <c r="YI164" s="3"/>
      <c r="YJ164" s="3"/>
      <c r="YK164" s="3"/>
      <c r="YL164" s="3"/>
      <c r="YM164" s="3"/>
      <c r="YN164" s="3"/>
      <c r="YO164" s="3"/>
      <c r="YP164" s="3"/>
      <c r="YQ164" s="3"/>
      <c r="YR164" s="3"/>
      <c r="YS164" s="3"/>
      <c r="YT164" s="3"/>
      <c r="YU164" s="3"/>
      <c r="YV164" s="3"/>
      <c r="YW164" s="3"/>
      <c r="YX164" s="3"/>
      <c r="YY164" s="3"/>
      <c r="YZ164" s="3"/>
      <c r="ZA164" s="3"/>
      <c r="ZB164" s="3"/>
      <c r="ZC164" s="3"/>
      <c r="ZD164" s="3"/>
      <c r="ZE164" s="3"/>
      <c r="ZF164" s="3"/>
      <c r="ZG164" s="3"/>
      <c r="ZH164" s="3"/>
      <c r="ZI164" s="3"/>
      <c r="ZJ164" s="3"/>
      <c r="ZK164" s="3"/>
      <c r="ZL164" s="3"/>
      <c r="ZM164" s="3"/>
      <c r="ZN164" s="3"/>
      <c r="ZO164" s="3"/>
      <c r="ZP164" s="3"/>
      <c r="ZQ164" s="3"/>
      <c r="ZR164" s="3"/>
      <c r="ZS164" s="3"/>
      <c r="ZT164" s="3"/>
      <c r="ZU164" s="3"/>
      <c r="ZV164" s="3"/>
      <c r="ZW164" s="3"/>
      <c r="ZX164" s="3"/>
      <c r="ZY164" s="3"/>
      <c r="ZZ164" s="3"/>
      <c r="AAA164" s="3"/>
      <c r="AAB164" s="3"/>
      <c r="AAC164" s="3"/>
      <c r="AAD164" s="3"/>
      <c r="AAE164" s="3"/>
      <c r="AAF164" s="3"/>
      <c r="AAG164" s="3"/>
      <c r="AAH164" s="3"/>
      <c r="AAI164" s="3"/>
      <c r="AAJ164" s="3"/>
      <c r="AAK164" s="3"/>
      <c r="AAL164" s="3"/>
      <c r="AAM164" s="3"/>
      <c r="AAN164" s="3"/>
      <c r="AAO164" s="3"/>
      <c r="AAP164" s="3"/>
      <c r="AAQ164" s="3"/>
      <c r="AAR164" s="3"/>
      <c r="AAS164" s="3"/>
      <c r="AAT164" s="3"/>
      <c r="AAU164" s="3"/>
      <c r="AAV164" s="3"/>
      <c r="AAW164" s="3"/>
      <c r="AAX164" s="3"/>
      <c r="AAY164" s="3"/>
      <c r="AAZ164" s="3"/>
      <c r="ABA164" s="3"/>
      <c r="ABB164" s="3"/>
      <c r="ABC164" s="3"/>
      <c r="ABD164" s="3"/>
      <c r="ABE164" s="3"/>
      <c r="ABF164" s="3"/>
      <c r="ABG164" s="3"/>
      <c r="ABH164" s="3"/>
      <c r="ABI164" s="3"/>
      <c r="ABJ164" s="3"/>
      <c r="ABK164" s="3"/>
      <c r="ABL164" s="3"/>
      <c r="ABM164" s="3"/>
      <c r="ABN164" s="3"/>
      <c r="ABO164" s="3"/>
      <c r="ABP164" s="3"/>
      <c r="ABQ164" s="3"/>
      <c r="ABR164" s="3"/>
      <c r="ABS164" s="3"/>
      <c r="ABT164" s="3"/>
      <c r="ABU164" s="3"/>
      <c r="ABV164" s="3"/>
      <c r="ABW164" s="3"/>
      <c r="ABX164" s="3"/>
      <c r="ABY164" s="3"/>
      <c r="ABZ164" s="3"/>
      <c r="ACA164" s="3"/>
      <c r="ACB164" s="3"/>
      <c r="ACC164" s="3"/>
      <c r="ACD164" s="3"/>
      <c r="ACE164" s="3"/>
      <c r="ACF164" s="3"/>
      <c r="ACG164" s="3"/>
      <c r="ACH164" s="3"/>
      <c r="ACI164" s="3"/>
      <c r="ACJ164" s="3"/>
      <c r="ACK164" s="3"/>
      <c r="ACL164" s="3"/>
      <c r="ACM164" s="3"/>
      <c r="ACN164" s="3"/>
      <c r="ACO164" s="3"/>
      <c r="ACP164" s="3"/>
      <c r="ACQ164" s="3"/>
      <c r="ACR164" s="3"/>
      <c r="ACS164" s="3"/>
      <c r="ACT164" s="3"/>
      <c r="ACU164" s="3"/>
      <c r="ACV164" s="3"/>
      <c r="ACW164" s="3"/>
      <c r="ACX164" s="3"/>
      <c r="ACY164" s="3"/>
      <c r="ACZ164" s="3"/>
      <c r="ADA164" s="3"/>
      <c r="ADB164" s="3"/>
      <c r="ADC164" s="3"/>
      <c r="ADD164" s="3"/>
      <c r="ADE164" s="3"/>
      <c r="ADF164" s="3"/>
      <c r="ADG164" s="3"/>
      <c r="ADH164" s="3"/>
      <c r="ADI164" s="3"/>
      <c r="ADJ164" s="3"/>
      <c r="ADK164" s="3"/>
      <c r="ADL164" s="3"/>
      <c r="ADM164" s="3"/>
      <c r="ADN164" s="3"/>
      <c r="ADO164" s="3"/>
      <c r="ADP164" s="3"/>
      <c r="ADQ164" s="3"/>
      <c r="ADR164" s="3"/>
      <c r="ADS164" s="3"/>
      <c r="ADT164" s="3"/>
      <c r="ADU164" s="3"/>
      <c r="ADV164" s="3"/>
      <c r="ADW164" s="3"/>
      <c r="ADX164" s="3"/>
      <c r="ADY164" s="3"/>
      <c r="ADZ164" s="3"/>
      <c r="AEA164" s="3"/>
      <c r="AEB164" s="3"/>
      <c r="AEC164" s="3"/>
      <c r="AED164" s="3"/>
      <c r="AEE164" s="3"/>
      <c r="AEF164" s="3"/>
      <c r="AEG164" s="3"/>
      <c r="AEH164" s="3"/>
      <c r="AEI164" s="3"/>
      <c r="AEJ164" s="3"/>
      <c r="AEK164" s="3"/>
      <c r="AEL164" s="3"/>
      <c r="AEM164" s="3"/>
      <c r="AEN164" s="3"/>
      <c r="AEO164" s="3"/>
      <c r="AEP164" s="3"/>
      <c r="AEQ164" s="3"/>
      <c r="AER164" s="3"/>
      <c r="AES164" s="3"/>
      <c r="AET164" s="3"/>
      <c r="AEU164" s="3"/>
      <c r="AEV164" s="3"/>
      <c r="AEW164" s="3"/>
      <c r="AEX164" s="3"/>
      <c r="AEY164" s="3"/>
      <c r="AEZ164" s="3"/>
      <c r="AFA164" s="3"/>
      <c r="AFB164" s="3"/>
      <c r="AFC164" s="3"/>
      <c r="AFD164" s="3"/>
      <c r="AFE164" s="3"/>
      <c r="AFF164" s="3"/>
      <c r="AFG164" s="3"/>
      <c r="AFH164" s="3"/>
      <c r="AFI164" s="3"/>
      <c r="AFJ164" s="3"/>
      <c r="AFK164" s="3"/>
      <c r="AFL164" s="3"/>
      <c r="AFM164" s="3"/>
      <c r="AFN164" s="3"/>
      <c r="AFO164" s="3"/>
      <c r="AFP164" s="3"/>
      <c r="AFQ164" s="3"/>
      <c r="AFR164" s="3"/>
      <c r="AFS164" s="3"/>
      <c r="AFT164" s="3"/>
      <c r="AFU164" s="3"/>
      <c r="AFV164" s="3"/>
      <c r="AFW164" s="3"/>
      <c r="AFX164" s="3"/>
      <c r="AFY164" s="3"/>
      <c r="AFZ164" s="3"/>
      <c r="AGA164" s="3"/>
      <c r="AGB164" s="3"/>
      <c r="AGC164" s="3"/>
      <c r="AGD164" s="3"/>
      <c r="AGE164" s="3"/>
      <c r="AGF164" s="3"/>
      <c r="AGG164" s="3"/>
      <c r="AGH164" s="3"/>
      <c r="AGI164" s="3"/>
      <c r="AGJ164" s="3"/>
      <c r="AGK164" s="3"/>
      <c r="AGL164" s="3"/>
      <c r="AGM164" s="3"/>
      <c r="AGN164" s="3"/>
      <c r="AGO164" s="3"/>
      <c r="AGP164" s="3"/>
      <c r="AGQ164" s="3"/>
      <c r="AGR164" s="3"/>
      <c r="AGS164" s="3"/>
      <c r="AGT164" s="3"/>
      <c r="AGU164" s="3"/>
      <c r="AGV164" s="3"/>
      <c r="AGW164" s="3"/>
      <c r="AGX164" s="3"/>
      <c r="AGY164" s="3"/>
      <c r="AGZ164" s="3"/>
      <c r="AHA164" s="3"/>
      <c r="AHB164" s="3"/>
      <c r="AHC164" s="3"/>
      <c r="AHD164" s="3"/>
      <c r="AHE164" s="3"/>
      <c r="AHF164" s="3"/>
      <c r="AHG164" s="3"/>
      <c r="AHH164" s="3"/>
      <c r="AHI164" s="3"/>
      <c r="AHJ164" s="3"/>
      <c r="AHK164" s="3"/>
      <c r="AHL164" s="3"/>
      <c r="AHM164" s="3"/>
      <c r="AHN164" s="3"/>
      <c r="AHO164" s="3"/>
      <c r="AHP164" s="3"/>
      <c r="AHQ164" s="3"/>
      <c r="AHR164" s="3"/>
      <c r="AHS164" s="3"/>
      <c r="AHT164" s="3"/>
      <c r="AHU164" s="3"/>
      <c r="AHV164" s="3"/>
      <c r="AHW164" s="3"/>
      <c r="AHX164" s="3"/>
      <c r="AHY164" s="3"/>
      <c r="AHZ164" s="3"/>
      <c r="AIA164" s="3"/>
      <c r="AIB164" s="3"/>
      <c r="AIC164" s="3"/>
      <c r="AID164" s="3"/>
      <c r="AIE164" s="3"/>
      <c r="AIF164" s="3"/>
      <c r="AIG164" s="3"/>
      <c r="AIH164" s="3"/>
      <c r="AII164" s="3"/>
      <c r="AIJ164" s="3"/>
      <c r="AIK164" s="3"/>
      <c r="AIL164" s="3"/>
      <c r="AIM164" s="3"/>
      <c r="AIN164" s="3"/>
      <c r="AIO164" s="3"/>
      <c r="AIP164" s="3"/>
      <c r="AIQ164" s="3"/>
      <c r="AIR164" s="3"/>
      <c r="AIS164" s="3"/>
      <c r="AIT164" s="3"/>
      <c r="AIU164" s="3"/>
      <c r="AIV164" s="3"/>
      <c r="AIW164" s="3"/>
      <c r="AIX164" s="3"/>
      <c r="AIY164" s="3"/>
      <c r="AIZ164" s="3"/>
      <c r="AJA164" s="3"/>
      <c r="AJB164" s="3"/>
      <c r="AJC164" s="3"/>
      <c r="AJD164" s="3"/>
      <c r="AJE164" s="3"/>
      <c r="AJF164" s="3"/>
      <c r="AJG164" s="3"/>
      <c r="AJH164" s="3"/>
      <c r="AJI164" s="3"/>
      <c r="AJJ164" s="3"/>
      <c r="AJK164" s="3"/>
      <c r="AJL164" s="3"/>
      <c r="AJM164" s="3"/>
      <c r="AJN164" s="3"/>
      <c r="AJO164" s="3"/>
      <c r="AJP164" s="3"/>
      <c r="AJQ164" s="3"/>
      <c r="AJR164" s="3"/>
      <c r="AJS164" s="3"/>
      <c r="AJT164" s="3"/>
      <c r="AJU164" s="3"/>
      <c r="AJV164" s="3"/>
      <c r="AJW164" s="3"/>
      <c r="AJX164" s="3"/>
      <c r="AJY164" s="3"/>
      <c r="AJZ164" s="3"/>
      <c r="AKA164" s="3"/>
      <c r="AKB164" s="3"/>
      <c r="AKC164" s="3"/>
      <c r="AKD164" s="3"/>
      <c r="AKE164" s="3"/>
      <c r="AKF164" s="3"/>
      <c r="AKG164" s="3"/>
      <c r="AKH164" s="3"/>
      <c r="AKI164" s="3"/>
      <c r="AKJ164" s="3"/>
      <c r="AKK164" s="3"/>
      <c r="AKL164" s="3"/>
      <c r="AKM164" s="3"/>
      <c r="AKN164" s="3"/>
      <c r="AKO164" s="3"/>
      <c r="AKP164" s="3"/>
      <c r="AKQ164" s="3"/>
      <c r="AKR164" s="3"/>
      <c r="AKS164" s="3"/>
      <c r="AKT164" s="3"/>
      <c r="AKU164" s="3"/>
      <c r="AKV164" s="3"/>
      <c r="AKW164" s="3"/>
      <c r="AKX164" s="3"/>
      <c r="AKY164" s="3"/>
      <c r="AKZ164" s="3"/>
      <c r="ALA164" s="3"/>
      <c r="ALB164" s="3"/>
      <c r="ALC164" s="3"/>
      <c r="ALD164" s="3"/>
      <c r="ALE164" s="3"/>
      <c r="ALF164" s="3"/>
      <c r="ALG164" s="3"/>
      <c r="ALH164" s="3"/>
      <c r="ALI164" s="3"/>
      <c r="ALJ164" s="3"/>
      <c r="ALK164" s="3"/>
      <c r="ALL164" s="3"/>
      <c r="ALM164" s="3"/>
      <c r="ALN164" s="3"/>
      <c r="ALO164" s="3"/>
      <c r="ALP164" s="3"/>
      <c r="ALQ164" s="3"/>
      <c r="ALR164" s="3"/>
      <c r="ALS164" s="3"/>
      <c r="ALT164" s="3"/>
      <c r="ALU164" s="3"/>
      <c r="ALV164" s="3"/>
      <c r="ALW164" s="3"/>
      <c r="ALX164" s="3"/>
      <c r="ALY164" s="3"/>
      <c r="ALZ164" s="3"/>
      <c r="AMA164" s="3"/>
      <c r="AMB164" s="3"/>
      <c r="AMC164" s="3"/>
      <c r="AMD164" s="3"/>
    </row>
    <row r="165" spans="1:1018" s="2" customFormat="1" ht="28.5" customHeight="1" x14ac:dyDescent="0.15">
      <c r="A165" s="242">
        <v>158</v>
      </c>
      <c r="B165" s="242"/>
      <c r="C165" s="242"/>
      <c r="D165" s="290"/>
      <c r="E165" s="291"/>
      <c r="F165" s="291"/>
      <c r="G165" s="291"/>
      <c r="H165" s="291"/>
      <c r="I165" s="291"/>
      <c r="J165" s="291"/>
      <c r="K165" s="291"/>
      <c r="L165" s="291"/>
      <c r="M165" s="292"/>
      <c r="N165" s="290"/>
      <c r="O165" s="291"/>
      <c r="P165" s="291"/>
      <c r="Q165" s="291"/>
      <c r="R165" s="291"/>
      <c r="S165" s="291"/>
      <c r="T165" s="291"/>
      <c r="U165" s="291"/>
      <c r="V165" s="291"/>
      <c r="W165" s="292"/>
      <c r="X165" s="247"/>
      <c r="Y165" s="229"/>
      <c r="Z165" s="229"/>
      <c r="AA165" s="229"/>
      <c r="AB165" s="229"/>
      <c r="AC165" s="248"/>
      <c r="AD165" s="244"/>
      <c r="AE165" s="245"/>
      <c r="AF165" s="245"/>
      <c r="AG165" s="246"/>
      <c r="AH165" s="235"/>
      <c r="AI165" s="236"/>
      <c r="AJ165" s="236"/>
      <c r="AK165" s="236"/>
      <c r="AL165" s="236"/>
      <c r="AM165" s="237"/>
      <c r="AN165" s="220">
        <f t="shared" si="37"/>
        <v>0</v>
      </c>
      <c r="AO165" s="221"/>
      <c r="AP165" s="221"/>
      <c r="AQ165" s="221"/>
      <c r="AR165" s="221"/>
      <c r="AS165" s="222"/>
      <c r="AT165" s="228">
        <v>0</v>
      </c>
      <c r="AU165" s="229"/>
      <c r="AV165" s="229"/>
      <c r="AW165" s="229"/>
      <c r="AX165" s="229"/>
      <c r="AY165" s="230"/>
      <c r="AZ165" s="232" t="str">
        <f t="shared" si="38"/>
        <v/>
      </c>
      <c r="BA165" s="233"/>
      <c r="BB165" s="233"/>
      <c r="BC165" s="233"/>
      <c r="BD165" s="233"/>
      <c r="BE165" s="234"/>
      <c r="BF165" s="220" t="str">
        <f t="shared" si="39"/>
        <v/>
      </c>
      <c r="BG165" s="221"/>
      <c r="BH165" s="221"/>
      <c r="BI165" s="221"/>
      <c r="BJ165" s="221"/>
      <c r="BK165" s="222"/>
      <c r="BL165" s="293">
        <f t="shared" si="40"/>
        <v>0</v>
      </c>
      <c r="BM165" s="224"/>
      <c r="BN165" s="224"/>
      <c r="BO165" s="224"/>
      <c r="BP165" s="224"/>
      <c r="BQ165" s="294"/>
      <c r="BR165" s="220">
        <f t="shared" si="41"/>
        <v>0</v>
      </c>
      <c r="BS165" s="221"/>
      <c r="BT165" s="221"/>
      <c r="BU165" s="221"/>
      <c r="BV165" s="221"/>
      <c r="BW165" s="226"/>
      <c r="BX165" s="238"/>
      <c r="BY165" s="239"/>
      <c r="BZ165" s="239"/>
      <c r="CA165" s="239"/>
      <c r="CB165" s="239"/>
      <c r="CC165" s="239"/>
      <c r="CD165" s="239"/>
      <c r="CE165" s="239"/>
      <c r="CF165" s="239"/>
      <c r="CG165" s="239"/>
      <c r="CH165" s="239"/>
      <c r="CI165" s="240"/>
      <c r="CL165" s="249"/>
      <c r="CM165" s="250"/>
      <c r="CN165" s="250"/>
      <c r="CO165" s="250"/>
      <c r="CP165" s="250"/>
      <c r="CQ165" s="251"/>
      <c r="CR165" s="295">
        <f t="shared" si="42"/>
        <v>0</v>
      </c>
      <c r="CS165" s="296"/>
      <c r="CT165" s="296"/>
      <c r="CU165" s="296"/>
      <c r="CV165" s="296"/>
      <c r="CW165" s="297"/>
      <c r="CX165" s="220">
        <f t="shared" si="43"/>
        <v>0</v>
      </c>
      <c r="CY165" s="221"/>
      <c r="CZ165" s="221"/>
      <c r="DA165" s="221"/>
      <c r="DB165" s="221"/>
      <c r="DC165" s="226"/>
      <c r="DD165" s="220">
        <f t="shared" si="44"/>
        <v>0</v>
      </c>
      <c r="DE165" s="221"/>
      <c r="DF165" s="221"/>
      <c r="DG165" s="221"/>
      <c r="DH165" s="221"/>
      <c r="DI165" s="226"/>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c r="SD165" s="3"/>
      <c r="SE165" s="3"/>
      <c r="SF165" s="3"/>
      <c r="SG165" s="3"/>
      <c r="SH165" s="3"/>
      <c r="SI165" s="3"/>
      <c r="SJ165" s="3"/>
      <c r="SK165" s="3"/>
      <c r="SL165" s="3"/>
      <c r="SM165" s="3"/>
      <c r="SN165" s="3"/>
      <c r="SO165" s="3"/>
      <c r="SP165" s="3"/>
      <c r="SQ165" s="3"/>
      <c r="SR165" s="3"/>
      <c r="SS165" s="3"/>
      <c r="ST165" s="3"/>
      <c r="SU165" s="3"/>
      <c r="SV165" s="3"/>
      <c r="SW165" s="3"/>
      <c r="SX165" s="3"/>
      <c r="SY165" s="3"/>
      <c r="SZ165" s="3"/>
      <c r="TA165" s="3"/>
      <c r="TB165" s="3"/>
      <c r="TC165" s="3"/>
      <c r="TD165" s="3"/>
      <c r="TE165" s="3"/>
      <c r="TF165" s="3"/>
      <c r="TG165" s="3"/>
      <c r="TH165" s="3"/>
      <c r="TI165" s="3"/>
      <c r="TJ165" s="3"/>
      <c r="TK165" s="3"/>
      <c r="TL165" s="3"/>
      <c r="TM165" s="3"/>
      <c r="TN165" s="3"/>
      <c r="TO165" s="3"/>
      <c r="TP165" s="3"/>
      <c r="TQ165" s="3"/>
      <c r="TR165" s="3"/>
      <c r="TS165" s="3"/>
      <c r="TT165" s="3"/>
      <c r="TU165" s="3"/>
      <c r="TV165" s="3"/>
      <c r="TW165" s="3"/>
      <c r="TX165" s="3"/>
      <c r="TY165" s="3"/>
      <c r="TZ165" s="3"/>
      <c r="UA165" s="3"/>
      <c r="UB165" s="3"/>
      <c r="UC165" s="3"/>
      <c r="UD165" s="3"/>
      <c r="UE165" s="3"/>
      <c r="UF165" s="3"/>
      <c r="UG165" s="3"/>
      <c r="UH165" s="3"/>
      <c r="UI165" s="3"/>
      <c r="UJ165" s="3"/>
      <c r="UK165" s="3"/>
      <c r="UL165" s="3"/>
      <c r="UM165" s="3"/>
      <c r="UN165" s="3"/>
      <c r="UO165" s="3"/>
      <c r="UP165" s="3"/>
      <c r="UQ165" s="3"/>
      <c r="UR165" s="3"/>
      <c r="US165" s="3"/>
      <c r="UT165" s="3"/>
      <c r="UU165" s="3"/>
      <c r="UV165" s="3"/>
      <c r="UW165" s="3"/>
      <c r="UX165" s="3"/>
      <c r="UY165" s="3"/>
      <c r="UZ165" s="3"/>
      <c r="VA165" s="3"/>
      <c r="VB165" s="3"/>
      <c r="VC165" s="3"/>
      <c r="VD165" s="3"/>
      <c r="VE165" s="3"/>
      <c r="VF165" s="3"/>
      <c r="VG165" s="3"/>
      <c r="VH165" s="3"/>
      <c r="VI165" s="3"/>
      <c r="VJ165" s="3"/>
      <c r="VK165" s="3"/>
      <c r="VL165" s="3"/>
      <c r="VM165" s="3"/>
      <c r="VN165" s="3"/>
      <c r="VO165" s="3"/>
      <c r="VP165" s="3"/>
      <c r="VQ165" s="3"/>
      <c r="VR165" s="3"/>
      <c r="VS165" s="3"/>
      <c r="VT165" s="3"/>
      <c r="VU165" s="3"/>
      <c r="VV165" s="3"/>
      <c r="VW165" s="3"/>
      <c r="VX165" s="3"/>
      <c r="VY165" s="3"/>
      <c r="VZ165" s="3"/>
      <c r="WA165" s="3"/>
      <c r="WB165" s="3"/>
      <c r="WC165" s="3"/>
      <c r="WD165" s="3"/>
      <c r="WE165" s="3"/>
      <c r="WF165" s="3"/>
      <c r="WG165" s="3"/>
      <c r="WH165" s="3"/>
      <c r="WI165" s="3"/>
      <c r="WJ165" s="3"/>
      <c r="WK165" s="3"/>
      <c r="WL165" s="3"/>
      <c r="WM165" s="3"/>
      <c r="WN165" s="3"/>
      <c r="WO165" s="3"/>
      <c r="WP165" s="3"/>
      <c r="WQ165" s="3"/>
      <c r="WR165" s="3"/>
      <c r="WS165" s="3"/>
      <c r="WT165" s="3"/>
      <c r="WU165" s="3"/>
      <c r="WV165" s="3"/>
      <c r="WW165" s="3"/>
      <c r="WX165" s="3"/>
      <c r="WY165" s="3"/>
      <c r="WZ165" s="3"/>
      <c r="XA165" s="3"/>
      <c r="XB165" s="3"/>
      <c r="XC165" s="3"/>
      <c r="XD165" s="3"/>
      <c r="XE165" s="3"/>
      <c r="XF165" s="3"/>
      <c r="XG165" s="3"/>
      <c r="XH165" s="3"/>
      <c r="XI165" s="3"/>
      <c r="XJ165" s="3"/>
      <c r="XK165" s="3"/>
      <c r="XL165" s="3"/>
      <c r="XM165" s="3"/>
      <c r="XN165" s="3"/>
      <c r="XO165" s="3"/>
      <c r="XP165" s="3"/>
      <c r="XQ165" s="3"/>
      <c r="XR165" s="3"/>
      <c r="XS165" s="3"/>
      <c r="XT165" s="3"/>
      <c r="XU165" s="3"/>
      <c r="XV165" s="3"/>
      <c r="XW165" s="3"/>
      <c r="XX165" s="3"/>
      <c r="XY165" s="3"/>
      <c r="XZ165" s="3"/>
      <c r="YA165" s="3"/>
      <c r="YB165" s="3"/>
      <c r="YC165" s="3"/>
      <c r="YD165" s="3"/>
      <c r="YE165" s="3"/>
      <c r="YF165" s="3"/>
      <c r="YG165" s="3"/>
      <c r="YH165" s="3"/>
      <c r="YI165" s="3"/>
      <c r="YJ165" s="3"/>
      <c r="YK165" s="3"/>
      <c r="YL165" s="3"/>
      <c r="YM165" s="3"/>
      <c r="YN165" s="3"/>
      <c r="YO165" s="3"/>
      <c r="YP165" s="3"/>
      <c r="YQ165" s="3"/>
      <c r="YR165" s="3"/>
      <c r="YS165" s="3"/>
      <c r="YT165" s="3"/>
      <c r="YU165" s="3"/>
      <c r="YV165" s="3"/>
      <c r="YW165" s="3"/>
      <c r="YX165" s="3"/>
      <c r="YY165" s="3"/>
      <c r="YZ165" s="3"/>
      <c r="ZA165" s="3"/>
      <c r="ZB165" s="3"/>
      <c r="ZC165" s="3"/>
      <c r="ZD165" s="3"/>
      <c r="ZE165" s="3"/>
      <c r="ZF165" s="3"/>
      <c r="ZG165" s="3"/>
      <c r="ZH165" s="3"/>
      <c r="ZI165" s="3"/>
      <c r="ZJ165" s="3"/>
      <c r="ZK165" s="3"/>
      <c r="ZL165" s="3"/>
      <c r="ZM165" s="3"/>
      <c r="ZN165" s="3"/>
      <c r="ZO165" s="3"/>
      <c r="ZP165" s="3"/>
      <c r="ZQ165" s="3"/>
      <c r="ZR165" s="3"/>
      <c r="ZS165" s="3"/>
      <c r="ZT165" s="3"/>
      <c r="ZU165" s="3"/>
      <c r="ZV165" s="3"/>
      <c r="ZW165" s="3"/>
      <c r="ZX165" s="3"/>
      <c r="ZY165" s="3"/>
      <c r="ZZ165" s="3"/>
      <c r="AAA165" s="3"/>
      <c r="AAB165" s="3"/>
      <c r="AAC165" s="3"/>
      <c r="AAD165" s="3"/>
      <c r="AAE165" s="3"/>
      <c r="AAF165" s="3"/>
      <c r="AAG165" s="3"/>
      <c r="AAH165" s="3"/>
      <c r="AAI165" s="3"/>
      <c r="AAJ165" s="3"/>
      <c r="AAK165" s="3"/>
      <c r="AAL165" s="3"/>
      <c r="AAM165" s="3"/>
      <c r="AAN165" s="3"/>
      <c r="AAO165" s="3"/>
      <c r="AAP165" s="3"/>
      <c r="AAQ165" s="3"/>
      <c r="AAR165" s="3"/>
      <c r="AAS165" s="3"/>
      <c r="AAT165" s="3"/>
      <c r="AAU165" s="3"/>
      <c r="AAV165" s="3"/>
      <c r="AAW165" s="3"/>
      <c r="AAX165" s="3"/>
      <c r="AAY165" s="3"/>
      <c r="AAZ165" s="3"/>
      <c r="ABA165" s="3"/>
      <c r="ABB165" s="3"/>
      <c r="ABC165" s="3"/>
      <c r="ABD165" s="3"/>
      <c r="ABE165" s="3"/>
      <c r="ABF165" s="3"/>
      <c r="ABG165" s="3"/>
      <c r="ABH165" s="3"/>
      <c r="ABI165" s="3"/>
      <c r="ABJ165" s="3"/>
      <c r="ABK165" s="3"/>
      <c r="ABL165" s="3"/>
      <c r="ABM165" s="3"/>
      <c r="ABN165" s="3"/>
      <c r="ABO165" s="3"/>
      <c r="ABP165" s="3"/>
      <c r="ABQ165" s="3"/>
      <c r="ABR165" s="3"/>
      <c r="ABS165" s="3"/>
      <c r="ABT165" s="3"/>
      <c r="ABU165" s="3"/>
      <c r="ABV165" s="3"/>
      <c r="ABW165" s="3"/>
      <c r="ABX165" s="3"/>
      <c r="ABY165" s="3"/>
      <c r="ABZ165" s="3"/>
      <c r="ACA165" s="3"/>
      <c r="ACB165" s="3"/>
      <c r="ACC165" s="3"/>
      <c r="ACD165" s="3"/>
      <c r="ACE165" s="3"/>
      <c r="ACF165" s="3"/>
      <c r="ACG165" s="3"/>
      <c r="ACH165" s="3"/>
      <c r="ACI165" s="3"/>
      <c r="ACJ165" s="3"/>
      <c r="ACK165" s="3"/>
      <c r="ACL165" s="3"/>
      <c r="ACM165" s="3"/>
      <c r="ACN165" s="3"/>
      <c r="ACO165" s="3"/>
      <c r="ACP165" s="3"/>
      <c r="ACQ165" s="3"/>
      <c r="ACR165" s="3"/>
      <c r="ACS165" s="3"/>
      <c r="ACT165" s="3"/>
      <c r="ACU165" s="3"/>
      <c r="ACV165" s="3"/>
      <c r="ACW165" s="3"/>
      <c r="ACX165" s="3"/>
      <c r="ACY165" s="3"/>
      <c r="ACZ165" s="3"/>
      <c r="ADA165" s="3"/>
      <c r="ADB165" s="3"/>
      <c r="ADC165" s="3"/>
      <c r="ADD165" s="3"/>
      <c r="ADE165" s="3"/>
      <c r="ADF165" s="3"/>
      <c r="ADG165" s="3"/>
      <c r="ADH165" s="3"/>
      <c r="ADI165" s="3"/>
      <c r="ADJ165" s="3"/>
      <c r="ADK165" s="3"/>
      <c r="ADL165" s="3"/>
      <c r="ADM165" s="3"/>
      <c r="ADN165" s="3"/>
      <c r="ADO165" s="3"/>
      <c r="ADP165" s="3"/>
      <c r="ADQ165" s="3"/>
      <c r="ADR165" s="3"/>
      <c r="ADS165" s="3"/>
      <c r="ADT165" s="3"/>
      <c r="ADU165" s="3"/>
      <c r="ADV165" s="3"/>
      <c r="ADW165" s="3"/>
      <c r="ADX165" s="3"/>
      <c r="ADY165" s="3"/>
      <c r="ADZ165" s="3"/>
      <c r="AEA165" s="3"/>
      <c r="AEB165" s="3"/>
      <c r="AEC165" s="3"/>
      <c r="AED165" s="3"/>
      <c r="AEE165" s="3"/>
      <c r="AEF165" s="3"/>
      <c r="AEG165" s="3"/>
      <c r="AEH165" s="3"/>
      <c r="AEI165" s="3"/>
      <c r="AEJ165" s="3"/>
      <c r="AEK165" s="3"/>
      <c r="AEL165" s="3"/>
      <c r="AEM165" s="3"/>
      <c r="AEN165" s="3"/>
      <c r="AEO165" s="3"/>
      <c r="AEP165" s="3"/>
      <c r="AEQ165" s="3"/>
      <c r="AER165" s="3"/>
      <c r="AES165" s="3"/>
      <c r="AET165" s="3"/>
      <c r="AEU165" s="3"/>
      <c r="AEV165" s="3"/>
      <c r="AEW165" s="3"/>
      <c r="AEX165" s="3"/>
      <c r="AEY165" s="3"/>
      <c r="AEZ165" s="3"/>
      <c r="AFA165" s="3"/>
      <c r="AFB165" s="3"/>
      <c r="AFC165" s="3"/>
      <c r="AFD165" s="3"/>
      <c r="AFE165" s="3"/>
      <c r="AFF165" s="3"/>
      <c r="AFG165" s="3"/>
      <c r="AFH165" s="3"/>
      <c r="AFI165" s="3"/>
      <c r="AFJ165" s="3"/>
      <c r="AFK165" s="3"/>
      <c r="AFL165" s="3"/>
      <c r="AFM165" s="3"/>
      <c r="AFN165" s="3"/>
      <c r="AFO165" s="3"/>
      <c r="AFP165" s="3"/>
      <c r="AFQ165" s="3"/>
      <c r="AFR165" s="3"/>
      <c r="AFS165" s="3"/>
      <c r="AFT165" s="3"/>
      <c r="AFU165" s="3"/>
      <c r="AFV165" s="3"/>
      <c r="AFW165" s="3"/>
      <c r="AFX165" s="3"/>
      <c r="AFY165" s="3"/>
      <c r="AFZ165" s="3"/>
      <c r="AGA165" s="3"/>
      <c r="AGB165" s="3"/>
      <c r="AGC165" s="3"/>
      <c r="AGD165" s="3"/>
      <c r="AGE165" s="3"/>
      <c r="AGF165" s="3"/>
      <c r="AGG165" s="3"/>
      <c r="AGH165" s="3"/>
      <c r="AGI165" s="3"/>
      <c r="AGJ165" s="3"/>
      <c r="AGK165" s="3"/>
      <c r="AGL165" s="3"/>
      <c r="AGM165" s="3"/>
      <c r="AGN165" s="3"/>
      <c r="AGO165" s="3"/>
      <c r="AGP165" s="3"/>
      <c r="AGQ165" s="3"/>
      <c r="AGR165" s="3"/>
      <c r="AGS165" s="3"/>
      <c r="AGT165" s="3"/>
      <c r="AGU165" s="3"/>
      <c r="AGV165" s="3"/>
      <c r="AGW165" s="3"/>
      <c r="AGX165" s="3"/>
      <c r="AGY165" s="3"/>
      <c r="AGZ165" s="3"/>
      <c r="AHA165" s="3"/>
      <c r="AHB165" s="3"/>
      <c r="AHC165" s="3"/>
      <c r="AHD165" s="3"/>
      <c r="AHE165" s="3"/>
      <c r="AHF165" s="3"/>
      <c r="AHG165" s="3"/>
      <c r="AHH165" s="3"/>
      <c r="AHI165" s="3"/>
      <c r="AHJ165" s="3"/>
      <c r="AHK165" s="3"/>
      <c r="AHL165" s="3"/>
      <c r="AHM165" s="3"/>
      <c r="AHN165" s="3"/>
      <c r="AHO165" s="3"/>
      <c r="AHP165" s="3"/>
      <c r="AHQ165" s="3"/>
      <c r="AHR165" s="3"/>
      <c r="AHS165" s="3"/>
      <c r="AHT165" s="3"/>
      <c r="AHU165" s="3"/>
      <c r="AHV165" s="3"/>
      <c r="AHW165" s="3"/>
      <c r="AHX165" s="3"/>
      <c r="AHY165" s="3"/>
      <c r="AHZ165" s="3"/>
      <c r="AIA165" s="3"/>
      <c r="AIB165" s="3"/>
      <c r="AIC165" s="3"/>
      <c r="AID165" s="3"/>
      <c r="AIE165" s="3"/>
      <c r="AIF165" s="3"/>
      <c r="AIG165" s="3"/>
      <c r="AIH165" s="3"/>
      <c r="AII165" s="3"/>
      <c r="AIJ165" s="3"/>
      <c r="AIK165" s="3"/>
      <c r="AIL165" s="3"/>
      <c r="AIM165" s="3"/>
      <c r="AIN165" s="3"/>
      <c r="AIO165" s="3"/>
      <c r="AIP165" s="3"/>
      <c r="AIQ165" s="3"/>
      <c r="AIR165" s="3"/>
      <c r="AIS165" s="3"/>
      <c r="AIT165" s="3"/>
      <c r="AIU165" s="3"/>
      <c r="AIV165" s="3"/>
      <c r="AIW165" s="3"/>
      <c r="AIX165" s="3"/>
      <c r="AIY165" s="3"/>
      <c r="AIZ165" s="3"/>
      <c r="AJA165" s="3"/>
      <c r="AJB165" s="3"/>
      <c r="AJC165" s="3"/>
      <c r="AJD165" s="3"/>
      <c r="AJE165" s="3"/>
      <c r="AJF165" s="3"/>
      <c r="AJG165" s="3"/>
      <c r="AJH165" s="3"/>
      <c r="AJI165" s="3"/>
      <c r="AJJ165" s="3"/>
      <c r="AJK165" s="3"/>
      <c r="AJL165" s="3"/>
      <c r="AJM165" s="3"/>
      <c r="AJN165" s="3"/>
      <c r="AJO165" s="3"/>
      <c r="AJP165" s="3"/>
      <c r="AJQ165" s="3"/>
      <c r="AJR165" s="3"/>
      <c r="AJS165" s="3"/>
      <c r="AJT165" s="3"/>
      <c r="AJU165" s="3"/>
      <c r="AJV165" s="3"/>
      <c r="AJW165" s="3"/>
      <c r="AJX165" s="3"/>
      <c r="AJY165" s="3"/>
      <c r="AJZ165" s="3"/>
      <c r="AKA165" s="3"/>
      <c r="AKB165" s="3"/>
      <c r="AKC165" s="3"/>
      <c r="AKD165" s="3"/>
      <c r="AKE165" s="3"/>
      <c r="AKF165" s="3"/>
      <c r="AKG165" s="3"/>
      <c r="AKH165" s="3"/>
      <c r="AKI165" s="3"/>
      <c r="AKJ165" s="3"/>
      <c r="AKK165" s="3"/>
      <c r="AKL165" s="3"/>
      <c r="AKM165" s="3"/>
      <c r="AKN165" s="3"/>
      <c r="AKO165" s="3"/>
      <c r="AKP165" s="3"/>
      <c r="AKQ165" s="3"/>
      <c r="AKR165" s="3"/>
      <c r="AKS165" s="3"/>
      <c r="AKT165" s="3"/>
      <c r="AKU165" s="3"/>
      <c r="AKV165" s="3"/>
      <c r="AKW165" s="3"/>
      <c r="AKX165" s="3"/>
      <c r="AKY165" s="3"/>
      <c r="AKZ165" s="3"/>
      <c r="ALA165" s="3"/>
      <c r="ALB165" s="3"/>
      <c r="ALC165" s="3"/>
      <c r="ALD165" s="3"/>
      <c r="ALE165" s="3"/>
      <c r="ALF165" s="3"/>
      <c r="ALG165" s="3"/>
      <c r="ALH165" s="3"/>
      <c r="ALI165" s="3"/>
      <c r="ALJ165" s="3"/>
      <c r="ALK165" s="3"/>
      <c r="ALL165" s="3"/>
      <c r="ALM165" s="3"/>
      <c r="ALN165" s="3"/>
      <c r="ALO165" s="3"/>
      <c r="ALP165" s="3"/>
      <c r="ALQ165" s="3"/>
      <c r="ALR165" s="3"/>
      <c r="ALS165" s="3"/>
      <c r="ALT165" s="3"/>
      <c r="ALU165" s="3"/>
      <c r="ALV165" s="3"/>
      <c r="ALW165" s="3"/>
      <c r="ALX165" s="3"/>
      <c r="ALY165" s="3"/>
      <c r="ALZ165" s="3"/>
      <c r="AMA165" s="3"/>
      <c r="AMB165" s="3"/>
      <c r="AMC165" s="3"/>
      <c r="AMD165" s="3"/>
    </row>
    <row r="166" spans="1:1018" s="2" customFormat="1" ht="28.5" customHeight="1" x14ac:dyDescent="0.15">
      <c r="A166" s="242">
        <v>159</v>
      </c>
      <c r="B166" s="242"/>
      <c r="C166" s="242"/>
      <c r="D166" s="290"/>
      <c r="E166" s="291"/>
      <c r="F166" s="291"/>
      <c r="G166" s="291"/>
      <c r="H166" s="291"/>
      <c r="I166" s="291"/>
      <c r="J166" s="291"/>
      <c r="K166" s="291"/>
      <c r="L166" s="291"/>
      <c r="M166" s="292"/>
      <c r="N166" s="290"/>
      <c r="O166" s="291"/>
      <c r="P166" s="291"/>
      <c r="Q166" s="291"/>
      <c r="R166" s="291"/>
      <c r="S166" s="291"/>
      <c r="T166" s="291"/>
      <c r="U166" s="291"/>
      <c r="V166" s="291"/>
      <c r="W166" s="292"/>
      <c r="X166" s="247"/>
      <c r="Y166" s="229"/>
      <c r="Z166" s="229"/>
      <c r="AA166" s="229"/>
      <c r="AB166" s="229"/>
      <c r="AC166" s="248"/>
      <c r="AD166" s="244"/>
      <c r="AE166" s="245"/>
      <c r="AF166" s="245"/>
      <c r="AG166" s="246"/>
      <c r="AH166" s="235"/>
      <c r="AI166" s="236"/>
      <c r="AJ166" s="236"/>
      <c r="AK166" s="236"/>
      <c r="AL166" s="236"/>
      <c r="AM166" s="237"/>
      <c r="AN166" s="220">
        <f t="shared" si="37"/>
        <v>0</v>
      </c>
      <c r="AO166" s="221"/>
      <c r="AP166" s="221"/>
      <c r="AQ166" s="221"/>
      <c r="AR166" s="221"/>
      <c r="AS166" s="222"/>
      <c r="AT166" s="228">
        <v>0</v>
      </c>
      <c r="AU166" s="229"/>
      <c r="AV166" s="229"/>
      <c r="AW166" s="229"/>
      <c r="AX166" s="229"/>
      <c r="AY166" s="230"/>
      <c r="AZ166" s="232" t="str">
        <f t="shared" si="38"/>
        <v/>
      </c>
      <c r="BA166" s="233"/>
      <c r="BB166" s="233"/>
      <c r="BC166" s="233"/>
      <c r="BD166" s="233"/>
      <c r="BE166" s="234"/>
      <c r="BF166" s="220" t="str">
        <f t="shared" si="39"/>
        <v/>
      </c>
      <c r="BG166" s="221"/>
      <c r="BH166" s="221"/>
      <c r="BI166" s="221"/>
      <c r="BJ166" s="221"/>
      <c r="BK166" s="222"/>
      <c r="BL166" s="293">
        <f t="shared" si="40"/>
        <v>0</v>
      </c>
      <c r="BM166" s="224"/>
      <c r="BN166" s="224"/>
      <c r="BO166" s="224"/>
      <c r="BP166" s="224"/>
      <c r="BQ166" s="294"/>
      <c r="BR166" s="220">
        <f t="shared" si="41"/>
        <v>0</v>
      </c>
      <c r="BS166" s="221"/>
      <c r="BT166" s="221"/>
      <c r="BU166" s="221"/>
      <c r="BV166" s="221"/>
      <c r="BW166" s="226"/>
      <c r="BX166" s="238"/>
      <c r="BY166" s="239"/>
      <c r="BZ166" s="239"/>
      <c r="CA166" s="239"/>
      <c r="CB166" s="239"/>
      <c r="CC166" s="239"/>
      <c r="CD166" s="239"/>
      <c r="CE166" s="239"/>
      <c r="CF166" s="239"/>
      <c r="CG166" s="239"/>
      <c r="CH166" s="239"/>
      <c r="CI166" s="240"/>
      <c r="CL166" s="249"/>
      <c r="CM166" s="250"/>
      <c r="CN166" s="250"/>
      <c r="CO166" s="250"/>
      <c r="CP166" s="250"/>
      <c r="CQ166" s="251"/>
      <c r="CR166" s="295">
        <f t="shared" si="42"/>
        <v>0</v>
      </c>
      <c r="CS166" s="296"/>
      <c r="CT166" s="296"/>
      <c r="CU166" s="296"/>
      <c r="CV166" s="296"/>
      <c r="CW166" s="297"/>
      <c r="CX166" s="220">
        <f t="shared" si="43"/>
        <v>0</v>
      </c>
      <c r="CY166" s="221"/>
      <c r="CZ166" s="221"/>
      <c r="DA166" s="221"/>
      <c r="DB166" s="221"/>
      <c r="DC166" s="226"/>
      <c r="DD166" s="220">
        <f t="shared" si="44"/>
        <v>0</v>
      </c>
      <c r="DE166" s="221"/>
      <c r="DF166" s="221"/>
      <c r="DG166" s="221"/>
      <c r="DH166" s="221"/>
      <c r="DI166" s="226"/>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c r="SD166" s="3"/>
      <c r="SE166" s="3"/>
      <c r="SF166" s="3"/>
      <c r="SG166" s="3"/>
      <c r="SH166" s="3"/>
      <c r="SI166" s="3"/>
      <c r="SJ166" s="3"/>
      <c r="SK166" s="3"/>
      <c r="SL166" s="3"/>
      <c r="SM166" s="3"/>
      <c r="SN166" s="3"/>
      <c r="SO166" s="3"/>
      <c r="SP166" s="3"/>
      <c r="SQ166" s="3"/>
      <c r="SR166" s="3"/>
      <c r="SS166" s="3"/>
      <c r="ST166" s="3"/>
      <c r="SU166" s="3"/>
      <c r="SV166" s="3"/>
      <c r="SW166" s="3"/>
      <c r="SX166" s="3"/>
      <c r="SY166" s="3"/>
      <c r="SZ166" s="3"/>
      <c r="TA166" s="3"/>
      <c r="TB166" s="3"/>
      <c r="TC166" s="3"/>
      <c r="TD166" s="3"/>
      <c r="TE166" s="3"/>
      <c r="TF166" s="3"/>
      <c r="TG166" s="3"/>
      <c r="TH166" s="3"/>
      <c r="TI166" s="3"/>
      <c r="TJ166" s="3"/>
      <c r="TK166" s="3"/>
      <c r="TL166" s="3"/>
      <c r="TM166" s="3"/>
      <c r="TN166" s="3"/>
      <c r="TO166" s="3"/>
      <c r="TP166" s="3"/>
      <c r="TQ166" s="3"/>
      <c r="TR166" s="3"/>
      <c r="TS166" s="3"/>
      <c r="TT166" s="3"/>
      <c r="TU166" s="3"/>
      <c r="TV166" s="3"/>
      <c r="TW166" s="3"/>
      <c r="TX166" s="3"/>
      <c r="TY166" s="3"/>
      <c r="TZ166" s="3"/>
      <c r="UA166" s="3"/>
      <c r="UB166" s="3"/>
      <c r="UC166" s="3"/>
      <c r="UD166" s="3"/>
      <c r="UE166" s="3"/>
      <c r="UF166" s="3"/>
      <c r="UG166" s="3"/>
      <c r="UH166" s="3"/>
      <c r="UI166" s="3"/>
      <c r="UJ166" s="3"/>
      <c r="UK166" s="3"/>
      <c r="UL166" s="3"/>
      <c r="UM166" s="3"/>
      <c r="UN166" s="3"/>
      <c r="UO166" s="3"/>
      <c r="UP166" s="3"/>
      <c r="UQ166" s="3"/>
      <c r="UR166" s="3"/>
      <c r="US166" s="3"/>
      <c r="UT166" s="3"/>
      <c r="UU166" s="3"/>
      <c r="UV166" s="3"/>
      <c r="UW166" s="3"/>
      <c r="UX166" s="3"/>
      <c r="UY166" s="3"/>
      <c r="UZ166" s="3"/>
      <c r="VA166" s="3"/>
      <c r="VB166" s="3"/>
      <c r="VC166" s="3"/>
      <c r="VD166" s="3"/>
      <c r="VE166" s="3"/>
      <c r="VF166" s="3"/>
      <c r="VG166" s="3"/>
      <c r="VH166" s="3"/>
      <c r="VI166" s="3"/>
      <c r="VJ166" s="3"/>
      <c r="VK166" s="3"/>
      <c r="VL166" s="3"/>
      <c r="VM166" s="3"/>
      <c r="VN166" s="3"/>
      <c r="VO166" s="3"/>
      <c r="VP166" s="3"/>
      <c r="VQ166" s="3"/>
      <c r="VR166" s="3"/>
      <c r="VS166" s="3"/>
      <c r="VT166" s="3"/>
      <c r="VU166" s="3"/>
      <c r="VV166" s="3"/>
      <c r="VW166" s="3"/>
      <c r="VX166" s="3"/>
      <c r="VY166" s="3"/>
      <c r="VZ166" s="3"/>
      <c r="WA166" s="3"/>
      <c r="WB166" s="3"/>
      <c r="WC166" s="3"/>
      <c r="WD166" s="3"/>
      <c r="WE166" s="3"/>
      <c r="WF166" s="3"/>
      <c r="WG166" s="3"/>
      <c r="WH166" s="3"/>
      <c r="WI166" s="3"/>
      <c r="WJ166" s="3"/>
      <c r="WK166" s="3"/>
      <c r="WL166" s="3"/>
      <c r="WM166" s="3"/>
      <c r="WN166" s="3"/>
      <c r="WO166" s="3"/>
      <c r="WP166" s="3"/>
      <c r="WQ166" s="3"/>
      <c r="WR166" s="3"/>
      <c r="WS166" s="3"/>
      <c r="WT166" s="3"/>
      <c r="WU166" s="3"/>
      <c r="WV166" s="3"/>
      <c r="WW166" s="3"/>
      <c r="WX166" s="3"/>
      <c r="WY166" s="3"/>
      <c r="WZ166" s="3"/>
      <c r="XA166" s="3"/>
      <c r="XB166" s="3"/>
      <c r="XC166" s="3"/>
      <c r="XD166" s="3"/>
      <c r="XE166" s="3"/>
      <c r="XF166" s="3"/>
      <c r="XG166" s="3"/>
      <c r="XH166" s="3"/>
      <c r="XI166" s="3"/>
      <c r="XJ166" s="3"/>
      <c r="XK166" s="3"/>
      <c r="XL166" s="3"/>
      <c r="XM166" s="3"/>
      <c r="XN166" s="3"/>
      <c r="XO166" s="3"/>
      <c r="XP166" s="3"/>
      <c r="XQ166" s="3"/>
      <c r="XR166" s="3"/>
      <c r="XS166" s="3"/>
      <c r="XT166" s="3"/>
      <c r="XU166" s="3"/>
      <c r="XV166" s="3"/>
      <c r="XW166" s="3"/>
      <c r="XX166" s="3"/>
      <c r="XY166" s="3"/>
      <c r="XZ166" s="3"/>
      <c r="YA166" s="3"/>
      <c r="YB166" s="3"/>
      <c r="YC166" s="3"/>
      <c r="YD166" s="3"/>
      <c r="YE166" s="3"/>
      <c r="YF166" s="3"/>
      <c r="YG166" s="3"/>
      <c r="YH166" s="3"/>
      <c r="YI166" s="3"/>
      <c r="YJ166" s="3"/>
      <c r="YK166" s="3"/>
      <c r="YL166" s="3"/>
      <c r="YM166" s="3"/>
      <c r="YN166" s="3"/>
      <c r="YO166" s="3"/>
      <c r="YP166" s="3"/>
      <c r="YQ166" s="3"/>
      <c r="YR166" s="3"/>
      <c r="YS166" s="3"/>
      <c r="YT166" s="3"/>
      <c r="YU166" s="3"/>
      <c r="YV166" s="3"/>
      <c r="YW166" s="3"/>
      <c r="YX166" s="3"/>
      <c r="YY166" s="3"/>
      <c r="YZ166" s="3"/>
      <c r="ZA166" s="3"/>
      <c r="ZB166" s="3"/>
      <c r="ZC166" s="3"/>
      <c r="ZD166" s="3"/>
      <c r="ZE166" s="3"/>
      <c r="ZF166" s="3"/>
      <c r="ZG166" s="3"/>
      <c r="ZH166" s="3"/>
      <c r="ZI166" s="3"/>
      <c r="ZJ166" s="3"/>
      <c r="ZK166" s="3"/>
      <c r="ZL166" s="3"/>
      <c r="ZM166" s="3"/>
      <c r="ZN166" s="3"/>
      <c r="ZO166" s="3"/>
      <c r="ZP166" s="3"/>
      <c r="ZQ166" s="3"/>
      <c r="ZR166" s="3"/>
      <c r="ZS166" s="3"/>
      <c r="ZT166" s="3"/>
      <c r="ZU166" s="3"/>
      <c r="ZV166" s="3"/>
      <c r="ZW166" s="3"/>
      <c r="ZX166" s="3"/>
      <c r="ZY166" s="3"/>
      <c r="ZZ166" s="3"/>
      <c r="AAA166" s="3"/>
      <c r="AAB166" s="3"/>
      <c r="AAC166" s="3"/>
      <c r="AAD166" s="3"/>
      <c r="AAE166" s="3"/>
      <c r="AAF166" s="3"/>
      <c r="AAG166" s="3"/>
      <c r="AAH166" s="3"/>
      <c r="AAI166" s="3"/>
      <c r="AAJ166" s="3"/>
      <c r="AAK166" s="3"/>
      <c r="AAL166" s="3"/>
      <c r="AAM166" s="3"/>
      <c r="AAN166" s="3"/>
      <c r="AAO166" s="3"/>
      <c r="AAP166" s="3"/>
      <c r="AAQ166" s="3"/>
      <c r="AAR166" s="3"/>
      <c r="AAS166" s="3"/>
      <c r="AAT166" s="3"/>
      <c r="AAU166" s="3"/>
      <c r="AAV166" s="3"/>
      <c r="AAW166" s="3"/>
      <c r="AAX166" s="3"/>
      <c r="AAY166" s="3"/>
      <c r="AAZ166" s="3"/>
      <c r="ABA166" s="3"/>
      <c r="ABB166" s="3"/>
      <c r="ABC166" s="3"/>
      <c r="ABD166" s="3"/>
      <c r="ABE166" s="3"/>
      <c r="ABF166" s="3"/>
      <c r="ABG166" s="3"/>
      <c r="ABH166" s="3"/>
      <c r="ABI166" s="3"/>
      <c r="ABJ166" s="3"/>
      <c r="ABK166" s="3"/>
      <c r="ABL166" s="3"/>
      <c r="ABM166" s="3"/>
      <c r="ABN166" s="3"/>
      <c r="ABO166" s="3"/>
      <c r="ABP166" s="3"/>
      <c r="ABQ166" s="3"/>
      <c r="ABR166" s="3"/>
      <c r="ABS166" s="3"/>
      <c r="ABT166" s="3"/>
      <c r="ABU166" s="3"/>
      <c r="ABV166" s="3"/>
      <c r="ABW166" s="3"/>
      <c r="ABX166" s="3"/>
      <c r="ABY166" s="3"/>
      <c r="ABZ166" s="3"/>
      <c r="ACA166" s="3"/>
      <c r="ACB166" s="3"/>
      <c r="ACC166" s="3"/>
      <c r="ACD166" s="3"/>
      <c r="ACE166" s="3"/>
      <c r="ACF166" s="3"/>
      <c r="ACG166" s="3"/>
      <c r="ACH166" s="3"/>
      <c r="ACI166" s="3"/>
      <c r="ACJ166" s="3"/>
      <c r="ACK166" s="3"/>
      <c r="ACL166" s="3"/>
      <c r="ACM166" s="3"/>
      <c r="ACN166" s="3"/>
      <c r="ACO166" s="3"/>
      <c r="ACP166" s="3"/>
      <c r="ACQ166" s="3"/>
      <c r="ACR166" s="3"/>
      <c r="ACS166" s="3"/>
      <c r="ACT166" s="3"/>
      <c r="ACU166" s="3"/>
      <c r="ACV166" s="3"/>
      <c r="ACW166" s="3"/>
      <c r="ACX166" s="3"/>
      <c r="ACY166" s="3"/>
      <c r="ACZ166" s="3"/>
      <c r="ADA166" s="3"/>
      <c r="ADB166" s="3"/>
      <c r="ADC166" s="3"/>
      <c r="ADD166" s="3"/>
      <c r="ADE166" s="3"/>
      <c r="ADF166" s="3"/>
      <c r="ADG166" s="3"/>
      <c r="ADH166" s="3"/>
      <c r="ADI166" s="3"/>
      <c r="ADJ166" s="3"/>
      <c r="ADK166" s="3"/>
      <c r="ADL166" s="3"/>
      <c r="ADM166" s="3"/>
      <c r="ADN166" s="3"/>
      <c r="ADO166" s="3"/>
      <c r="ADP166" s="3"/>
      <c r="ADQ166" s="3"/>
      <c r="ADR166" s="3"/>
      <c r="ADS166" s="3"/>
      <c r="ADT166" s="3"/>
      <c r="ADU166" s="3"/>
      <c r="ADV166" s="3"/>
      <c r="ADW166" s="3"/>
      <c r="ADX166" s="3"/>
      <c r="ADY166" s="3"/>
      <c r="ADZ166" s="3"/>
      <c r="AEA166" s="3"/>
      <c r="AEB166" s="3"/>
      <c r="AEC166" s="3"/>
      <c r="AED166" s="3"/>
      <c r="AEE166" s="3"/>
      <c r="AEF166" s="3"/>
      <c r="AEG166" s="3"/>
      <c r="AEH166" s="3"/>
      <c r="AEI166" s="3"/>
      <c r="AEJ166" s="3"/>
      <c r="AEK166" s="3"/>
      <c r="AEL166" s="3"/>
      <c r="AEM166" s="3"/>
      <c r="AEN166" s="3"/>
      <c r="AEO166" s="3"/>
      <c r="AEP166" s="3"/>
      <c r="AEQ166" s="3"/>
      <c r="AER166" s="3"/>
      <c r="AES166" s="3"/>
      <c r="AET166" s="3"/>
      <c r="AEU166" s="3"/>
      <c r="AEV166" s="3"/>
      <c r="AEW166" s="3"/>
      <c r="AEX166" s="3"/>
      <c r="AEY166" s="3"/>
      <c r="AEZ166" s="3"/>
      <c r="AFA166" s="3"/>
      <c r="AFB166" s="3"/>
      <c r="AFC166" s="3"/>
      <c r="AFD166" s="3"/>
      <c r="AFE166" s="3"/>
      <c r="AFF166" s="3"/>
      <c r="AFG166" s="3"/>
      <c r="AFH166" s="3"/>
      <c r="AFI166" s="3"/>
      <c r="AFJ166" s="3"/>
      <c r="AFK166" s="3"/>
      <c r="AFL166" s="3"/>
      <c r="AFM166" s="3"/>
      <c r="AFN166" s="3"/>
      <c r="AFO166" s="3"/>
      <c r="AFP166" s="3"/>
      <c r="AFQ166" s="3"/>
      <c r="AFR166" s="3"/>
      <c r="AFS166" s="3"/>
      <c r="AFT166" s="3"/>
      <c r="AFU166" s="3"/>
      <c r="AFV166" s="3"/>
      <c r="AFW166" s="3"/>
      <c r="AFX166" s="3"/>
      <c r="AFY166" s="3"/>
      <c r="AFZ166" s="3"/>
      <c r="AGA166" s="3"/>
      <c r="AGB166" s="3"/>
      <c r="AGC166" s="3"/>
      <c r="AGD166" s="3"/>
      <c r="AGE166" s="3"/>
      <c r="AGF166" s="3"/>
      <c r="AGG166" s="3"/>
      <c r="AGH166" s="3"/>
      <c r="AGI166" s="3"/>
      <c r="AGJ166" s="3"/>
      <c r="AGK166" s="3"/>
      <c r="AGL166" s="3"/>
      <c r="AGM166" s="3"/>
      <c r="AGN166" s="3"/>
      <c r="AGO166" s="3"/>
      <c r="AGP166" s="3"/>
      <c r="AGQ166" s="3"/>
      <c r="AGR166" s="3"/>
      <c r="AGS166" s="3"/>
      <c r="AGT166" s="3"/>
      <c r="AGU166" s="3"/>
      <c r="AGV166" s="3"/>
      <c r="AGW166" s="3"/>
      <c r="AGX166" s="3"/>
      <c r="AGY166" s="3"/>
      <c r="AGZ166" s="3"/>
      <c r="AHA166" s="3"/>
      <c r="AHB166" s="3"/>
      <c r="AHC166" s="3"/>
      <c r="AHD166" s="3"/>
      <c r="AHE166" s="3"/>
      <c r="AHF166" s="3"/>
      <c r="AHG166" s="3"/>
      <c r="AHH166" s="3"/>
      <c r="AHI166" s="3"/>
      <c r="AHJ166" s="3"/>
      <c r="AHK166" s="3"/>
      <c r="AHL166" s="3"/>
      <c r="AHM166" s="3"/>
      <c r="AHN166" s="3"/>
      <c r="AHO166" s="3"/>
      <c r="AHP166" s="3"/>
      <c r="AHQ166" s="3"/>
      <c r="AHR166" s="3"/>
      <c r="AHS166" s="3"/>
      <c r="AHT166" s="3"/>
      <c r="AHU166" s="3"/>
      <c r="AHV166" s="3"/>
      <c r="AHW166" s="3"/>
      <c r="AHX166" s="3"/>
      <c r="AHY166" s="3"/>
      <c r="AHZ166" s="3"/>
      <c r="AIA166" s="3"/>
      <c r="AIB166" s="3"/>
      <c r="AIC166" s="3"/>
      <c r="AID166" s="3"/>
      <c r="AIE166" s="3"/>
      <c r="AIF166" s="3"/>
      <c r="AIG166" s="3"/>
      <c r="AIH166" s="3"/>
      <c r="AII166" s="3"/>
      <c r="AIJ166" s="3"/>
      <c r="AIK166" s="3"/>
      <c r="AIL166" s="3"/>
      <c r="AIM166" s="3"/>
      <c r="AIN166" s="3"/>
      <c r="AIO166" s="3"/>
      <c r="AIP166" s="3"/>
      <c r="AIQ166" s="3"/>
      <c r="AIR166" s="3"/>
      <c r="AIS166" s="3"/>
      <c r="AIT166" s="3"/>
      <c r="AIU166" s="3"/>
      <c r="AIV166" s="3"/>
      <c r="AIW166" s="3"/>
      <c r="AIX166" s="3"/>
      <c r="AIY166" s="3"/>
      <c r="AIZ166" s="3"/>
      <c r="AJA166" s="3"/>
      <c r="AJB166" s="3"/>
      <c r="AJC166" s="3"/>
      <c r="AJD166" s="3"/>
      <c r="AJE166" s="3"/>
      <c r="AJF166" s="3"/>
      <c r="AJG166" s="3"/>
      <c r="AJH166" s="3"/>
      <c r="AJI166" s="3"/>
      <c r="AJJ166" s="3"/>
      <c r="AJK166" s="3"/>
      <c r="AJL166" s="3"/>
      <c r="AJM166" s="3"/>
      <c r="AJN166" s="3"/>
      <c r="AJO166" s="3"/>
      <c r="AJP166" s="3"/>
      <c r="AJQ166" s="3"/>
      <c r="AJR166" s="3"/>
      <c r="AJS166" s="3"/>
      <c r="AJT166" s="3"/>
      <c r="AJU166" s="3"/>
      <c r="AJV166" s="3"/>
      <c r="AJW166" s="3"/>
      <c r="AJX166" s="3"/>
      <c r="AJY166" s="3"/>
      <c r="AJZ166" s="3"/>
      <c r="AKA166" s="3"/>
      <c r="AKB166" s="3"/>
      <c r="AKC166" s="3"/>
      <c r="AKD166" s="3"/>
      <c r="AKE166" s="3"/>
      <c r="AKF166" s="3"/>
      <c r="AKG166" s="3"/>
      <c r="AKH166" s="3"/>
      <c r="AKI166" s="3"/>
      <c r="AKJ166" s="3"/>
      <c r="AKK166" s="3"/>
      <c r="AKL166" s="3"/>
      <c r="AKM166" s="3"/>
      <c r="AKN166" s="3"/>
      <c r="AKO166" s="3"/>
      <c r="AKP166" s="3"/>
      <c r="AKQ166" s="3"/>
      <c r="AKR166" s="3"/>
      <c r="AKS166" s="3"/>
      <c r="AKT166" s="3"/>
      <c r="AKU166" s="3"/>
      <c r="AKV166" s="3"/>
      <c r="AKW166" s="3"/>
      <c r="AKX166" s="3"/>
      <c r="AKY166" s="3"/>
      <c r="AKZ166" s="3"/>
      <c r="ALA166" s="3"/>
      <c r="ALB166" s="3"/>
      <c r="ALC166" s="3"/>
      <c r="ALD166" s="3"/>
      <c r="ALE166" s="3"/>
      <c r="ALF166" s="3"/>
      <c r="ALG166" s="3"/>
      <c r="ALH166" s="3"/>
      <c r="ALI166" s="3"/>
      <c r="ALJ166" s="3"/>
      <c r="ALK166" s="3"/>
      <c r="ALL166" s="3"/>
      <c r="ALM166" s="3"/>
      <c r="ALN166" s="3"/>
      <c r="ALO166" s="3"/>
      <c r="ALP166" s="3"/>
      <c r="ALQ166" s="3"/>
      <c r="ALR166" s="3"/>
      <c r="ALS166" s="3"/>
      <c r="ALT166" s="3"/>
      <c r="ALU166" s="3"/>
      <c r="ALV166" s="3"/>
      <c r="ALW166" s="3"/>
      <c r="ALX166" s="3"/>
      <c r="ALY166" s="3"/>
      <c r="ALZ166" s="3"/>
      <c r="AMA166" s="3"/>
      <c r="AMB166" s="3"/>
      <c r="AMC166" s="3"/>
      <c r="AMD166" s="3"/>
    </row>
    <row r="167" spans="1:1018" s="2" customFormat="1" ht="28.5" customHeight="1" x14ac:dyDescent="0.15">
      <c r="A167" s="242">
        <v>160</v>
      </c>
      <c r="B167" s="242"/>
      <c r="C167" s="242"/>
      <c r="D167" s="290"/>
      <c r="E167" s="291"/>
      <c r="F167" s="291"/>
      <c r="G167" s="291"/>
      <c r="H167" s="291"/>
      <c r="I167" s="291"/>
      <c r="J167" s="291"/>
      <c r="K167" s="291"/>
      <c r="L167" s="291"/>
      <c r="M167" s="292"/>
      <c r="N167" s="290"/>
      <c r="O167" s="291"/>
      <c r="P167" s="291"/>
      <c r="Q167" s="291"/>
      <c r="R167" s="291"/>
      <c r="S167" s="291"/>
      <c r="T167" s="291"/>
      <c r="U167" s="291"/>
      <c r="V167" s="291"/>
      <c r="W167" s="292"/>
      <c r="X167" s="247"/>
      <c r="Y167" s="229"/>
      <c r="Z167" s="229"/>
      <c r="AA167" s="229"/>
      <c r="AB167" s="229"/>
      <c r="AC167" s="248"/>
      <c r="AD167" s="244"/>
      <c r="AE167" s="245"/>
      <c r="AF167" s="245"/>
      <c r="AG167" s="246"/>
      <c r="AH167" s="235"/>
      <c r="AI167" s="236"/>
      <c r="AJ167" s="236"/>
      <c r="AK167" s="236"/>
      <c r="AL167" s="236"/>
      <c r="AM167" s="237"/>
      <c r="AN167" s="220">
        <f t="shared" si="37"/>
        <v>0</v>
      </c>
      <c r="AO167" s="221"/>
      <c r="AP167" s="221"/>
      <c r="AQ167" s="221"/>
      <c r="AR167" s="221"/>
      <c r="AS167" s="222"/>
      <c r="AT167" s="228">
        <v>0</v>
      </c>
      <c r="AU167" s="229"/>
      <c r="AV167" s="229"/>
      <c r="AW167" s="229"/>
      <c r="AX167" s="229"/>
      <c r="AY167" s="230"/>
      <c r="AZ167" s="232" t="str">
        <f t="shared" si="38"/>
        <v/>
      </c>
      <c r="BA167" s="233"/>
      <c r="BB167" s="233"/>
      <c r="BC167" s="233"/>
      <c r="BD167" s="233"/>
      <c r="BE167" s="234"/>
      <c r="BF167" s="220" t="str">
        <f t="shared" si="39"/>
        <v/>
      </c>
      <c r="BG167" s="221"/>
      <c r="BH167" s="221"/>
      <c r="BI167" s="221"/>
      <c r="BJ167" s="221"/>
      <c r="BK167" s="222"/>
      <c r="BL167" s="293">
        <f t="shared" si="40"/>
        <v>0</v>
      </c>
      <c r="BM167" s="224"/>
      <c r="BN167" s="224"/>
      <c r="BO167" s="224"/>
      <c r="BP167" s="224"/>
      <c r="BQ167" s="294"/>
      <c r="BR167" s="220">
        <f t="shared" si="41"/>
        <v>0</v>
      </c>
      <c r="BS167" s="221"/>
      <c r="BT167" s="221"/>
      <c r="BU167" s="221"/>
      <c r="BV167" s="221"/>
      <c r="BW167" s="226"/>
      <c r="BX167" s="238"/>
      <c r="BY167" s="239"/>
      <c r="BZ167" s="239"/>
      <c r="CA167" s="239"/>
      <c r="CB167" s="239"/>
      <c r="CC167" s="239"/>
      <c r="CD167" s="239"/>
      <c r="CE167" s="239"/>
      <c r="CF167" s="239"/>
      <c r="CG167" s="239"/>
      <c r="CH167" s="239"/>
      <c r="CI167" s="240"/>
      <c r="CL167" s="249"/>
      <c r="CM167" s="250"/>
      <c r="CN167" s="250"/>
      <c r="CO167" s="250"/>
      <c r="CP167" s="250"/>
      <c r="CQ167" s="251"/>
      <c r="CR167" s="295">
        <f t="shared" si="42"/>
        <v>0</v>
      </c>
      <c r="CS167" s="296"/>
      <c r="CT167" s="296"/>
      <c r="CU167" s="296"/>
      <c r="CV167" s="296"/>
      <c r="CW167" s="297"/>
      <c r="CX167" s="220">
        <f t="shared" si="43"/>
        <v>0</v>
      </c>
      <c r="CY167" s="221"/>
      <c r="CZ167" s="221"/>
      <c r="DA167" s="221"/>
      <c r="DB167" s="221"/>
      <c r="DC167" s="226"/>
      <c r="DD167" s="220">
        <f t="shared" si="44"/>
        <v>0</v>
      </c>
      <c r="DE167" s="221"/>
      <c r="DF167" s="221"/>
      <c r="DG167" s="221"/>
      <c r="DH167" s="221"/>
      <c r="DI167" s="226"/>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c r="SD167" s="3"/>
      <c r="SE167" s="3"/>
      <c r="SF167" s="3"/>
      <c r="SG167" s="3"/>
      <c r="SH167" s="3"/>
      <c r="SI167" s="3"/>
      <c r="SJ167" s="3"/>
      <c r="SK167" s="3"/>
      <c r="SL167" s="3"/>
      <c r="SM167" s="3"/>
      <c r="SN167" s="3"/>
      <c r="SO167" s="3"/>
      <c r="SP167" s="3"/>
      <c r="SQ167" s="3"/>
      <c r="SR167" s="3"/>
      <c r="SS167" s="3"/>
      <c r="ST167" s="3"/>
      <c r="SU167" s="3"/>
      <c r="SV167" s="3"/>
      <c r="SW167" s="3"/>
      <c r="SX167" s="3"/>
      <c r="SY167" s="3"/>
      <c r="SZ167" s="3"/>
      <c r="TA167" s="3"/>
      <c r="TB167" s="3"/>
      <c r="TC167" s="3"/>
      <c r="TD167" s="3"/>
      <c r="TE167" s="3"/>
      <c r="TF167" s="3"/>
      <c r="TG167" s="3"/>
      <c r="TH167" s="3"/>
      <c r="TI167" s="3"/>
      <c r="TJ167" s="3"/>
      <c r="TK167" s="3"/>
      <c r="TL167" s="3"/>
      <c r="TM167" s="3"/>
      <c r="TN167" s="3"/>
      <c r="TO167" s="3"/>
      <c r="TP167" s="3"/>
      <c r="TQ167" s="3"/>
      <c r="TR167" s="3"/>
      <c r="TS167" s="3"/>
      <c r="TT167" s="3"/>
      <c r="TU167" s="3"/>
      <c r="TV167" s="3"/>
      <c r="TW167" s="3"/>
      <c r="TX167" s="3"/>
      <c r="TY167" s="3"/>
      <c r="TZ167" s="3"/>
      <c r="UA167" s="3"/>
      <c r="UB167" s="3"/>
      <c r="UC167" s="3"/>
      <c r="UD167" s="3"/>
      <c r="UE167" s="3"/>
      <c r="UF167" s="3"/>
      <c r="UG167" s="3"/>
      <c r="UH167" s="3"/>
      <c r="UI167" s="3"/>
      <c r="UJ167" s="3"/>
      <c r="UK167" s="3"/>
      <c r="UL167" s="3"/>
      <c r="UM167" s="3"/>
      <c r="UN167" s="3"/>
      <c r="UO167" s="3"/>
      <c r="UP167" s="3"/>
      <c r="UQ167" s="3"/>
      <c r="UR167" s="3"/>
      <c r="US167" s="3"/>
      <c r="UT167" s="3"/>
      <c r="UU167" s="3"/>
      <c r="UV167" s="3"/>
      <c r="UW167" s="3"/>
      <c r="UX167" s="3"/>
      <c r="UY167" s="3"/>
      <c r="UZ167" s="3"/>
      <c r="VA167" s="3"/>
      <c r="VB167" s="3"/>
      <c r="VC167" s="3"/>
      <c r="VD167" s="3"/>
      <c r="VE167" s="3"/>
      <c r="VF167" s="3"/>
      <c r="VG167" s="3"/>
      <c r="VH167" s="3"/>
      <c r="VI167" s="3"/>
      <c r="VJ167" s="3"/>
      <c r="VK167" s="3"/>
      <c r="VL167" s="3"/>
      <c r="VM167" s="3"/>
      <c r="VN167" s="3"/>
      <c r="VO167" s="3"/>
      <c r="VP167" s="3"/>
      <c r="VQ167" s="3"/>
      <c r="VR167" s="3"/>
      <c r="VS167" s="3"/>
      <c r="VT167" s="3"/>
      <c r="VU167" s="3"/>
      <c r="VV167" s="3"/>
      <c r="VW167" s="3"/>
      <c r="VX167" s="3"/>
      <c r="VY167" s="3"/>
      <c r="VZ167" s="3"/>
      <c r="WA167" s="3"/>
      <c r="WB167" s="3"/>
      <c r="WC167" s="3"/>
      <c r="WD167" s="3"/>
      <c r="WE167" s="3"/>
      <c r="WF167" s="3"/>
      <c r="WG167" s="3"/>
      <c r="WH167" s="3"/>
      <c r="WI167" s="3"/>
      <c r="WJ167" s="3"/>
      <c r="WK167" s="3"/>
      <c r="WL167" s="3"/>
      <c r="WM167" s="3"/>
      <c r="WN167" s="3"/>
      <c r="WO167" s="3"/>
      <c r="WP167" s="3"/>
      <c r="WQ167" s="3"/>
      <c r="WR167" s="3"/>
      <c r="WS167" s="3"/>
      <c r="WT167" s="3"/>
      <c r="WU167" s="3"/>
      <c r="WV167" s="3"/>
      <c r="WW167" s="3"/>
      <c r="WX167" s="3"/>
      <c r="WY167" s="3"/>
      <c r="WZ167" s="3"/>
      <c r="XA167" s="3"/>
      <c r="XB167" s="3"/>
      <c r="XC167" s="3"/>
      <c r="XD167" s="3"/>
      <c r="XE167" s="3"/>
      <c r="XF167" s="3"/>
      <c r="XG167" s="3"/>
      <c r="XH167" s="3"/>
      <c r="XI167" s="3"/>
      <c r="XJ167" s="3"/>
      <c r="XK167" s="3"/>
      <c r="XL167" s="3"/>
      <c r="XM167" s="3"/>
      <c r="XN167" s="3"/>
      <c r="XO167" s="3"/>
      <c r="XP167" s="3"/>
      <c r="XQ167" s="3"/>
      <c r="XR167" s="3"/>
      <c r="XS167" s="3"/>
      <c r="XT167" s="3"/>
      <c r="XU167" s="3"/>
      <c r="XV167" s="3"/>
      <c r="XW167" s="3"/>
      <c r="XX167" s="3"/>
      <c r="XY167" s="3"/>
      <c r="XZ167" s="3"/>
      <c r="YA167" s="3"/>
      <c r="YB167" s="3"/>
      <c r="YC167" s="3"/>
      <c r="YD167" s="3"/>
      <c r="YE167" s="3"/>
      <c r="YF167" s="3"/>
      <c r="YG167" s="3"/>
      <c r="YH167" s="3"/>
      <c r="YI167" s="3"/>
      <c r="YJ167" s="3"/>
      <c r="YK167" s="3"/>
      <c r="YL167" s="3"/>
      <c r="YM167" s="3"/>
      <c r="YN167" s="3"/>
      <c r="YO167" s="3"/>
      <c r="YP167" s="3"/>
      <c r="YQ167" s="3"/>
      <c r="YR167" s="3"/>
      <c r="YS167" s="3"/>
      <c r="YT167" s="3"/>
      <c r="YU167" s="3"/>
      <c r="YV167" s="3"/>
      <c r="YW167" s="3"/>
      <c r="YX167" s="3"/>
      <c r="YY167" s="3"/>
      <c r="YZ167" s="3"/>
      <c r="ZA167" s="3"/>
      <c r="ZB167" s="3"/>
      <c r="ZC167" s="3"/>
      <c r="ZD167" s="3"/>
      <c r="ZE167" s="3"/>
      <c r="ZF167" s="3"/>
      <c r="ZG167" s="3"/>
      <c r="ZH167" s="3"/>
      <c r="ZI167" s="3"/>
      <c r="ZJ167" s="3"/>
      <c r="ZK167" s="3"/>
      <c r="ZL167" s="3"/>
      <c r="ZM167" s="3"/>
      <c r="ZN167" s="3"/>
      <c r="ZO167" s="3"/>
      <c r="ZP167" s="3"/>
      <c r="ZQ167" s="3"/>
      <c r="ZR167" s="3"/>
      <c r="ZS167" s="3"/>
      <c r="ZT167" s="3"/>
      <c r="ZU167" s="3"/>
      <c r="ZV167" s="3"/>
      <c r="ZW167" s="3"/>
      <c r="ZX167" s="3"/>
      <c r="ZY167" s="3"/>
      <c r="ZZ167" s="3"/>
      <c r="AAA167" s="3"/>
      <c r="AAB167" s="3"/>
      <c r="AAC167" s="3"/>
      <c r="AAD167" s="3"/>
      <c r="AAE167" s="3"/>
      <c r="AAF167" s="3"/>
      <c r="AAG167" s="3"/>
      <c r="AAH167" s="3"/>
      <c r="AAI167" s="3"/>
      <c r="AAJ167" s="3"/>
      <c r="AAK167" s="3"/>
      <c r="AAL167" s="3"/>
      <c r="AAM167" s="3"/>
      <c r="AAN167" s="3"/>
      <c r="AAO167" s="3"/>
      <c r="AAP167" s="3"/>
      <c r="AAQ167" s="3"/>
      <c r="AAR167" s="3"/>
      <c r="AAS167" s="3"/>
      <c r="AAT167" s="3"/>
      <c r="AAU167" s="3"/>
      <c r="AAV167" s="3"/>
      <c r="AAW167" s="3"/>
      <c r="AAX167" s="3"/>
      <c r="AAY167" s="3"/>
      <c r="AAZ167" s="3"/>
      <c r="ABA167" s="3"/>
      <c r="ABB167" s="3"/>
      <c r="ABC167" s="3"/>
      <c r="ABD167" s="3"/>
      <c r="ABE167" s="3"/>
      <c r="ABF167" s="3"/>
      <c r="ABG167" s="3"/>
      <c r="ABH167" s="3"/>
      <c r="ABI167" s="3"/>
      <c r="ABJ167" s="3"/>
      <c r="ABK167" s="3"/>
      <c r="ABL167" s="3"/>
      <c r="ABM167" s="3"/>
      <c r="ABN167" s="3"/>
      <c r="ABO167" s="3"/>
      <c r="ABP167" s="3"/>
      <c r="ABQ167" s="3"/>
      <c r="ABR167" s="3"/>
      <c r="ABS167" s="3"/>
      <c r="ABT167" s="3"/>
      <c r="ABU167" s="3"/>
      <c r="ABV167" s="3"/>
      <c r="ABW167" s="3"/>
      <c r="ABX167" s="3"/>
      <c r="ABY167" s="3"/>
      <c r="ABZ167" s="3"/>
      <c r="ACA167" s="3"/>
      <c r="ACB167" s="3"/>
      <c r="ACC167" s="3"/>
      <c r="ACD167" s="3"/>
      <c r="ACE167" s="3"/>
      <c r="ACF167" s="3"/>
      <c r="ACG167" s="3"/>
      <c r="ACH167" s="3"/>
      <c r="ACI167" s="3"/>
      <c r="ACJ167" s="3"/>
      <c r="ACK167" s="3"/>
      <c r="ACL167" s="3"/>
      <c r="ACM167" s="3"/>
      <c r="ACN167" s="3"/>
      <c r="ACO167" s="3"/>
      <c r="ACP167" s="3"/>
      <c r="ACQ167" s="3"/>
      <c r="ACR167" s="3"/>
      <c r="ACS167" s="3"/>
      <c r="ACT167" s="3"/>
      <c r="ACU167" s="3"/>
      <c r="ACV167" s="3"/>
      <c r="ACW167" s="3"/>
      <c r="ACX167" s="3"/>
      <c r="ACY167" s="3"/>
      <c r="ACZ167" s="3"/>
      <c r="ADA167" s="3"/>
      <c r="ADB167" s="3"/>
      <c r="ADC167" s="3"/>
      <c r="ADD167" s="3"/>
      <c r="ADE167" s="3"/>
      <c r="ADF167" s="3"/>
      <c r="ADG167" s="3"/>
      <c r="ADH167" s="3"/>
      <c r="ADI167" s="3"/>
      <c r="ADJ167" s="3"/>
      <c r="ADK167" s="3"/>
      <c r="ADL167" s="3"/>
      <c r="ADM167" s="3"/>
      <c r="ADN167" s="3"/>
      <c r="ADO167" s="3"/>
      <c r="ADP167" s="3"/>
      <c r="ADQ167" s="3"/>
      <c r="ADR167" s="3"/>
      <c r="ADS167" s="3"/>
      <c r="ADT167" s="3"/>
      <c r="ADU167" s="3"/>
      <c r="ADV167" s="3"/>
      <c r="ADW167" s="3"/>
      <c r="ADX167" s="3"/>
      <c r="ADY167" s="3"/>
      <c r="ADZ167" s="3"/>
      <c r="AEA167" s="3"/>
      <c r="AEB167" s="3"/>
      <c r="AEC167" s="3"/>
      <c r="AED167" s="3"/>
      <c r="AEE167" s="3"/>
      <c r="AEF167" s="3"/>
      <c r="AEG167" s="3"/>
      <c r="AEH167" s="3"/>
      <c r="AEI167" s="3"/>
      <c r="AEJ167" s="3"/>
      <c r="AEK167" s="3"/>
      <c r="AEL167" s="3"/>
      <c r="AEM167" s="3"/>
      <c r="AEN167" s="3"/>
      <c r="AEO167" s="3"/>
      <c r="AEP167" s="3"/>
      <c r="AEQ167" s="3"/>
      <c r="AER167" s="3"/>
      <c r="AES167" s="3"/>
      <c r="AET167" s="3"/>
      <c r="AEU167" s="3"/>
      <c r="AEV167" s="3"/>
      <c r="AEW167" s="3"/>
      <c r="AEX167" s="3"/>
      <c r="AEY167" s="3"/>
      <c r="AEZ167" s="3"/>
      <c r="AFA167" s="3"/>
      <c r="AFB167" s="3"/>
      <c r="AFC167" s="3"/>
      <c r="AFD167" s="3"/>
      <c r="AFE167" s="3"/>
      <c r="AFF167" s="3"/>
      <c r="AFG167" s="3"/>
      <c r="AFH167" s="3"/>
      <c r="AFI167" s="3"/>
      <c r="AFJ167" s="3"/>
      <c r="AFK167" s="3"/>
      <c r="AFL167" s="3"/>
      <c r="AFM167" s="3"/>
      <c r="AFN167" s="3"/>
      <c r="AFO167" s="3"/>
      <c r="AFP167" s="3"/>
      <c r="AFQ167" s="3"/>
      <c r="AFR167" s="3"/>
      <c r="AFS167" s="3"/>
      <c r="AFT167" s="3"/>
      <c r="AFU167" s="3"/>
      <c r="AFV167" s="3"/>
      <c r="AFW167" s="3"/>
      <c r="AFX167" s="3"/>
      <c r="AFY167" s="3"/>
      <c r="AFZ167" s="3"/>
      <c r="AGA167" s="3"/>
      <c r="AGB167" s="3"/>
      <c r="AGC167" s="3"/>
      <c r="AGD167" s="3"/>
      <c r="AGE167" s="3"/>
      <c r="AGF167" s="3"/>
      <c r="AGG167" s="3"/>
      <c r="AGH167" s="3"/>
      <c r="AGI167" s="3"/>
      <c r="AGJ167" s="3"/>
      <c r="AGK167" s="3"/>
      <c r="AGL167" s="3"/>
      <c r="AGM167" s="3"/>
      <c r="AGN167" s="3"/>
      <c r="AGO167" s="3"/>
      <c r="AGP167" s="3"/>
      <c r="AGQ167" s="3"/>
      <c r="AGR167" s="3"/>
      <c r="AGS167" s="3"/>
      <c r="AGT167" s="3"/>
      <c r="AGU167" s="3"/>
      <c r="AGV167" s="3"/>
      <c r="AGW167" s="3"/>
      <c r="AGX167" s="3"/>
      <c r="AGY167" s="3"/>
      <c r="AGZ167" s="3"/>
      <c r="AHA167" s="3"/>
      <c r="AHB167" s="3"/>
      <c r="AHC167" s="3"/>
      <c r="AHD167" s="3"/>
      <c r="AHE167" s="3"/>
      <c r="AHF167" s="3"/>
      <c r="AHG167" s="3"/>
      <c r="AHH167" s="3"/>
      <c r="AHI167" s="3"/>
      <c r="AHJ167" s="3"/>
      <c r="AHK167" s="3"/>
      <c r="AHL167" s="3"/>
      <c r="AHM167" s="3"/>
      <c r="AHN167" s="3"/>
      <c r="AHO167" s="3"/>
      <c r="AHP167" s="3"/>
      <c r="AHQ167" s="3"/>
      <c r="AHR167" s="3"/>
      <c r="AHS167" s="3"/>
      <c r="AHT167" s="3"/>
      <c r="AHU167" s="3"/>
      <c r="AHV167" s="3"/>
      <c r="AHW167" s="3"/>
      <c r="AHX167" s="3"/>
      <c r="AHY167" s="3"/>
      <c r="AHZ167" s="3"/>
      <c r="AIA167" s="3"/>
      <c r="AIB167" s="3"/>
      <c r="AIC167" s="3"/>
      <c r="AID167" s="3"/>
      <c r="AIE167" s="3"/>
      <c r="AIF167" s="3"/>
      <c r="AIG167" s="3"/>
      <c r="AIH167" s="3"/>
      <c r="AII167" s="3"/>
      <c r="AIJ167" s="3"/>
      <c r="AIK167" s="3"/>
      <c r="AIL167" s="3"/>
      <c r="AIM167" s="3"/>
      <c r="AIN167" s="3"/>
      <c r="AIO167" s="3"/>
      <c r="AIP167" s="3"/>
      <c r="AIQ167" s="3"/>
      <c r="AIR167" s="3"/>
      <c r="AIS167" s="3"/>
      <c r="AIT167" s="3"/>
      <c r="AIU167" s="3"/>
      <c r="AIV167" s="3"/>
      <c r="AIW167" s="3"/>
      <c r="AIX167" s="3"/>
      <c r="AIY167" s="3"/>
      <c r="AIZ167" s="3"/>
      <c r="AJA167" s="3"/>
      <c r="AJB167" s="3"/>
      <c r="AJC167" s="3"/>
      <c r="AJD167" s="3"/>
      <c r="AJE167" s="3"/>
      <c r="AJF167" s="3"/>
      <c r="AJG167" s="3"/>
      <c r="AJH167" s="3"/>
      <c r="AJI167" s="3"/>
      <c r="AJJ167" s="3"/>
      <c r="AJK167" s="3"/>
      <c r="AJL167" s="3"/>
      <c r="AJM167" s="3"/>
      <c r="AJN167" s="3"/>
      <c r="AJO167" s="3"/>
      <c r="AJP167" s="3"/>
      <c r="AJQ167" s="3"/>
      <c r="AJR167" s="3"/>
      <c r="AJS167" s="3"/>
      <c r="AJT167" s="3"/>
      <c r="AJU167" s="3"/>
      <c r="AJV167" s="3"/>
      <c r="AJW167" s="3"/>
      <c r="AJX167" s="3"/>
      <c r="AJY167" s="3"/>
      <c r="AJZ167" s="3"/>
      <c r="AKA167" s="3"/>
      <c r="AKB167" s="3"/>
      <c r="AKC167" s="3"/>
      <c r="AKD167" s="3"/>
      <c r="AKE167" s="3"/>
      <c r="AKF167" s="3"/>
      <c r="AKG167" s="3"/>
      <c r="AKH167" s="3"/>
      <c r="AKI167" s="3"/>
      <c r="AKJ167" s="3"/>
      <c r="AKK167" s="3"/>
      <c r="AKL167" s="3"/>
      <c r="AKM167" s="3"/>
      <c r="AKN167" s="3"/>
      <c r="AKO167" s="3"/>
      <c r="AKP167" s="3"/>
      <c r="AKQ167" s="3"/>
      <c r="AKR167" s="3"/>
      <c r="AKS167" s="3"/>
      <c r="AKT167" s="3"/>
      <c r="AKU167" s="3"/>
      <c r="AKV167" s="3"/>
      <c r="AKW167" s="3"/>
      <c r="AKX167" s="3"/>
      <c r="AKY167" s="3"/>
      <c r="AKZ167" s="3"/>
      <c r="ALA167" s="3"/>
      <c r="ALB167" s="3"/>
      <c r="ALC167" s="3"/>
      <c r="ALD167" s="3"/>
      <c r="ALE167" s="3"/>
      <c r="ALF167" s="3"/>
      <c r="ALG167" s="3"/>
      <c r="ALH167" s="3"/>
      <c r="ALI167" s="3"/>
      <c r="ALJ167" s="3"/>
      <c r="ALK167" s="3"/>
      <c r="ALL167" s="3"/>
      <c r="ALM167" s="3"/>
      <c r="ALN167" s="3"/>
      <c r="ALO167" s="3"/>
      <c r="ALP167" s="3"/>
      <c r="ALQ167" s="3"/>
      <c r="ALR167" s="3"/>
      <c r="ALS167" s="3"/>
      <c r="ALT167" s="3"/>
      <c r="ALU167" s="3"/>
      <c r="ALV167" s="3"/>
      <c r="ALW167" s="3"/>
      <c r="ALX167" s="3"/>
      <c r="ALY167" s="3"/>
      <c r="ALZ167" s="3"/>
      <c r="AMA167" s="3"/>
      <c r="AMB167" s="3"/>
      <c r="AMC167" s="3"/>
      <c r="AMD167" s="3"/>
    </row>
    <row r="168" spans="1:1018" s="2" customFormat="1" ht="28.5" customHeight="1" x14ac:dyDescent="0.15">
      <c r="A168" s="242">
        <v>161</v>
      </c>
      <c r="B168" s="242"/>
      <c r="C168" s="242"/>
      <c r="D168" s="290"/>
      <c r="E168" s="291"/>
      <c r="F168" s="291"/>
      <c r="G168" s="291"/>
      <c r="H168" s="291"/>
      <c r="I168" s="291"/>
      <c r="J168" s="291"/>
      <c r="K168" s="291"/>
      <c r="L168" s="291"/>
      <c r="M168" s="292"/>
      <c r="N168" s="290"/>
      <c r="O168" s="291"/>
      <c r="P168" s="291"/>
      <c r="Q168" s="291"/>
      <c r="R168" s="291"/>
      <c r="S168" s="291"/>
      <c r="T168" s="291"/>
      <c r="U168" s="291"/>
      <c r="V168" s="291"/>
      <c r="W168" s="292"/>
      <c r="X168" s="247"/>
      <c r="Y168" s="229"/>
      <c r="Z168" s="229"/>
      <c r="AA168" s="229"/>
      <c r="AB168" s="229"/>
      <c r="AC168" s="248"/>
      <c r="AD168" s="244"/>
      <c r="AE168" s="245"/>
      <c r="AF168" s="245"/>
      <c r="AG168" s="246"/>
      <c r="AH168" s="235"/>
      <c r="AI168" s="236"/>
      <c r="AJ168" s="236"/>
      <c r="AK168" s="236"/>
      <c r="AL168" s="236"/>
      <c r="AM168" s="237"/>
      <c r="AN168" s="220">
        <f t="shared" si="37"/>
        <v>0</v>
      </c>
      <c r="AO168" s="221"/>
      <c r="AP168" s="221"/>
      <c r="AQ168" s="221"/>
      <c r="AR168" s="221"/>
      <c r="AS168" s="222"/>
      <c r="AT168" s="228">
        <v>0</v>
      </c>
      <c r="AU168" s="229"/>
      <c r="AV168" s="229"/>
      <c r="AW168" s="229"/>
      <c r="AX168" s="229"/>
      <c r="AY168" s="230"/>
      <c r="AZ168" s="232" t="str">
        <f t="shared" si="38"/>
        <v/>
      </c>
      <c r="BA168" s="233"/>
      <c r="BB168" s="233"/>
      <c r="BC168" s="233"/>
      <c r="BD168" s="233"/>
      <c r="BE168" s="234"/>
      <c r="BF168" s="220" t="str">
        <f t="shared" si="39"/>
        <v/>
      </c>
      <c r="BG168" s="221"/>
      <c r="BH168" s="221"/>
      <c r="BI168" s="221"/>
      <c r="BJ168" s="221"/>
      <c r="BK168" s="222"/>
      <c r="BL168" s="293">
        <f t="shared" si="40"/>
        <v>0</v>
      </c>
      <c r="BM168" s="224"/>
      <c r="BN168" s="224"/>
      <c r="BO168" s="224"/>
      <c r="BP168" s="224"/>
      <c r="BQ168" s="294"/>
      <c r="BR168" s="220">
        <f t="shared" si="41"/>
        <v>0</v>
      </c>
      <c r="BS168" s="221"/>
      <c r="BT168" s="221"/>
      <c r="BU168" s="221"/>
      <c r="BV168" s="221"/>
      <c r="BW168" s="226"/>
      <c r="BX168" s="238"/>
      <c r="BY168" s="239"/>
      <c r="BZ168" s="239"/>
      <c r="CA168" s="239"/>
      <c r="CB168" s="239"/>
      <c r="CC168" s="239"/>
      <c r="CD168" s="239"/>
      <c r="CE168" s="239"/>
      <c r="CF168" s="239"/>
      <c r="CG168" s="239"/>
      <c r="CH168" s="239"/>
      <c r="CI168" s="240"/>
      <c r="CL168" s="249"/>
      <c r="CM168" s="250"/>
      <c r="CN168" s="250"/>
      <c r="CO168" s="250"/>
      <c r="CP168" s="250"/>
      <c r="CQ168" s="251"/>
      <c r="CR168" s="295">
        <f t="shared" si="42"/>
        <v>0</v>
      </c>
      <c r="CS168" s="296"/>
      <c r="CT168" s="296"/>
      <c r="CU168" s="296"/>
      <c r="CV168" s="296"/>
      <c r="CW168" s="297"/>
      <c r="CX168" s="220">
        <f t="shared" si="43"/>
        <v>0</v>
      </c>
      <c r="CY168" s="221"/>
      <c r="CZ168" s="221"/>
      <c r="DA168" s="221"/>
      <c r="DB168" s="221"/>
      <c r="DC168" s="226"/>
      <c r="DD168" s="220">
        <f t="shared" si="44"/>
        <v>0</v>
      </c>
      <c r="DE168" s="221"/>
      <c r="DF168" s="221"/>
      <c r="DG168" s="221"/>
      <c r="DH168" s="221"/>
      <c r="DI168" s="226"/>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c r="SD168" s="3"/>
      <c r="SE168" s="3"/>
      <c r="SF168" s="3"/>
      <c r="SG168" s="3"/>
      <c r="SH168" s="3"/>
      <c r="SI168" s="3"/>
      <c r="SJ168" s="3"/>
      <c r="SK168" s="3"/>
      <c r="SL168" s="3"/>
      <c r="SM168" s="3"/>
      <c r="SN168" s="3"/>
      <c r="SO168" s="3"/>
      <c r="SP168" s="3"/>
      <c r="SQ168" s="3"/>
      <c r="SR168" s="3"/>
      <c r="SS168" s="3"/>
      <c r="ST168" s="3"/>
      <c r="SU168" s="3"/>
      <c r="SV168" s="3"/>
      <c r="SW168" s="3"/>
      <c r="SX168" s="3"/>
      <c r="SY168" s="3"/>
      <c r="SZ168" s="3"/>
      <c r="TA168" s="3"/>
      <c r="TB168" s="3"/>
      <c r="TC168" s="3"/>
      <c r="TD168" s="3"/>
      <c r="TE168" s="3"/>
      <c r="TF168" s="3"/>
      <c r="TG168" s="3"/>
      <c r="TH168" s="3"/>
      <c r="TI168" s="3"/>
      <c r="TJ168" s="3"/>
      <c r="TK168" s="3"/>
      <c r="TL168" s="3"/>
      <c r="TM168" s="3"/>
      <c r="TN168" s="3"/>
      <c r="TO168" s="3"/>
      <c r="TP168" s="3"/>
      <c r="TQ168" s="3"/>
      <c r="TR168" s="3"/>
      <c r="TS168" s="3"/>
      <c r="TT168" s="3"/>
      <c r="TU168" s="3"/>
      <c r="TV168" s="3"/>
      <c r="TW168" s="3"/>
      <c r="TX168" s="3"/>
      <c r="TY168" s="3"/>
      <c r="TZ168" s="3"/>
      <c r="UA168" s="3"/>
      <c r="UB168" s="3"/>
      <c r="UC168" s="3"/>
      <c r="UD168" s="3"/>
      <c r="UE168" s="3"/>
      <c r="UF168" s="3"/>
      <c r="UG168" s="3"/>
      <c r="UH168" s="3"/>
      <c r="UI168" s="3"/>
      <c r="UJ168" s="3"/>
      <c r="UK168" s="3"/>
      <c r="UL168" s="3"/>
      <c r="UM168" s="3"/>
      <c r="UN168" s="3"/>
      <c r="UO168" s="3"/>
      <c r="UP168" s="3"/>
      <c r="UQ168" s="3"/>
      <c r="UR168" s="3"/>
      <c r="US168" s="3"/>
      <c r="UT168" s="3"/>
      <c r="UU168" s="3"/>
      <c r="UV168" s="3"/>
      <c r="UW168" s="3"/>
      <c r="UX168" s="3"/>
      <c r="UY168" s="3"/>
      <c r="UZ168" s="3"/>
      <c r="VA168" s="3"/>
      <c r="VB168" s="3"/>
      <c r="VC168" s="3"/>
      <c r="VD168" s="3"/>
      <c r="VE168" s="3"/>
      <c r="VF168" s="3"/>
      <c r="VG168" s="3"/>
      <c r="VH168" s="3"/>
      <c r="VI168" s="3"/>
      <c r="VJ168" s="3"/>
      <c r="VK168" s="3"/>
      <c r="VL168" s="3"/>
      <c r="VM168" s="3"/>
      <c r="VN168" s="3"/>
      <c r="VO168" s="3"/>
      <c r="VP168" s="3"/>
      <c r="VQ168" s="3"/>
      <c r="VR168" s="3"/>
      <c r="VS168" s="3"/>
      <c r="VT168" s="3"/>
      <c r="VU168" s="3"/>
      <c r="VV168" s="3"/>
      <c r="VW168" s="3"/>
      <c r="VX168" s="3"/>
      <c r="VY168" s="3"/>
      <c r="VZ168" s="3"/>
      <c r="WA168" s="3"/>
      <c r="WB168" s="3"/>
      <c r="WC168" s="3"/>
      <c r="WD168" s="3"/>
      <c r="WE168" s="3"/>
      <c r="WF168" s="3"/>
      <c r="WG168" s="3"/>
      <c r="WH168" s="3"/>
      <c r="WI168" s="3"/>
      <c r="WJ168" s="3"/>
      <c r="WK168" s="3"/>
      <c r="WL168" s="3"/>
      <c r="WM168" s="3"/>
      <c r="WN168" s="3"/>
      <c r="WO168" s="3"/>
      <c r="WP168" s="3"/>
      <c r="WQ168" s="3"/>
      <c r="WR168" s="3"/>
      <c r="WS168" s="3"/>
      <c r="WT168" s="3"/>
      <c r="WU168" s="3"/>
      <c r="WV168" s="3"/>
      <c r="WW168" s="3"/>
      <c r="WX168" s="3"/>
      <c r="WY168" s="3"/>
      <c r="WZ168" s="3"/>
      <c r="XA168" s="3"/>
      <c r="XB168" s="3"/>
      <c r="XC168" s="3"/>
      <c r="XD168" s="3"/>
      <c r="XE168" s="3"/>
      <c r="XF168" s="3"/>
      <c r="XG168" s="3"/>
      <c r="XH168" s="3"/>
      <c r="XI168" s="3"/>
      <c r="XJ168" s="3"/>
      <c r="XK168" s="3"/>
      <c r="XL168" s="3"/>
      <c r="XM168" s="3"/>
      <c r="XN168" s="3"/>
      <c r="XO168" s="3"/>
      <c r="XP168" s="3"/>
      <c r="XQ168" s="3"/>
      <c r="XR168" s="3"/>
      <c r="XS168" s="3"/>
      <c r="XT168" s="3"/>
      <c r="XU168" s="3"/>
      <c r="XV168" s="3"/>
      <c r="XW168" s="3"/>
      <c r="XX168" s="3"/>
      <c r="XY168" s="3"/>
      <c r="XZ168" s="3"/>
      <c r="YA168" s="3"/>
      <c r="YB168" s="3"/>
      <c r="YC168" s="3"/>
      <c r="YD168" s="3"/>
      <c r="YE168" s="3"/>
      <c r="YF168" s="3"/>
      <c r="YG168" s="3"/>
      <c r="YH168" s="3"/>
      <c r="YI168" s="3"/>
      <c r="YJ168" s="3"/>
      <c r="YK168" s="3"/>
      <c r="YL168" s="3"/>
      <c r="YM168" s="3"/>
      <c r="YN168" s="3"/>
      <c r="YO168" s="3"/>
      <c r="YP168" s="3"/>
      <c r="YQ168" s="3"/>
      <c r="YR168" s="3"/>
      <c r="YS168" s="3"/>
      <c r="YT168" s="3"/>
      <c r="YU168" s="3"/>
      <c r="YV168" s="3"/>
      <c r="YW168" s="3"/>
      <c r="YX168" s="3"/>
      <c r="YY168" s="3"/>
      <c r="YZ168" s="3"/>
      <c r="ZA168" s="3"/>
      <c r="ZB168" s="3"/>
      <c r="ZC168" s="3"/>
      <c r="ZD168" s="3"/>
      <c r="ZE168" s="3"/>
      <c r="ZF168" s="3"/>
      <c r="ZG168" s="3"/>
      <c r="ZH168" s="3"/>
      <c r="ZI168" s="3"/>
      <c r="ZJ168" s="3"/>
      <c r="ZK168" s="3"/>
      <c r="ZL168" s="3"/>
      <c r="ZM168" s="3"/>
      <c r="ZN168" s="3"/>
      <c r="ZO168" s="3"/>
      <c r="ZP168" s="3"/>
      <c r="ZQ168" s="3"/>
      <c r="ZR168" s="3"/>
      <c r="ZS168" s="3"/>
      <c r="ZT168" s="3"/>
      <c r="ZU168" s="3"/>
      <c r="ZV168" s="3"/>
      <c r="ZW168" s="3"/>
      <c r="ZX168" s="3"/>
      <c r="ZY168" s="3"/>
      <c r="ZZ168" s="3"/>
      <c r="AAA168" s="3"/>
      <c r="AAB168" s="3"/>
      <c r="AAC168" s="3"/>
      <c r="AAD168" s="3"/>
      <c r="AAE168" s="3"/>
      <c r="AAF168" s="3"/>
      <c r="AAG168" s="3"/>
      <c r="AAH168" s="3"/>
      <c r="AAI168" s="3"/>
      <c r="AAJ168" s="3"/>
      <c r="AAK168" s="3"/>
      <c r="AAL168" s="3"/>
      <c r="AAM168" s="3"/>
      <c r="AAN168" s="3"/>
      <c r="AAO168" s="3"/>
      <c r="AAP168" s="3"/>
      <c r="AAQ168" s="3"/>
      <c r="AAR168" s="3"/>
      <c r="AAS168" s="3"/>
      <c r="AAT168" s="3"/>
      <c r="AAU168" s="3"/>
      <c r="AAV168" s="3"/>
      <c r="AAW168" s="3"/>
      <c r="AAX168" s="3"/>
      <c r="AAY168" s="3"/>
      <c r="AAZ168" s="3"/>
      <c r="ABA168" s="3"/>
      <c r="ABB168" s="3"/>
      <c r="ABC168" s="3"/>
      <c r="ABD168" s="3"/>
      <c r="ABE168" s="3"/>
      <c r="ABF168" s="3"/>
      <c r="ABG168" s="3"/>
      <c r="ABH168" s="3"/>
      <c r="ABI168" s="3"/>
      <c r="ABJ168" s="3"/>
      <c r="ABK168" s="3"/>
      <c r="ABL168" s="3"/>
      <c r="ABM168" s="3"/>
      <c r="ABN168" s="3"/>
      <c r="ABO168" s="3"/>
      <c r="ABP168" s="3"/>
      <c r="ABQ168" s="3"/>
      <c r="ABR168" s="3"/>
      <c r="ABS168" s="3"/>
      <c r="ABT168" s="3"/>
      <c r="ABU168" s="3"/>
      <c r="ABV168" s="3"/>
      <c r="ABW168" s="3"/>
      <c r="ABX168" s="3"/>
      <c r="ABY168" s="3"/>
      <c r="ABZ168" s="3"/>
      <c r="ACA168" s="3"/>
      <c r="ACB168" s="3"/>
      <c r="ACC168" s="3"/>
      <c r="ACD168" s="3"/>
      <c r="ACE168" s="3"/>
      <c r="ACF168" s="3"/>
      <c r="ACG168" s="3"/>
      <c r="ACH168" s="3"/>
      <c r="ACI168" s="3"/>
      <c r="ACJ168" s="3"/>
      <c r="ACK168" s="3"/>
      <c r="ACL168" s="3"/>
      <c r="ACM168" s="3"/>
      <c r="ACN168" s="3"/>
      <c r="ACO168" s="3"/>
      <c r="ACP168" s="3"/>
      <c r="ACQ168" s="3"/>
      <c r="ACR168" s="3"/>
      <c r="ACS168" s="3"/>
      <c r="ACT168" s="3"/>
      <c r="ACU168" s="3"/>
      <c r="ACV168" s="3"/>
      <c r="ACW168" s="3"/>
      <c r="ACX168" s="3"/>
      <c r="ACY168" s="3"/>
      <c r="ACZ168" s="3"/>
      <c r="ADA168" s="3"/>
      <c r="ADB168" s="3"/>
      <c r="ADC168" s="3"/>
      <c r="ADD168" s="3"/>
      <c r="ADE168" s="3"/>
      <c r="ADF168" s="3"/>
      <c r="ADG168" s="3"/>
      <c r="ADH168" s="3"/>
      <c r="ADI168" s="3"/>
      <c r="ADJ168" s="3"/>
      <c r="ADK168" s="3"/>
      <c r="ADL168" s="3"/>
      <c r="ADM168" s="3"/>
      <c r="ADN168" s="3"/>
      <c r="ADO168" s="3"/>
      <c r="ADP168" s="3"/>
      <c r="ADQ168" s="3"/>
      <c r="ADR168" s="3"/>
      <c r="ADS168" s="3"/>
      <c r="ADT168" s="3"/>
      <c r="ADU168" s="3"/>
      <c r="ADV168" s="3"/>
      <c r="ADW168" s="3"/>
      <c r="ADX168" s="3"/>
      <c r="ADY168" s="3"/>
      <c r="ADZ168" s="3"/>
      <c r="AEA168" s="3"/>
      <c r="AEB168" s="3"/>
      <c r="AEC168" s="3"/>
      <c r="AED168" s="3"/>
      <c r="AEE168" s="3"/>
      <c r="AEF168" s="3"/>
      <c r="AEG168" s="3"/>
      <c r="AEH168" s="3"/>
      <c r="AEI168" s="3"/>
      <c r="AEJ168" s="3"/>
      <c r="AEK168" s="3"/>
      <c r="AEL168" s="3"/>
      <c r="AEM168" s="3"/>
      <c r="AEN168" s="3"/>
      <c r="AEO168" s="3"/>
      <c r="AEP168" s="3"/>
      <c r="AEQ168" s="3"/>
      <c r="AER168" s="3"/>
      <c r="AES168" s="3"/>
      <c r="AET168" s="3"/>
      <c r="AEU168" s="3"/>
      <c r="AEV168" s="3"/>
      <c r="AEW168" s="3"/>
      <c r="AEX168" s="3"/>
      <c r="AEY168" s="3"/>
      <c r="AEZ168" s="3"/>
      <c r="AFA168" s="3"/>
      <c r="AFB168" s="3"/>
      <c r="AFC168" s="3"/>
      <c r="AFD168" s="3"/>
      <c r="AFE168" s="3"/>
      <c r="AFF168" s="3"/>
      <c r="AFG168" s="3"/>
      <c r="AFH168" s="3"/>
      <c r="AFI168" s="3"/>
      <c r="AFJ168" s="3"/>
      <c r="AFK168" s="3"/>
      <c r="AFL168" s="3"/>
      <c r="AFM168" s="3"/>
      <c r="AFN168" s="3"/>
      <c r="AFO168" s="3"/>
      <c r="AFP168" s="3"/>
      <c r="AFQ168" s="3"/>
      <c r="AFR168" s="3"/>
      <c r="AFS168" s="3"/>
      <c r="AFT168" s="3"/>
      <c r="AFU168" s="3"/>
      <c r="AFV168" s="3"/>
      <c r="AFW168" s="3"/>
      <c r="AFX168" s="3"/>
      <c r="AFY168" s="3"/>
      <c r="AFZ168" s="3"/>
      <c r="AGA168" s="3"/>
      <c r="AGB168" s="3"/>
      <c r="AGC168" s="3"/>
      <c r="AGD168" s="3"/>
      <c r="AGE168" s="3"/>
      <c r="AGF168" s="3"/>
      <c r="AGG168" s="3"/>
      <c r="AGH168" s="3"/>
      <c r="AGI168" s="3"/>
      <c r="AGJ168" s="3"/>
      <c r="AGK168" s="3"/>
      <c r="AGL168" s="3"/>
      <c r="AGM168" s="3"/>
      <c r="AGN168" s="3"/>
      <c r="AGO168" s="3"/>
      <c r="AGP168" s="3"/>
      <c r="AGQ168" s="3"/>
      <c r="AGR168" s="3"/>
      <c r="AGS168" s="3"/>
      <c r="AGT168" s="3"/>
      <c r="AGU168" s="3"/>
      <c r="AGV168" s="3"/>
      <c r="AGW168" s="3"/>
      <c r="AGX168" s="3"/>
      <c r="AGY168" s="3"/>
      <c r="AGZ168" s="3"/>
      <c r="AHA168" s="3"/>
      <c r="AHB168" s="3"/>
      <c r="AHC168" s="3"/>
      <c r="AHD168" s="3"/>
      <c r="AHE168" s="3"/>
      <c r="AHF168" s="3"/>
      <c r="AHG168" s="3"/>
      <c r="AHH168" s="3"/>
      <c r="AHI168" s="3"/>
      <c r="AHJ168" s="3"/>
      <c r="AHK168" s="3"/>
      <c r="AHL168" s="3"/>
      <c r="AHM168" s="3"/>
      <c r="AHN168" s="3"/>
      <c r="AHO168" s="3"/>
      <c r="AHP168" s="3"/>
      <c r="AHQ168" s="3"/>
      <c r="AHR168" s="3"/>
      <c r="AHS168" s="3"/>
      <c r="AHT168" s="3"/>
      <c r="AHU168" s="3"/>
      <c r="AHV168" s="3"/>
      <c r="AHW168" s="3"/>
      <c r="AHX168" s="3"/>
      <c r="AHY168" s="3"/>
      <c r="AHZ168" s="3"/>
      <c r="AIA168" s="3"/>
      <c r="AIB168" s="3"/>
      <c r="AIC168" s="3"/>
      <c r="AID168" s="3"/>
      <c r="AIE168" s="3"/>
      <c r="AIF168" s="3"/>
      <c r="AIG168" s="3"/>
      <c r="AIH168" s="3"/>
      <c r="AII168" s="3"/>
      <c r="AIJ168" s="3"/>
      <c r="AIK168" s="3"/>
      <c r="AIL168" s="3"/>
      <c r="AIM168" s="3"/>
      <c r="AIN168" s="3"/>
      <c r="AIO168" s="3"/>
      <c r="AIP168" s="3"/>
      <c r="AIQ168" s="3"/>
      <c r="AIR168" s="3"/>
      <c r="AIS168" s="3"/>
      <c r="AIT168" s="3"/>
      <c r="AIU168" s="3"/>
      <c r="AIV168" s="3"/>
      <c r="AIW168" s="3"/>
      <c r="AIX168" s="3"/>
      <c r="AIY168" s="3"/>
      <c r="AIZ168" s="3"/>
      <c r="AJA168" s="3"/>
      <c r="AJB168" s="3"/>
      <c r="AJC168" s="3"/>
      <c r="AJD168" s="3"/>
      <c r="AJE168" s="3"/>
      <c r="AJF168" s="3"/>
      <c r="AJG168" s="3"/>
      <c r="AJH168" s="3"/>
      <c r="AJI168" s="3"/>
      <c r="AJJ168" s="3"/>
      <c r="AJK168" s="3"/>
      <c r="AJL168" s="3"/>
      <c r="AJM168" s="3"/>
      <c r="AJN168" s="3"/>
      <c r="AJO168" s="3"/>
      <c r="AJP168" s="3"/>
      <c r="AJQ168" s="3"/>
      <c r="AJR168" s="3"/>
      <c r="AJS168" s="3"/>
      <c r="AJT168" s="3"/>
      <c r="AJU168" s="3"/>
      <c r="AJV168" s="3"/>
      <c r="AJW168" s="3"/>
      <c r="AJX168" s="3"/>
      <c r="AJY168" s="3"/>
      <c r="AJZ168" s="3"/>
      <c r="AKA168" s="3"/>
      <c r="AKB168" s="3"/>
      <c r="AKC168" s="3"/>
      <c r="AKD168" s="3"/>
      <c r="AKE168" s="3"/>
      <c r="AKF168" s="3"/>
      <c r="AKG168" s="3"/>
      <c r="AKH168" s="3"/>
      <c r="AKI168" s="3"/>
      <c r="AKJ168" s="3"/>
      <c r="AKK168" s="3"/>
      <c r="AKL168" s="3"/>
      <c r="AKM168" s="3"/>
      <c r="AKN168" s="3"/>
      <c r="AKO168" s="3"/>
      <c r="AKP168" s="3"/>
      <c r="AKQ168" s="3"/>
      <c r="AKR168" s="3"/>
      <c r="AKS168" s="3"/>
      <c r="AKT168" s="3"/>
      <c r="AKU168" s="3"/>
      <c r="AKV168" s="3"/>
      <c r="AKW168" s="3"/>
      <c r="AKX168" s="3"/>
      <c r="AKY168" s="3"/>
      <c r="AKZ168" s="3"/>
      <c r="ALA168" s="3"/>
      <c r="ALB168" s="3"/>
      <c r="ALC168" s="3"/>
      <c r="ALD168" s="3"/>
      <c r="ALE168" s="3"/>
      <c r="ALF168" s="3"/>
      <c r="ALG168" s="3"/>
      <c r="ALH168" s="3"/>
      <c r="ALI168" s="3"/>
      <c r="ALJ168" s="3"/>
      <c r="ALK168" s="3"/>
      <c r="ALL168" s="3"/>
      <c r="ALM168" s="3"/>
      <c r="ALN168" s="3"/>
      <c r="ALO168" s="3"/>
      <c r="ALP168" s="3"/>
      <c r="ALQ168" s="3"/>
      <c r="ALR168" s="3"/>
      <c r="ALS168" s="3"/>
      <c r="ALT168" s="3"/>
      <c r="ALU168" s="3"/>
      <c r="ALV168" s="3"/>
      <c r="ALW168" s="3"/>
      <c r="ALX168" s="3"/>
      <c r="ALY168" s="3"/>
      <c r="ALZ168" s="3"/>
      <c r="AMA168" s="3"/>
      <c r="AMB168" s="3"/>
      <c r="AMC168" s="3"/>
      <c r="AMD168" s="3"/>
    </row>
    <row r="169" spans="1:1018" s="2" customFormat="1" ht="28.5" customHeight="1" x14ac:dyDescent="0.15">
      <c r="A169" s="242">
        <v>162</v>
      </c>
      <c r="B169" s="242"/>
      <c r="C169" s="242"/>
      <c r="D169" s="290"/>
      <c r="E169" s="291"/>
      <c r="F169" s="291"/>
      <c r="G169" s="291"/>
      <c r="H169" s="291"/>
      <c r="I169" s="291"/>
      <c r="J169" s="291"/>
      <c r="K169" s="291"/>
      <c r="L169" s="291"/>
      <c r="M169" s="292"/>
      <c r="N169" s="290"/>
      <c r="O169" s="291"/>
      <c r="P169" s="291"/>
      <c r="Q169" s="291"/>
      <c r="R169" s="291"/>
      <c r="S169" s="291"/>
      <c r="T169" s="291"/>
      <c r="U169" s="291"/>
      <c r="V169" s="291"/>
      <c r="W169" s="292"/>
      <c r="X169" s="247"/>
      <c r="Y169" s="229"/>
      <c r="Z169" s="229"/>
      <c r="AA169" s="229"/>
      <c r="AB169" s="229"/>
      <c r="AC169" s="248"/>
      <c r="AD169" s="244"/>
      <c r="AE169" s="245"/>
      <c r="AF169" s="245"/>
      <c r="AG169" s="246"/>
      <c r="AH169" s="235"/>
      <c r="AI169" s="236"/>
      <c r="AJ169" s="236"/>
      <c r="AK169" s="236"/>
      <c r="AL169" s="236"/>
      <c r="AM169" s="237"/>
      <c r="AN169" s="220">
        <f t="shared" si="37"/>
        <v>0</v>
      </c>
      <c r="AO169" s="221"/>
      <c r="AP169" s="221"/>
      <c r="AQ169" s="221"/>
      <c r="AR169" s="221"/>
      <c r="AS169" s="222"/>
      <c r="AT169" s="228">
        <v>0</v>
      </c>
      <c r="AU169" s="229"/>
      <c r="AV169" s="229"/>
      <c r="AW169" s="229"/>
      <c r="AX169" s="229"/>
      <c r="AY169" s="230"/>
      <c r="AZ169" s="232" t="str">
        <f t="shared" si="38"/>
        <v/>
      </c>
      <c r="BA169" s="233"/>
      <c r="BB169" s="233"/>
      <c r="BC169" s="233"/>
      <c r="BD169" s="233"/>
      <c r="BE169" s="234"/>
      <c r="BF169" s="220" t="str">
        <f t="shared" si="39"/>
        <v/>
      </c>
      <c r="BG169" s="221"/>
      <c r="BH169" s="221"/>
      <c r="BI169" s="221"/>
      <c r="BJ169" s="221"/>
      <c r="BK169" s="222"/>
      <c r="BL169" s="293">
        <f t="shared" si="40"/>
        <v>0</v>
      </c>
      <c r="BM169" s="224"/>
      <c r="BN169" s="224"/>
      <c r="BO169" s="224"/>
      <c r="BP169" s="224"/>
      <c r="BQ169" s="294"/>
      <c r="BR169" s="220">
        <f t="shared" si="41"/>
        <v>0</v>
      </c>
      <c r="BS169" s="221"/>
      <c r="BT169" s="221"/>
      <c r="BU169" s="221"/>
      <c r="BV169" s="221"/>
      <c r="BW169" s="226"/>
      <c r="BX169" s="238"/>
      <c r="BY169" s="239"/>
      <c r="BZ169" s="239"/>
      <c r="CA169" s="239"/>
      <c r="CB169" s="239"/>
      <c r="CC169" s="239"/>
      <c r="CD169" s="239"/>
      <c r="CE169" s="239"/>
      <c r="CF169" s="239"/>
      <c r="CG169" s="239"/>
      <c r="CH169" s="239"/>
      <c r="CI169" s="240"/>
      <c r="CL169" s="249"/>
      <c r="CM169" s="250"/>
      <c r="CN169" s="250"/>
      <c r="CO169" s="250"/>
      <c r="CP169" s="250"/>
      <c r="CQ169" s="251"/>
      <c r="CR169" s="295">
        <f t="shared" si="42"/>
        <v>0</v>
      </c>
      <c r="CS169" s="296"/>
      <c r="CT169" s="296"/>
      <c r="CU169" s="296"/>
      <c r="CV169" s="296"/>
      <c r="CW169" s="297"/>
      <c r="CX169" s="220">
        <f t="shared" si="43"/>
        <v>0</v>
      </c>
      <c r="CY169" s="221"/>
      <c r="CZ169" s="221"/>
      <c r="DA169" s="221"/>
      <c r="DB169" s="221"/>
      <c r="DC169" s="226"/>
      <c r="DD169" s="220">
        <f t="shared" si="44"/>
        <v>0</v>
      </c>
      <c r="DE169" s="221"/>
      <c r="DF169" s="221"/>
      <c r="DG169" s="221"/>
      <c r="DH169" s="221"/>
      <c r="DI169" s="226"/>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c r="SD169" s="3"/>
      <c r="SE169" s="3"/>
      <c r="SF169" s="3"/>
      <c r="SG169" s="3"/>
      <c r="SH169" s="3"/>
      <c r="SI169" s="3"/>
      <c r="SJ169" s="3"/>
      <c r="SK169" s="3"/>
      <c r="SL169" s="3"/>
      <c r="SM169" s="3"/>
      <c r="SN169" s="3"/>
      <c r="SO169" s="3"/>
      <c r="SP169" s="3"/>
      <c r="SQ169" s="3"/>
      <c r="SR169" s="3"/>
      <c r="SS169" s="3"/>
      <c r="ST169" s="3"/>
      <c r="SU169" s="3"/>
      <c r="SV169" s="3"/>
      <c r="SW169" s="3"/>
      <c r="SX169" s="3"/>
      <c r="SY169" s="3"/>
      <c r="SZ169" s="3"/>
      <c r="TA169" s="3"/>
      <c r="TB169" s="3"/>
      <c r="TC169" s="3"/>
      <c r="TD169" s="3"/>
      <c r="TE169" s="3"/>
      <c r="TF169" s="3"/>
      <c r="TG169" s="3"/>
      <c r="TH169" s="3"/>
      <c r="TI169" s="3"/>
      <c r="TJ169" s="3"/>
      <c r="TK169" s="3"/>
      <c r="TL169" s="3"/>
      <c r="TM169" s="3"/>
      <c r="TN169" s="3"/>
      <c r="TO169" s="3"/>
      <c r="TP169" s="3"/>
      <c r="TQ169" s="3"/>
      <c r="TR169" s="3"/>
      <c r="TS169" s="3"/>
      <c r="TT169" s="3"/>
      <c r="TU169" s="3"/>
      <c r="TV169" s="3"/>
      <c r="TW169" s="3"/>
      <c r="TX169" s="3"/>
      <c r="TY169" s="3"/>
      <c r="TZ169" s="3"/>
      <c r="UA169" s="3"/>
      <c r="UB169" s="3"/>
      <c r="UC169" s="3"/>
      <c r="UD169" s="3"/>
      <c r="UE169" s="3"/>
      <c r="UF169" s="3"/>
      <c r="UG169" s="3"/>
      <c r="UH169" s="3"/>
      <c r="UI169" s="3"/>
      <c r="UJ169" s="3"/>
      <c r="UK169" s="3"/>
      <c r="UL169" s="3"/>
      <c r="UM169" s="3"/>
      <c r="UN169" s="3"/>
      <c r="UO169" s="3"/>
      <c r="UP169" s="3"/>
      <c r="UQ169" s="3"/>
      <c r="UR169" s="3"/>
      <c r="US169" s="3"/>
      <c r="UT169" s="3"/>
      <c r="UU169" s="3"/>
      <c r="UV169" s="3"/>
      <c r="UW169" s="3"/>
      <c r="UX169" s="3"/>
      <c r="UY169" s="3"/>
      <c r="UZ169" s="3"/>
      <c r="VA169" s="3"/>
      <c r="VB169" s="3"/>
      <c r="VC169" s="3"/>
      <c r="VD169" s="3"/>
      <c r="VE169" s="3"/>
      <c r="VF169" s="3"/>
      <c r="VG169" s="3"/>
      <c r="VH169" s="3"/>
      <c r="VI169" s="3"/>
      <c r="VJ169" s="3"/>
      <c r="VK169" s="3"/>
      <c r="VL169" s="3"/>
      <c r="VM169" s="3"/>
      <c r="VN169" s="3"/>
      <c r="VO169" s="3"/>
      <c r="VP169" s="3"/>
      <c r="VQ169" s="3"/>
      <c r="VR169" s="3"/>
      <c r="VS169" s="3"/>
      <c r="VT169" s="3"/>
      <c r="VU169" s="3"/>
      <c r="VV169" s="3"/>
      <c r="VW169" s="3"/>
      <c r="VX169" s="3"/>
      <c r="VY169" s="3"/>
      <c r="VZ169" s="3"/>
      <c r="WA169" s="3"/>
      <c r="WB169" s="3"/>
      <c r="WC169" s="3"/>
      <c r="WD169" s="3"/>
      <c r="WE169" s="3"/>
      <c r="WF169" s="3"/>
      <c r="WG169" s="3"/>
      <c r="WH169" s="3"/>
      <c r="WI169" s="3"/>
      <c r="WJ169" s="3"/>
      <c r="WK169" s="3"/>
      <c r="WL169" s="3"/>
      <c r="WM169" s="3"/>
      <c r="WN169" s="3"/>
      <c r="WO169" s="3"/>
      <c r="WP169" s="3"/>
      <c r="WQ169" s="3"/>
      <c r="WR169" s="3"/>
      <c r="WS169" s="3"/>
      <c r="WT169" s="3"/>
      <c r="WU169" s="3"/>
      <c r="WV169" s="3"/>
      <c r="WW169" s="3"/>
      <c r="WX169" s="3"/>
      <c r="WY169" s="3"/>
      <c r="WZ169" s="3"/>
      <c r="XA169" s="3"/>
      <c r="XB169" s="3"/>
      <c r="XC169" s="3"/>
      <c r="XD169" s="3"/>
      <c r="XE169" s="3"/>
      <c r="XF169" s="3"/>
      <c r="XG169" s="3"/>
      <c r="XH169" s="3"/>
      <c r="XI169" s="3"/>
      <c r="XJ169" s="3"/>
      <c r="XK169" s="3"/>
      <c r="XL169" s="3"/>
      <c r="XM169" s="3"/>
      <c r="XN169" s="3"/>
      <c r="XO169" s="3"/>
      <c r="XP169" s="3"/>
      <c r="XQ169" s="3"/>
      <c r="XR169" s="3"/>
      <c r="XS169" s="3"/>
      <c r="XT169" s="3"/>
      <c r="XU169" s="3"/>
      <c r="XV169" s="3"/>
      <c r="XW169" s="3"/>
      <c r="XX169" s="3"/>
      <c r="XY169" s="3"/>
      <c r="XZ169" s="3"/>
      <c r="YA169" s="3"/>
      <c r="YB169" s="3"/>
      <c r="YC169" s="3"/>
      <c r="YD169" s="3"/>
      <c r="YE169" s="3"/>
      <c r="YF169" s="3"/>
      <c r="YG169" s="3"/>
      <c r="YH169" s="3"/>
      <c r="YI169" s="3"/>
      <c r="YJ169" s="3"/>
      <c r="YK169" s="3"/>
      <c r="YL169" s="3"/>
      <c r="YM169" s="3"/>
      <c r="YN169" s="3"/>
      <c r="YO169" s="3"/>
      <c r="YP169" s="3"/>
      <c r="YQ169" s="3"/>
      <c r="YR169" s="3"/>
      <c r="YS169" s="3"/>
      <c r="YT169" s="3"/>
      <c r="YU169" s="3"/>
      <c r="YV169" s="3"/>
      <c r="YW169" s="3"/>
      <c r="YX169" s="3"/>
      <c r="YY169" s="3"/>
      <c r="YZ169" s="3"/>
      <c r="ZA169" s="3"/>
      <c r="ZB169" s="3"/>
      <c r="ZC169" s="3"/>
      <c r="ZD169" s="3"/>
      <c r="ZE169" s="3"/>
      <c r="ZF169" s="3"/>
      <c r="ZG169" s="3"/>
      <c r="ZH169" s="3"/>
      <c r="ZI169" s="3"/>
      <c r="ZJ169" s="3"/>
      <c r="ZK169" s="3"/>
      <c r="ZL169" s="3"/>
      <c r="ZM169" s="3"/>
      <c r="ZN169" s="3"/>
      <c r="ZO169" s="3"/>
      <c r="ZP169" s="3"/>
      <c r="ZQ169" s="3"/>
      <c r="ZR169" s="3"/>
      <c r="ZS169" s="3"/>
      <c r="ZT169" s="3"/>
      <c r="ZU169" s="3"/>
      <c r="ZV169" s="3"/>
      <c r="ZW169" s="3"/>
      <c r="ZX169" s="3"/>
      <c r="ZY169" s="3"/>
      <c r="ZZ169" s="3"/>
      <c r="AAA169" s="3"/>
      <c r="AAB169" s="3"/>
      <c r="AAC169" s="3"/>
      <c r="AAD169" s="3"/>
      <c r="AAE169" s="3"/>
      <c r="AAF169" s="3"/>
      <c r="AAG169" s="3"/>
      <c r="AAH169" s="3"/>
      <c r="AAI169" s="3"/>
      <c r="AAJ169" s="3"/>
      <c r="AAK169" s="3"/>
      <c r="AAL169" s="3"/>
      <c r="AAM169" s="3"/>
      <c r="AAN169" s="3"/>
      <c r="AAO169" s="3"/>
      <c r="AAP169" s="3"/>
      <c r="AAQ169" s="3"/>
      <c r="AAR169" s="3"/>
      <c r="AAS169" s="3"/>
      <c r="AAT169" s="3"/>
      <c r="AAU169" s="3"/>
      <c r="AAV169" s="3"/>
      <c r="AAW169" s="3"/>
      <c r="AAX169" s="3"/>
      <c r="AAY169" s="3"/>
      <c r="AAZ169" s="3"/>
      <c r="ABA169" s="3"/>
      <c r="ABB169" s="3"/>
      <c r="ABC169" s="3"/>
      <c r="ABD169" s="3"/>
      <c r="ABE169" s="3"/>
      <c r="ABF169" s="3"/>
      <c r="ABG169" s="3"/>
      <c r="ABH169" s="3"/>
      <c r="ABI169" s="3"/>
      <c r="ABJ169" s="3"/>
      <c r="ABK169" s="3"/>
      <c r="ABL169" s="3"/>
      <c r="ABM169" s="3"/>
      <c r="ABN169" s="3"/>
      <c r="ABO169" s="3"/>
      <c r="ABP169" s="3"/>
      <c r="ABQ169" s="3"/>
      <c r="ABR169" s="3"/>
      <c r="ABS169" s="3"/>
      <c r="ABT169" s="3"/>
      <c r="ABU169" s="3"/>
      <c r="ABV169" s="3"/>
      <c r="ABW169" s="3"/>
      <c r="ABX169" s="3"/>
      <c r="ABY169" s="3"/>
      <c r="ABZ169" s="3"/>
      <c r="ACA169" s="3"/>
      <c r="ACB169" s="3"/>
      <c r="ACC169" s="3"/>
      <c r="ACD169" s="3"/>
      <c r="ACE169" s="3"/>
      <c r="ACF169" s="3"/>
      <c r="ACG169" s="3"/>
      <c r="ACH169" s="3"/>
      <c r="ACI169" s="3"/>
      <c r="ACJ169" s="3"/>
      <c r="ACK169" s="3"/>
      <c r="ACL169" s="3"/>
      <c r="ACM169" s="3"/>
      <c r="ACN169" s="3"/>
      <c r="ACO169" s="3"/>
      <c r="ACP169" s="3"/>
      <c r="ACQ169" s="3"/>
      <c r="ACR169" s="3"/>
      <c r="ACS169" s="3"/>
      <c r="ACT169" s="3"/>
      <c r="ACU169" s="3"/>
      <c r="ACV169" s="3"/>
      <c r="ACW169" s="3"/>
      <c r="ACX169" s="3"/>
      <c r="ACY169" s="3"/>
      <c r="ACZ169" s="3"/>
      <c r="ADA169" s="3"/>
      <c r="ADB169" s="3"/>
      <c r="ADC169" s="3"/>
      <c r="ADD169" s="3"/>
      <c r="ADE169" s="3"/>
      <c r="ADF169" s="3"/>
      <c r="ADG169" s="3"/>
      <c r="ADH169" s="3"/>
      <c r="ADI169" s="3"/>
      <c r="ADJ169" s="3"/>
      <c r="ADK169" s="3"/>
      <c r="ADL169" s="3"/>
      <c r="ADM169" s="3"/>
      <c r="ADN169" s="3"/>
      <c r="ADO169" s="3"/>
      <c r="ADP169" s="3"/>
      <c r="ADQ169" s="3"/>
      <c r="ADR169" s="3"/>
      <c r="ADS169" s="3"/>
      <c r="ADT169" s="3"/>
      <c r="ADU169" s="3"/>
      <c r="ADV169" s="3"/>
      <c r="ADW169" s="3"/>
      <c r="ADX169" s="3"/>
      <c r="ADY169" s="3"/>
      <c r="ADZ169" s="3"/>
      <c r="AEA169" s="3"/>
      <c r="AEB169" s="3"/>
      <c r="AEC169" s="3"/>
      <c r="AED169" s="3"/>
      <c r="AEE169" s="3"/>
      <c r="AEF169" s="3"/>
      <c r="AEG169" s="3"/>
      <c r="AEH169" s="3"/>
      <c r="AEI169" s="3"/>
      <c r="AEJ169" s="3"/>
      <c r="AEK169" s="3"/>
      <c r="AEL169" s="3"/>
      <c r="AEM169" s="3"/>
      <c r="AEN169" s="3"/>
      <c r="AEO169" s="3"/>
      <c r="AEP169" s="3"/>
      <c r="AEQ169" s="3"/>
      <c r="AER169" s="3"/>
      <c r="AES169" s="3"/>
      <c r="AET169" s="3"/>
      <c r="AEU169" s="3"/>
      <c r="AEV169" s="3"/>
      <c r="AEW169" s="3"/>
      <c r="AEX169" s="3"/>
      <c r="AEY169" s="3"/>
      <c r="AEZ169" s="3"/>
      <c r="AFA169" s="3"/>
      <c r="AFB169" s="3"/>
      <c r="AFC169" s="3"/>
      <c r="AFD169" s="3"/>
      <c r="AFE169" s="3"/>
      <c r="AFF169" s="3"/>
      <c r="AFG169" s="3"/>
      <c r="AFH169" s="3"/>
      <c r="AFI169" s="3"/>
      <c r="AFJ169" s="3"/>
      <c r="AFK169" s="3"/>
      <c r="AFL169" s="3"/>
      <c r="AFM169" s="3"/>
      <c r="AFN169" s="3"/>
      <c r="AFO169" s="3"/>
      <c r="AFP169" s="3"/>
      <c r="AFQ169" s="3"/>
      <c r="AFR169" s="3"/>
      <c r="AFS169" s="3"/>
      <c r="AFT169" s="3"/>
      <c r="AFU169" s="3"/>
      <c r="AFV169" s="3"/>
      <c r="AFW169" s="3"/>
      <c r="AFX169" s="3"/>
      <c r="AFY169" s="3"/>
      <c r="AFZ169" s="3"/>
      <c r="AGA169" s="3"/>
      <c r="AGB169" s="3"/>
      <c r="AGC169" s="3"/>
      <c r="AGD169" s="3"/>
      <c r="AGE169" s="3"/>
      <c r="AGF169" s="3"/>
      <c r="AGG169" s="3"/>
      <c r="AGH169" s="3"/>
      <c r="AGI169" s="3"/>
      <c r="AGJ169" s="3"/>
      <c r="AGK169" s="3"/>
      <c r="AGL169" s="3"/>
      <c r="AGM169" s="3"/>
      <c r="AGN169" s="3"/>
      <c r="AGO169" s="3"/>
      <c r="AGP169" s="3"/>
      <c r="AGQ169" s="3"/>
      <c r="AGR169" s="3"/>
      <c r="AGS169" s="3"/>
      <c r="AGT169" s="3"/>
      <c r="AGU169" s="3"/>
      <c r="AGV169" s="3"/>
      <c r="AGW169" s="3"/>
      <c r="AGX169" s="3"/>
      <c r="AGY169" s="3"/>
      <c r="AGZ169" s="3"/>
      <c r="AHA169" s="3"/>
      <c r="AHB169" s="3"/>
      <c r="AHC169" s="3"/>
      <c r="AHD169" s="3"/>
      <c r="AHE169" s="3"/>
      <c r="AHF169" s="3"/>
      <c r="AHG169" s="3"/>
      <c r="AHH169" s="3"/>
      <c r="AHI169" s="3"/>
      <c r="AHJ169" s="3"/>
      <c r="AHK169" s="3"/>
      <c r="AHL169" s="3"/>
      <c r="AHM169" s="3"/>
      <c r="AHN169" s="3"/>
      <c r="AHO169" s="3"/>
      <c r="AHP169" s="3"/>
      <c r="AHQ169" s="3"/>
      <c r="AHR169" s="3"/>
      <c r="AHS169" s="3"/>
      <c r="AHT169" s="3"/>
      <c r="AHU169" s="3"/>
      <c r="AHV169" s="3"/>
      <c r="AHW169" s="3"/>
      <c r="AHX169" s="3"/>
      <c r="AHY169" s="3"/>
      <c r="AHZ169" s="3"/>
      <c r="AIA169" s="3"/>
      <c r="AIB169" s="3"/>
      <c r="AIC169" s="3"/>
      <c r="AID169" s="3"/>
      <c r="AIE169" s="3"/>
      <c r="AIF169" s="3"/>
      <c r="AIG169" s="3"/>
      <c r="AIH169" s="3"/>
      <c r="AII169" s="3"/>
      <c r="AIJ169" s="3"/>
      <c r="AIK169" s="3"/>
      <c r="AIL169" s="3"/>
      <c r="AIM169" s="3"/>
      <c r="AIN169" s="3"/>
      <c r="AIO169" s="3"/>
      <c r="AIP169" s="3"/>
      <c r="AIQ169" s="3"/>
      <c r="AIR169" s="3"/>
      <c r="AIS169" s="3"/>
      <c r="AIT169" s="3"/>
      <c r="AIU169" s="3"/>
      <c r="AIV169" s="3"/>
      <c r="AIW169" s="3"/>
      <c r="AIX169" s="3"/>
      <c r="AIY169" s="3"/>
      <c r="AIZ169" s="3"/>
      <c r="AJA169" s="3"/>
      <c r="AJB169" s="3"/>
      <c r="AJC169" s="3"/>
      <c r="AJD169" s="3"/>
      <c r="AJE169" s="3"/>
      <c r="AJF169" s="3"/>
      <c r="AJG169" s="3"/>
      <c r="AJH169" s="3"/>
      <c r="AJI169" s="3"/>
      <c r="AJJ169" s="3"/>
      <c r="AJK169" s="3"/>
      <c r="AJL169" s="3"/>
      <c r="AJM169" s="3"/>
      <c r="AJN169" s="3"/>
      <c r="AJO169" s="3"/>
      <c r="AJP169" s="3"/>
      <c r="AJQ169" s="3"/>
      <c r="AJR169" s="3"/>
      <c r="AJS169" s="3"/>
      <c r="AJT169" s="3"/>
      <c r="AJU169" s="3"/>
      <c r="AJV169" s="3"/>
      <c r="AJW169" s="3"/>
      <c r="AJX169" s="3"/>
      <c r="AJY169" s="3"/>
      <c r="AJZ169" s="3"/>
      <c r="AKA169" s="3"/>
      <c r="AKB169" s="3"/>
      <c r="AKC169" s="3"/>
      <c r="AKD169" s="3"/>
      <c r="AKE169" s="3"/>
      <c r="AKF169" s="3"/>
      <c r="AKG169" s="3"/>
      <c r="AKH169" s="3"/>
      <c r="AKI169" s="3"/>
      <c r="AKJ169" s="3"/>
      <c r="AKK169" s="3"/>
      <c r="AKL169" s="3"/>
      <c r="AKM169" s="3"/>
      <c r="AKN169" s="3"/>
      <c r="AKO169" s="3"/>
      <c r="AKP169" s="3"/>
      <c r="AKQ169" s="3"/>
      <c r="AKR169" s="3"/>
      <c r="AKS169" s="3"/>
      <c r="AKT169" s="3"/>
      <c r="AKU169" s="3"/>
      <c r="AKV169" s="3"/>
      <c r="AKW169" s="3"/>
      <c r="AKX169" s="3"/>
      <c r="AKY169" s="3"/>
      <c r="AKZ169" s="3"/>
      <c r="ALA169" s="3"/>
      <c r="ALB169" s="3"/>
      <c r="ALC169" s="3"/>
      <c r="ALD169" s="3"/>
      <c r="ALE169" s="3"/>
      <c r="ALF169" s="3"/>
      <c r="ALG169" s="3"/>
      <c r="ALH169" s="3"/>
      <c r="ALI169" s="3"/>
      <c r="ALJ169" s="3"/>
      <c r="ALK169" s="3"/>
      <c r="ALL169" s="3"/>
      <c r="ALM169" s="3"/>
      <c r="ALN169" s="3"/>
      <c r="ALO169" s="3"/>
      <c r="ALP169" s="3"/>
      <c r="ALQ169" s="3"/>
      <c r="ALR169" s="3"/>
      <c r="ALS169" s="3"/>
      <c r="ALT169" s="3"/>
      <c r="ALU169" s="3"/>
      <c r="ALV169" s="3"/>
      <c r="ALW169" s="3"/>
      <c r="ALX169" s="3"/>
      <c r="ALY169" s="3"/>
      <c r="ALZ169" s="3"/>
      <c r="AMA169" s="3"/>
      <c r="AMB169" s="3"/>
      <c r="AMC169" s="3"/>
      <c r="AMD169" s="3"/>
    </row>
    <row r="170" spans="1:1018" s="2" customFormat="1" ht="28.5" customHeight="1" x14ac:dyDescent="0.15">
      <c r="A170" s="242">
        <v>163</v>
      </c>
      <c r="B170" s="242"/>
      <c r="C170" s="242"/>
      <c r="D170" s="290"/>
      <c r="E170" s="291"/>
      <c r="F170" s="291"/>
      <c r="G170" s="291"/>
      <c r="H170" s="291"/>
      <c r="I170" s="291"/>
      <c r="J170" s="291"/>
      <c r="K170" s="291"/>
      <c r="L170" s="291"/>
      <c r="M170" s="292"/>
      <c r="N170" s="290"/>
      <c r="O170" s="291"/>
      <c r="P170" s="291"/>
      <c r="Q170" s="291"/>
      <c r="R170" s="291"/>
      <c r="S170" s="291"/>
      <c r="T170" s="291"/>
      <c r="U170" s="291"/>
      <c r="V170" s="291"/>
      <c r="W170" s="292"/>
      <c r="X170" s="247"/>
      <c r="Y170" s="229"/>
      <c r="Z170" s="229"/>
      <c r="AA170" s="229"/>
      <c r="AB170" s="229"/>
      <c r="AC170" s="248"/>
      <c r="AD170" s="244"/>
      <c r="AE170" s="245"/>
      <c r="AF170" s="245"/>
      <c r="AG170" s="246"/>
      <c r="AH170" s="235"/>
      <c r="AI170" s="236"/>
      <c r="AJ170" s="236"/>
      <c r="AK170" s="236"/>
      <c r="AL170" s="236"/>
      <c r="AM170" s="237"/>
      <c r="AN170" s="220">
        <f t="shared" si="37"/>
        <v>0</v>
      </c>
      <c r="AO170" s="221"/>
      <c r="AP170" s="221"/>
      <c r="AQ170" s="221"/>
      <c r="AR170" s="221"/>
      <c r="AS170" s="222"/>
      <c r="AT170" s="228">
        <v>0</v>
      </c>
      <c r="AU170" s="229"/>
      <c r="AV170" s="229"/>
      <c r="AW170" s="229"/>
      <c r="AX170" s="229"/>
      <c r="AY170" s="230"/>
      <c r="AZ170" s="232" t="str">
        <f t="shared" si="38"/>
        <v/>
      </c>
      <c r="BA170" s="233"/>
      <c r="BB170" s="233"/>
      <c r="BC170" s="233"/>
      <c r="BD170" s="233"/>
      <c r="BE170" s="234"/>
      <c r="BF170" s="220" t="str">
        <f t="shared" si="39"/>
        <v/>
      </c>
      <c r="BG170" s="221"/>
      <c r="BH170" s="221"/>
      <c r="BI170" s="221"/>
      <c r="BJ170" s="221"/>
      <c r="BK170" s="222"/>
      <c r="BL170" s="293">
        <f t="shared" si="40"/>
        <v>0</v>
      </c>
      <c r="BM170" s="224"/>
      <c r="BN170" s="224"/>
      <c r="BO170" s="224"/>
      <c r="BP170" s="224"/>
      <c r="BQ170" s="294"/>
      <c r="BR170" s="220">
        <f t="shared" si="41"/>
        <v>0</v>
      </c>
      <c r="BS170" s="221"/>
      <c r="BT170" s="221"/>
      <c r="BU170" s="221"/>
      <c r="BV170" s="221"/>
      <c r="BW170" s="226"/>
      <c r="BX170" s="238"/>
      <c r="BY170" s="239"/>
      <c r="BZ170" s="239"/>
      <c r="CA170" s="239"/>
      <c r="CB170" s="239"/>
      <c r="CC170" s="239"/>
      <c r="CD170" s="239"/>
      <c r="CE170" s="239"/>
      <c r="CF170" s="239"/>
      <c r="CG170" s="239"/>
      <c r="CH170" s="239"/>
      <c r="CI170" s="240"/>
      <c r="CL170" s="249"/>
      <c r="CM170" s="250"/>
      <c r="CN170" s="250"/>
      <c r="CO170" s="250"/>
      <c r="CP170" s="250"/>
      <c r="CQ170" s="251"/>
      <c r="CR170" s="295">
        <f t="shared" si="42"/>
        <v>0</v>
      </c>
      <c r="CS170" s="296"/>
      <c r="CT170" s="296"/>
      <c r="CU170" s="296"/>
      <c r="CV170" s="296"/>
      <c r="CW170" s="297"/>
      <c r="CX170" s="220">
        <f t="shared" si="43"/>
        <v>0</v>
      </c>
      <c r="CY170" s="221"/>
      <c r="CZ170" s="221"/>
      <c r="DA170" s="221"/>
      <c r="DB170" s="221"/>
      <c r="DC170" s="226"/>
      <c r="DD170" s="220">
        <f t="shared" si="44"/>
        <v>0</v>
      </c>
      <c r="DE170" s="221"/>
      <c r="DF170" s="221"/>
      <c r="DG170" s="221"/>
      <c r="DH170" s="221"/>
      <c r="DI170" s="226"/>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c r="PO170" s="3"/>
      <c r="PP170" s="3"/>
      <c r="PQ170" s="3"/>
      <c r="PR170" s="3"/>
      <c r="PS170" s="3"/>
      <c r="PT170" s="3"/>
      <c r="PU170" s="3"/>
      <c r="PV170" s="3"/>
      <c r="PW170" s="3"/>
      <c r="PX170" s="3"/>
      <c r="PY170" s="3"/>
      <c r="PZ170" s="3"/>
      <c r="QA170" s="3"/>
      <c r="QB170" s="3"/>
      <c r="QC170" s="3"/>
      <c r="QD170" s="3"/>
      <c r="QE170" s="3"/>
      <c r="QF170" s="3"/>
      <c r="QG170" s="3"/>
      <c r="QH170" s="3"/>
      <c r="QI170" s="3"/>
      <c r="QJ170" s="3"/>
      <c r="QK170" s="3"/>
      <c r="QL170" s="3"/>
      <c r="QM170" s="3"/>
      <c r="QN170" s="3"/>
      <c r="QO170" s="3"/>
      <c r="QP170" s="3"/>
      <c r="QQ170" s="3"/>
      <c r="QR170" s="3"/>
      <c r="QS170" s="3"/>
      <c r="QT170" s="3"/>
      <c r="QU170" s="3"/>
      <c r="QV170" s="3"/>
      <c r="QW170" s="3"/>
      <c r="QX170" s="3"/>
      <c r="QY170" s="3"/>
      <c r="QZ170" s="3"/>
      <c r="RA170" s="3"/>
      <c r="RB170" s="3"/>
      <c r="RC170" s="3"/>
      <c r="RD170" s="3"/>
      <c r="RE170" s="3"/>
      <c r="RF170" s="3"/>
      <c r="RG170" s="3"/>
      <c r="RH170" s="3"/>
      <c r="RI170" s="3"/>
      <c r="RJ170" s="3"/>
      <c r="RK170" s="3"/>
      <c r="RL170" s="3"/>
      <c r="RM170" s="3"/>
      <c r="RN170" s="3"/>
      <c r="RO170" s="3"/>
      <c r="RP170" s="3"/>
      <c r="RQ170" s="3"/>
      <c r="RR170" s="3"/>
      <c r="RS170" s="3"/>
      <c r="RT170" s="3"/>
      <c r="RU170" s="3"/>
      <c r="RV170" s="3"/>
      <c r="RW170" s="3"/>
      <c r="RX170" s="3"/>
      <c r="RY170" s="3"/>
      <c r="RZ170" s="3"/>
      <c r="SA170" s="3"/>
      <c r="SB170" s="3"/>
      <c r="SC170" s="3"/>
      <c r="SD170" s="3"/>
      <c r="SE170" s="3"/>
      <c r="SF170" s="3"/>
      <c r="SG170" s="3"/>
      <c r="SH170" s="3"/>
      <c r="SI170" s="3"/>
      <c r="SJ170" s="3"/>
      <c r="SK170" s="3"/>
      <c r="SL170" s="3"/>
      <c r="SM170" s="3"/>
      <c r="SN170" s="3"/>
      <c r="SO170" s="3"/>
      <c r="SP170" s="3"/>
      <c r="SQ170" s="3"/>
      <c r="SR170" s="3"/>
      <c r="SS170" s="3"/>
      <c r="ST170" s="3"/>
      <c r="SU170" s="3"/>
      <c r="SV170" s="3"/>
      <c r="SW170" s="3"/>
      <c r="SX170" s="3"/>
      <c r="SY170" s="3"/>
      <c r="SZ170" s="3"/>
      <c r="TA170" s="3"/>
      <c r="TB170" s="3"/>
      <c r="TC170" s="3"/>
      <c r="TD170" s="3"/>
      <c r="TE170" s="3"/>
      <c r="TF170" s="3"/>
      <c r="TG170" s="3"/>
      <c r="TH170" s="3"/>
      <c r="TI170" s="3"/>
      <c r="TJ170" s="3"/>
      <c r="TK170" s="3"/>
      <c r="TL170" s="3"/>
      <c r="TM170" s="3"/>
      <c r="TN170" s="3"/>
      <c r="TO170" s="3"/>
      <c r="TP170" s="3"/>
      <c r="TQ170" s="3"/>
      <c r="TR170" s="3"/>
      <c r="TS170" s="3"/>
      <c r="TT170" s="3"/>
      <c r="TU170" s="3"/>
      <c r="TV170" s="3"/>
      <c r="TW170" s="3"/>
      <c r="TX170" s="3"/>
      <c r="TY170" s="3"/>
      <c r="TZ170" s="3"/>
      <c r="UA170" s="3"/>
      <c r="UB170" s="3"/>
      <c r="UC170" s="3"/>
      <c r="UD170" s="3"/>
      <c r="UE170" s="3"/>
      <c r="UF170" s="3"/>
      <c r="UG170" s="3"/>
      <c r="UH170" s="3"/>
      <c r="UI170" s="3"/>
      <c r="UJ170" s="3"/>
      <c r="UK170" s="3"/>
      <c r="UL170" s="3"/>
      <c r="UM170" s="3"/>
      <c r="UN170" s="3"/>
      <c r="UO170" s="3"/>
      <c r="UP170" s="3"/>
      <c r="UQ170" s="3"/>
      <c r="UR170" s="3"/>
      <c r="US170" s="3"/>
      <c r="UT170" s="3"/>
      <c r="UU170" s="3"/>
      <c r="UV170" s="3"/>
      <c r="UW170" s="3"/>
      <c r="UX170" s="3"/>
      <c r="UY170" s="3"/>
      <c r="UZ170" s="3"/>
      <c r="VA170" s="3"/>
      <c r="VB170" s="3"/>
      <c r="VC170" s="3"/>
      <c r="VD170" s="3"/>
      <c r="VE170" s="3"/>
      <c r="VF170" s="3"/>
      <c r="VG170" s="3"/>
      <c r="VH170" s="3"/>
      <c r="VI170" s="3"/>
      <c r="VJ170" s="3"/>
      <c r="VK170" s="3"/>
      <c r="VL170" s="3"/>
      <c r="VM170" s="3"/>
      <c r="VN170" s="3"/>
      <c r="VO170" s="3"/>
      <c r="VP170" s="3"/>
      <c r="VQ170" s="3"/>
      <c r="VR170" s="3"/>
      <c r="VS170" s="3"/>
      <c r="VT170" s="3"/>
      <c r="VU170" s="3"/>
      <c r="VV170" s="3"/>
      <c r="VW170" s="3"/>
      <c r="VX170" s="3"/>
      <c r="VY170" s="3"/>
      <c r="VZ170" s="3"/>
      <c r="WA170" s="3"/>
      <c r="WB170" s="3"/>
      <c r="WC170" s="3"/>
      <c r="WD170" s="3"/>
      <c r="WE170" s="3"/>
      <c r="WF170" s="3"/>
      <c r="WG170" s="3"/>
      <c r="WH170" s="3"/>
      <c r="WI170" s="3"/>
      <c r="WJ170" s="3"/>
      <c r="WK170" s="3"/>
      <c r="WL170" s="3"/>
      <c r="WM170" s="3"/>
      <c r="WN170" s="3"/>
      <c r="WO170" s="3"/>
      <c r="WP170" s="3"/>
      <c r="WQ170" s="3"/>
      <c r="WR170" s="3"/>
      <c r="WS170" s="3"/>
      <c r="WT170" s="3"/>
      <c r="WU170" s="3"/>
      <c r="WV170" s="3"/>
      <c r="WW170" s="3"/>
      <c r="WX170" s="3"/>
      <c r="WY170" s="3"/>
      <c r="WZ170" s="3"/>
      <c r="XA170" s="3"/>
      <c r="XB170" s="3"/>
      <c r="XC170" s="3"/>
      <c r="XD170" s="3"/>
      <c r="XE170" s="3"/>
      <c r="XF170" s="3"/>
      <c r="XG170" s="3"/>
      <c r="XH170" s="3"/>
      <c r="XI170" s="3"/>
      <c r="XJ170" s="3"/>
      <c r="XK170" s="3"/>
      <c r="XL170" s="3"/>
      <c r="XM170" s="3"/>
      <c r="XN170" s="3"/>
      <c r="XO170" s="3"/>
      <c r="XP170" s="3"/>
      <c r="XQ170" s="3"/>
      <c r="XR170" s="3"/>
      <c r="XS170" s="3"/>
      <c r="XT170" s="3"/>
      <c r="XU170" s="3"/>
      <c r="XV170" s="3"/>
      <c r="XW170" s="3"/>
      <c r="XX170" s="3"/>
      <c r="XY170" s="3"/>
      <c r="XZ170" s="3"/>
      <c r="YA170" s="3"/>
      <c r="YB170" s="3"/>
      <c r="YC170" s="3"/>
      <c r="YD170" s="3"/>
      <c r="YE170" s="3"/>
      <c r="YF170" s="3"/>
      <c r="YG170" s="3"/>
      <c r="YH170" s="3"/>
      <c r="YI170" s="3"/>
      <c r="YJ170" s="3"/>
      <c r="YK170" s="3"/>
      <c r="YL170" s="3"/>
      <c r="YM170" s="3"/>
      <c r="YN170" s="3"/>
      <c r="YO170" s="3"/>
      <c r="YP170" s="3"/>
      <c r="YQ170" s="3"/>
      <c r="YR170" s="3"/>
      <c r="YS170" s="3"/>
      <c r="YT170" s="3"/>
      <c r="YU170" s="3"/>
      <c r="YV170" s="3"/>
      <c r="YW170" s="3"/>
      <c r="YX170" s="3"/>
      <c r="YY170" s="3"/>
      <c r="YZ170" s="3"/>
      <c r="ZA170" s="3"/>
      <c r="ZB170" s="3"/>
      <c r="ZC170" s="3"/>
      <c r="ZD170" s="3"/>
      <c r="ZE170" s="3"/>
      <c r="ZF170" s="3"/>
      <c r="ZG170" s="3"/>
      <c r="ZH170" s="3"/>
      <c r="ZI170" s="3"/>
      <c r="ZJ170" s="3"/>
      <c r="ZK170" s="3"/>
      <c r="ZL170" s="3"/>
      <c r="ZM170" s="3"/>
      <c r="ZN170" s="3"/>
      <c r="ZO170" s="3"/>
      <c r="ZP170" s="3"/>
      <c r="ZQ170" s="3"/>
      <c r="ZR170" s="3"/>
      <c r="ZS170" s="3"/>
      <c r="ZT170" s="3"/>
      <c r="ZU170" s="3"/>
      <c r="ZV170" s="3"/>
      <c r="ZW170" s="3"/>
      <c r="ZX170" s="3"/>
      <c r="ZY170" s="3"/>
      <c r="ZZ170" s="3"/>
      <c r="AAA170" s="3"/>
      <c r="AAB170" s="3"/>
      <c r="AAC170" s="3"/>
      <c r="AAD170" s="3"/>
      <c r="AAE170" s="3"/>
      <c r="AAF170" s="3"/>
      <c r="AAG170" s="3"/>
      <c r="AAH170" s="3"/>
      <c r="AAI170" s="3"/>
      <c r="AAJ170" s="3"/>
      <c r="AAK170" s="3"/>
      <c r="AAL170" s="3"/>
      <c r="AAM170" s="3"/>
      <c r="AAN170" s="3"/>
      <c r="AAO170" s="3"/>
      <c r="AAP170" s="3"/>
      <c r="AAQ170" s="3"/>
      <c r="AAR170" s="3"/>
      <c r="AAS170" s="3"/>
      <c r="AAT170" s="3"/>
      <c r="AAU170" s="3"/>
      <c r="AAV170" s="3"/>
      <c r="AAW170" s="3"/>
      <c r="AAX170" s="3"/>
      <c r="AAY170" s="3"/>
      <c r="AAZ170" s="3"/>
      <c r="ABA170" s="3"/>
      <c r="ABB170" s="3"/>
      <c r="ABC170" s="3"/>
      <c r="ABD170" s="3"/>
      <c r="ABE170" s="3"/>
      <c r="ABF170" s="3"/>
      <c r="ABG170" s="3"/>
      <c r="ABH170" s="3"/>
      <c r="ABI170" s="3"/>
      <c r="ABJ170" s="3"/>
      <c r="ABK170" s="3"/>
      <c r="ABL170" s="3"/>
      <c r="ABM170" s="3"/>
      <c r="ABN170" s="3"/>
      <c r="ABO170" s="3"/>
      <c r="ABP170" s="3"/>
      <c r="ABQ170" s="3"/>
      <c r="ABR170" s="3"/>
      <c r="ABS170" s="3"/>
      <c r="ABT170" s="3"/>
      <c r="ABU170" s="3"/>
      <c r="ABV170" s="3"/>
      <c r="ABW170" s="3"/>
      <c r="ABX170" s="3"/>
      <c r="ABY170" s="3"/>
      <c r="ABZ170" s="3"/>
      <c r="ACA170" s="3"/>
      <c r="ACB170" s="3"/>
      <c r="ACC170" s="3"/>
      <c r="ACD170" s="3"/>
      <c r="ACE170" s="3"/>
      <c r="ACF170" s="3"/>
      <c r="ACG170" s="3"/>
      <c r="ACH170" s="3"/>
      <c r="ACI170" s="3"/>
      <c r="ACJ170" s="3"/>
      <c r="ACK170" s="3"/>
      <c r="ACL170" s="3"/>
      <c r="ACM170" s="3"/>
      <c r="ACN170" s="3"/>
      <c r="ACO170" s="3"/>
      <c r="ACP170" s="3"/>
      <c r="ACQ170" s="3"/>
      <c r="ACR170" s="3"/>
      <c r="ACS170" s="3"/>
      <c r="ACT170" s="3"/>
      <c r="ACU170" s="3"/>
      <c r="ACV170" s="3"/>
      <c r="ACW170" s="3"/>
      <c r="ACX170" s="3"/>
      <c r="ACY170" s="3"/>
      <c r="ACZ170" s="3"/>
      <c r="ADA170" s="3"/>
      <c r="ADB170" s="3"/>
      <c r="ADC170" s="3"/>
      <c r="ADD170" s="3"/>
      <c r="ADE170" s="3"/>
      <c r="ADF170" s="3"/>
      <c r="ADG170" s="3"/>
      <c r="ADH170" s="3"/>
      <c r="ADI170" s="3"/>
      <c r="ADJ170" s="3"/>
      <c r="ADK170" s="3"/>
      <c r="ADL170" s="3"/>
      <c r="ADM170" s="3"/>
      <c r="ADN170" s="3"/>
      <c r="ADO170" s="3"/>
      <c r="ADP170" s="3"/>
      <c r="ADQ170" s="3"/>
      <c r="ADR170" s="3"/>
      <c r="ADS170" s="3"/>
      <c r="ADT170" s="3"/>
      <c r="ADU170" s="3"/>
      <c r="ADV170" s="3"/>
      <c r="ADW170" s="3"/>
      <c r="ADX170" s="3"/>
      <c r="ADY170" s="3"/>
      <c r="ADZ170" s="3"/>
      <c r="AEA170" s="3"/>
      <c r="AEB170" s="3"/>
      <c r="AEC170" s="3"/>
      <c r="AED170" s="3"/>
      <c r="AEE170" s="3"/>
      <c r="AEF170" s="3"/>
      <c r="AEG170" s="3"/>
      <c r="AEH170" s="3"/>
      <c r="AEI170" s="3"/>
      <c r="AEJ170" s="3"/>
      <c r="AEK170" s="3"/>
      <c r="AEL170" s="3"/>
      <c r="AEM170" s="3"/>
      <c r="AEN170" s="3"/>
      <c r="AEO170" s="3"/>
      <c r="AEP170" s="3"/>
      <c r="AEQ170" s="3"/>
      <c r="AER170" s="3"/>
      <c r="AES170" s="3"/>
      <c r="AET170" s="3"/>
      <c r="AEU170" s="3"/>
      <c r="AEV170" s="3"/>
      <c r="AEW170" s="3"/>
      <c r="AEX170" s="3"/>
      <c r="AEY170" s="3"/>
      <c r="AEZ170" s="3"/>
      <c r="AFA170" s="3"/>
      <c r="AFB170" s="3"/>
      <c r="AFC170" s="3"/>
      <c r="AFD170" s="3"/>
      <c r="AFE170" s="3"/>
      <c r="AFF170" s="3"/>
      <c r="AFG170" s="3"/>
      <c r="AFH170" s="3"/>
      <c r="AFI170" s="3"/>
      <c r="AFJ170" s="3"/>
      <c r="AFK170" s="3"/>
      <c r="AFL170" s="3"/>
      <c r="AFM170" s="3"/>
      <c r="AFN170" s="3"/>
      <c r="AFO170" s="3"/>
      <c r="AFP170" s="3"/>
      <c r="AFQ170" s="3"/>
      <c r="AFR170" s="3"/>
      <c r="AFS170" s="3"/>
      <c r="AFT170" s="3"/>
      <c r="AFU170" s="3"/>
      <c r="AFV170" s="3"/>
      <c r="AFW170" s="3"/>
      <c r="AFX170" s="3"/>
      <c r="AFY170" s="3"/>
      <c r="AFZ170" s="3"/>
      <c r="AGA170" s="3"/>
      <c r="AGB170" s="3"/>
      <c r="AGC170" s="3"/>
      <c r="AGD170" s="3"/>
      <c r="AGE170" s="3"/>
      <c r="AGF170" s="3"/>
      <c r="AGG170" s="3"/>
      <c r="AGH170" s="3"/>
      <c r="AGI170" s="3"/>
      <c r="AGJ170" s="3"/>
      <c r="AGK170" s="3"/>
      <c r="AGL170" s="3"/>
      <c r="AGM170" s="3"/>
      <c r="AGN170" s="3"/>
      <c r="AGO170" s="3"/>
      <c r="AGP170" s="3"/>
      <c r="AGQ170" s="3"/>
      <c r="AGR170" s="3"/>
      <c r="AGS170" s="3"/>
      <c r="AGT170" s="3"/>
      <c r="AGU170" s="3"/>
      <c r="AGV170" s="3"/>
      <c r="AGW170" s="3"/>
      <c r="AGX170" s="3"/>
      <c r="AGY170" s="3"/>
      <c r="AGZ170" s="3"/>
      <c r="AHA170" s="3"/>
      <c r="AHB170" s="3"/>
      <c r="AHC170" s="3"/>
      <c r="AHD170" s="3"/>
      <c r="AHE170" s="3"/>
      <c r="AHF170" s="3"/>
      <c r="AHG170" s="3"/>
      <c r="AHH170" s="3"/>
      <c r="AHI170" s="3"/>
      <c r="AHJ170" s="3"/>
      <c r="AHK170" s="3"/>
      <c r="AHL170" s="3"/>
      <c r="AHM170" s="3"/>
      <c r="AHN170" s="3"/>
      <c r="AHO170" s="3"/>
      <c r="AHP170" s="3"/>
      <c r="AHQ170" s="3"/>
      <c r="AHR170" s="3"/>
      <c r="AHS170" s="3"/>
      <c r="AHT170" s="3"/>
      <c r="AHU170" s="3"/>
      <c r="AHV170" s="3"/>
      <c r="AHW170" s="3"/>
      <c r="AHX170" s="3"/>
      <c r="AHY170" s="3"/>
      <c r="AHZ170" s="3"/>
      <c r="AIA170" s="3"/>
      <c r="AIB170" s="3"/>
      <c r="AIC170" s="3"/>
      <c r="AID170" s="3"/>
      <c r="AIE170" s="3"/>
      <c r="AIF170" s="3"/>
      <c r="AIG170" s="3"/>
      <c r="AIH170" s="3"/>
      <c r="AII170" s="3"/>
      <c r="AIJ170" s="3"/>
      <c r="AIK170" s="3"/>
      <c r="AIL170" s="3"/>
      <c r="AIM170" s="3"/>
      <c r="AIN170" s="3"/>
      <c r="AIO170" s="3"/>
      <c r="AIP170" s="3"/>
      <c r="AIQ170" s="3"/>
      <c r="AIR170" s="3"/>
      <c r="AIS170" s="3"/>
      <c r="AIT170" s="3"/>
      <c r="AIU170" s="3"/>
      <c r="AIV170" s="3"/>
      <c r="AIW170" s="3"/>
      <c r="AIX170" s="3"/>
      <c r="AIY170" s="3"/>
      <c r="AIZ170" s="3"/>
      <c r="AJA170" s="3"/>
      <c r="AJB170" s="3"/>
      <c r="AJC170" s="3"/>
      <c r="AJD170" s="3"/>
      <c r="AJE170" s="3"/>
      <c r="AJF170" s="3"/>
      <c r="AJG170" s="3"/>
      <c r="AJH170" s="3"/>
      <c r="AJI170" s="3"/>
      <c r="AJJ170" s="3"/>
      <c r="AJK170" s="3"/>
      <c r="AJL170" s="3"/>
      <c r="AJM170" s="3"/>
      <c r="AJN170" s="3"/>
      <c r="AJO170" s="3"/>
      <c r="AJP170" s="3"/>
      <c r="AJQ170" s="3"/>
      <c r="AJR170" s="3"/>
      <c r="AJS170" s="3"/>
      <c r="AJT170" s="3"/>
      <c r="AJU170" s="3"/>
      <c r="AJV170" s="3"/>
      <c r="AJW170" s="3"/>
      <c r="AJX170" s="3"/>
      <c r="AJY170" s="3"/>
      <c r="AJZ170" s="3"/>
      <c r="AKA170" s="3"/>
      <c r="AKB170" s="3"/>
      <c r="AKC170" s="3"/>
      <c r="AKD170" s="3"/>
      <c r="AKE170" s="3"/>
      <c r="AKF170" s="3"/>
      <c r="AKG170" s="3"/>
      <c r="AKH170" s="3"/>
      <c r="AKI170" s="3"/>
      <c r="AKJ170" s="3"/>
      <c r="AKK170" s="3"/>
      <c r="AKL170" s="3"/>
      <c r="AKM170" s="3"/>
      <c r="AKN170" s="3"/>
      <c r="AKO170" s="3"/>
      <c r="AKP170" s="3"/>
      <c r="AKQ170" s="3"/>
      <c r="AKR170" s="3"/>
      <c r="AKS170" s="3"/>
      <c r="AKT170" s="3"/>
      <c r="AKU170" s="3"/>
      <c r="AKV170" s="3"/>
      <c r="AKW170" s="3"/>
      <c r="AKX170" s="3"/>
      <c r="AKY170" s="3"/>
      <c r="AKZ170" s="3"/>
      <c r="ALA170" s="3"/>
      <c r="ALB170" s="3"/>
      <c r="ALC170" s="3"/>
      <c r="ALD170" s="3"/>
      <c r="ALE170" s="3"/>
      <c r="ALF170" s="3"/>
      <c r="ALG170" s="3"/>
      <c r="ALH170" s="3"/>
      <c r="ALI170" s="3"/>
      <c r="ALJ170" s="3"/>
      <c r="ALK170" s="3"/>
      <c r="ALL170" s="3"/>
      <c r="ALM170" s="3"/>
      <c r="ALN170" s="3"/>
      <c r="ALO170" s="3"/>
      <c r="ALP170" s="3"/>
      <c r="ALQ170" s="3"/>
      <c r="ALR170" s="3"/>
      <c r="ALS170" s="3"/>
      <c r="ALT170" s="3"/>
      <c r="ALU170" s="3"/>
      <c r="ALV170" s="3"/>
      <c r="ALW170" s="3"/>
      <c r="ALX170" s="3"/>
      <c r="ALY170" s="3"/>
      <c r="ALZ170" s="3"/>
      <c r="AMA170" s="3"/>
      <c r="AMB170" s="3"/>
      <c r="AMC170" s="3"/>
      <c r="AMD170" s="3"/>
    </row>
    <row r="171" spans="1:1018" s="2" customFormat="1" ht="28.5" customHeight="1" x14ac:dyDescent="0.15">
      <c r="A171" s="242">
        <v>164</v>
      </c>
      <c r="B171" s="242"/>
      <c r="C171" s="242"/>
      <c r="D171" s="290"/>
      <c r="E171" s="291"/>
      <c r="F171" s="291"/>
      <c r="G171" s="291"/>
      <c r="H171" s="291"/>
      <c r="I171" s="291"/>
      <c r="J171" s="291"/>
      <c r="K171" s="291"/>
      <c r="L171" s="291"/>
      <c r="M171" s="292"/>
      <c r="N171" s="290"/>
      <c r="O171" s="291"/>
      <c r="P171" s="291"/>
      <c r="Q171" s="291"/>
      <c r="R171" s="291"/>
      <c r="S171" s="291"/>
      <c r="T171" s="291"/>
      <c r="U171" s="291"/>
      <c r="V171" s="291"/>
      <c r="W171" s="292"/>
      <c r="X171" s="247"/>
      <c r="Y171" s="229"/>
      <c r="Z171" s="229"/>
      <c r="AA171" s="229"/>
      <c r="AB171" s="229"/>
      <c r="AC171" s="248"/>
      <c r="AD171" s="244"/>
      <c r="AE171" s="245"/>
      <c r="AF171" s="245"/>
      <c r="AG171" s="246"/>
      <c r="AH171" s="235"/>
      <c r="AI171" s="236"/>
      <c r="AJ171" s="236"/>
      <c r="AK171" s="236"/>
      <c r="AL171" s="236"/>
      <c r="AM171" s="237"/>
      <c r="AN171" s="220">
        <f t="shared" si="37"/>
        <v>0</v>
      </c>
      <c r="AO171" s="221"/>
      <c r="AP171" s="221"/>
      <c r="AQ171" s="221"/>
      <c r="AR171" s="221"/>
      <c r="AS171" s="222"/>
      <c r="AT171" s="228">
        <v>0</v>
      </c>
      <c r="AU171" s="229"/>
      <c r="AV171" s="229"/>
      <c r="AW171" s="229"/>
      <c r="AX171" s="229"/>
      <c r="AY171" s="230"/>
      <c r="AZ171" s="232" t="str">
        <f t="shared" si="38"/>
        <v/>
      </c>
      <c r="BA171" s="233"/>
      <c r="BB171" s="233"/>
      <c r="BC171" s="233"/>
      <c r="BD171" s="233"/>
      <c r="BE171" s="234"/>
      <c r="BF171" s="220" t="str">
        <f t="shared" si="39"/>
        <v/>
      </c>
      <c r="BG171" s="221"/>
      <c r="BH171" s="221"/>
      <c r="BI171" s="221"/>
      <c r="BJ171" s="221"/>
      <c r="BK171" s="222"/>
      <c r="BL171" s="293">
        <f t="shared" si="40"/>
        <v>0</v>
      </c>
      <c r="BM171" s="224"/>
      <c r="BN171" s="224"/>
      <c r="BO171" s="224"/>
      <c r="BP171" s="224"/>
      <c r="BQ171" s="294"/>
      <c r="BR171" s="220">
        <f t="shared" si="41"/>
        <v>0</v>
      </c>
      <c r="BS171" s="221"/>
      <c r="BT171" s="221"/>
      <c r="BU171" s="221"/>
      <c r="BV171" s="221"/>
      <c r="BW171" s="226"/>
      <c r="BX171" s="238"/>
      <c r="BY171" s="239"/>
      <c r="BZ171" s="239"/>
      <c r="CA171" s="239"/>
      <c r="CB171" s="239"/>
      <c r="CC171" s="239"/>
      <c r="CD171" s="239"/>
      <c r="CE171" s="239"/>
      <c r="CF171" s="239"/>
      <c r="CG171" s="239"/>
      <c r="CH171" s="239"/>
      <c r="CI171" s="240"/>
      <c r="CL171" s="249"/>
      <c r="CM171" s="250"/>
      <c r="CN171" s="250"/>
      <c r="CO171" s="250"/>
      <c r="CP171" s="250"/>
      <c r="CQ171" s="251"/>
      <c r="CR171" s="295">
        <f t="shared" si="42"/>
        <v>0</v>
      </c>
      <c r="CS171" s="296"/>
      <c r="CT171" s="296"/>
      <c r="CU171" s="296"/>
      <c r="CV171" s="296"/>
      <c r="CW171" s="297"/>
      <c r="CX171" s="220">
        <f t="shared" si="43"/>
        <v>0</v>
      </c>
      <c r="CY171" s="221"/>
      <c r="CZ171" s="221"/>
      <c r="DA171" s="221"/>
      <c r="DB171" s="221"/>
      <c r="DC171" s="226"/>
      <c r="DD171" s="220">
        <f t="shared" si="44"/>
        <v>0</v>
      </c>
      <c r="DE171" s="221"/>
      <c r="DF171" s="221"/>
      <c r="DG171" s="221"/>
      <c r="DH171" s="221"/>
      <c r="DI171" s="226"/>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c r="PO171" s="3"/>
      <c r="PP171" s="3"/>
      <c r="PQ171" s="3"/>
      <c r="PR171" s="3"/>
      <c r="PS171" s="3"/>
      <c r="PT171" s="3"/>
      <c r="PU171" s="3"/>
      <c r="PV171" s="3"/>
      <c r="PW171" s="3"/>
      <c r="PX171" s="3"/>
      <c r="PY171" s="3"/>
      <c r="PZ171" s="3"/>
      <c r="QA171" s="3"/>
      <c r="QB171" s="3"/>
      <c r="QC171" s="3"/>
      <c r="QD171" s="3"/>
      <c r="QE171" s="3"/>
      <c r="QF171" s="3"/>
      <c r="QG171" s="3"/>
      <c r="QH171" s="3"/>
      <c r="QI171" s="3"/>
      <c r="QJ171" s="3"/>
      <c r="QK171" s="3"/>
      <c r="QL171" s="3"/>
      <c r="QM171" s="3"/>
      <c r="QN171" s="3"/>
      <c r="QO171" s="3"/>
      <c r="QP171" s="3"/>
      <c r="QQ171" s="3"/>
      <c r="QR171" s="3"/>
      <c r="QS171" s="3"/>
      <c r="QT171" s="3"/>
      <c r="QU171" s="3"/>
      <c r="QV171" s="3"/>
      <c r="QW171" s="3"/>
      <c r="QX171" s="3"/>
      <c r="QY171" s="3"/>
      <c r="QZ171" s="3"/>
      <c r="RA171" s="3"/>
      <c r="RB171" s="3"/>
      <c r="RC171" s="3"/>
      <c r="RD171" s="3"/>
      <c r="RE171" s="3"/>
      <c r="RF171" s="3"/>
      <c r="RG171" s="3"/>
      <c r="RH171" s="3"/>
      <c r="RI171" s="3"/>
      <c r="RJ171" s="3"/>
      <c r="RK171" s="3"/>
      <c r="RL171" s="3"/>
      <c r="RM171" s="3"/>
      <c r="RN171" s="3"/>
      <c r="RO171" s="3"/>
      <c r="RP171" s="3"/>
      <c r="RQ171" s="3"/>
      <c r="RR171" s="3"/>
      <c r="RS171" s="3"/>
      <c r="RT171" s="3"/>
      <c r="RU171" s="3"/>
      <c r="RV171" s="3"/>
      <c r="RW171" s="3"/>
      <c r="RX171" s="3"/>
      <c r="RY171" s="3"/>
      <c r="RZ171" s="3"/>
      <c r="SA171" s="3"/>
      <c r="SB171" s="3"/>
      <c r="SC171" s="3"/>
      <c r="SD171" s="3"/>
      <c r="SE171" s="3"/>
      <c r="SF171" s="3"/>
      <c r="SG171" s="3"/>
      <c r="SH171" s="3"/>
      <c r="SI171" s="3"/>
      <c r="SJ171" s="3"/>
      <c r="SK171" s="3"/>
      <c r="SL171" s="3"/>
      <c r="SM171" s="3"/>
      <c r="SN171" s="3"/>
      <c r="SO171" s="3"/>
      <c r="SP171" s="3"/>
      <c r="SQ171" s="3"/>
      <c r="SR171" s="3"/>
      <c r="SS171" s="3"/>
      <c r="ST171" s="3"/>
      <c r="SU171" s="3"/>
      <c r="SV171" s="3"/>
      <c r="SW171" s="3"/>
      <c r="SX171" s="3"/>
      <c r="SY171" s="3"/>
      <c r="SZ171" s="3"/>
      <c r="TA171" s="3"/>
      <c r="TB171" s="3"/>
      <c r="TC171" s="3"/>
      <c r="TD171" s="3"/>
      <c r="TE171" s="3"/>
      <c r="TF171" s="3"/>
      <c r="TG171" s="3"/>
      <c r="TH171" s="3"/>
      <c r="TI171" s="3"/>
      <c r="TJ171" s="3"/>
      <c r="TK171" s="3"/>
      <c r="TL171" s="3"/>
      <c r="TM171" s="3"/>
      <c r="TN171" s="3"/>
      <c r="TO171" s="3"/>
      <c r="TP171" s="3"/>
      <c r="TQ171" s="3"/>
      <c r="TR171" s="3"/>
      <c r="TS171" s="3"/>
      <c r="TT171" s="3"/>
      <c r="TU171" s="3"/>
      <c r="TV171" s="3"/>
      <c r="TW171" s="3"/>
      <c r="TX171" s="3"/>
      <c r="TY171" s="3"/>
      <c r="TZ171" s="3"/>
      <c r="UA171" s="3"/>
      <c r="UB171" s="3"/>
      <c r="UC171" s="3"/>
      <c r="UD171" s="3"/>
      <c r="UE171" s="3"/>
      <c r="UF171" s="3"/>
      <c r="UG171" s="3"/>
      <c r="UH171" s="3"/>
      <c r="UI171" s="3"/>
      <c r="UJ171" s="3"/>
      <c r="UK171" s="3"/>
      <c r="UL171" s="3"/>
      <c r="UM171" s="3"/>
      <c r="UN171" s="3"/>
      <c r="UO171" s="3"/>
      <c r="UP171" s="3"/>
      <c r="UQ171" s="3"/>
      <c r="UR171" s="3"/>
      <c r="US171" s="3"/>
      <c r="UT171" s="3"/>
      <c r="UU171" s="3"/>
      <c r="UV171" s="3"/>
      <c r="UW171" s="3"/>
      <c r="UX171" s="3"/>
      <c r="UY171" s="3"/>
      <c r="UZ171" s="3"/>
      <c r="VA171" s="3"/>
      <c r="VB171" s="3"/>
      <c r="VC171" s="3"/>
      <c r="VD171" s="3"/>
      <c r="VE171" s="3"/>
      <c r="VF171" s="3"/>
      <c r="VG171" s="3"/>
      <c r="VH171" s="3"/>
      <c r="VI171" s="3"/>
      <c r="VJ171" s="3"/>
      <c r="VK171" s="3"/>
      <c r="VL171" s="3"/>
      <c r="VM171" s="3"/>
      <c r="VN171" s="3"/>
      <c r="VO171" s="3"/>
      <c r="VP171" s="3"/>
      <c r="VQ171" s="3"/>
      <c r="VR171" s="3"/>
      <c r="VS171" s="3"/>
      <c r="VT171" s="3"/>
      <c r="VU171" s="3"/>
      <c r="VV171" s="3"/>
      <c r="VW171" s="3"/>
      <c r="VX171" s="3"/>
      <c r="VY171" s="3"/>
      <c r="VZ171" s="3"/>
      <c r="WA171" s="3"/>
      <c r="WB171" s="3"/>
      <c r="WC171" s="3"/>
      <c r="WD171" s="3"/>
      <c r="WE171" s="3"/>
      <c r="WF171" s="3"/>
      <c r="WG171" s="3"/>
      <c r="WH171" s="3"/>
      <c r="WI171" s="3"/>
      <c r="WJ171" s="3"/>
      <c r="WK171" s="3"/>
      <c r="WL171" s="3"/>
      <c r="WM171" s="3"/>
      <c r="WN171" s="3"/>
      <c r="WO171" s="3"/>
      <c r="WP171" s="3"/>
      <c r="WQ171" s="3"/>
      <c r="WR171" s="3"/>
      <c r="WS171" s="3"/>
      <c r="WT171" s="3"/>
      <c r="WU171" s="3"/>
      <c r="WV171" s="3"/>
      <c r="WW171" s="3"/>
      <c r="WX171" s="3"/>
      <c r="WY171" s="3"/>
      <c r="WZ171" s="3"/>
      <c r="XA171" s="3"/>
      <c r="XB171" s="3"/>
      <c r="XC171" s="3"/>
      <c r="XD171" s="3"/>
      <c r="XE171" s="3"/>
      <c r="XF171" s="3"/>
      <c r="XG171" s="3"/>
      <c r="XH171" s="3"/>
      <c r="XI171" s="3"/>
      <c r="XJ171" s="3"/>
      <c r="XK171" s="3"/>
      <c r="XL171" s="3"/>
      <c r="XM171" s="3"/>
      <c r="XN171" s="3"/>
      <c r="XO171" s="3"/>
      <c r="XP171" s="3"/>
      <c r="XQ171" s="3"/>
      <c r="XR171" s="3"/>
      <c r="XS171" s="3"/>
      <c r="XT171" s="3"/>
      <c r="XU171" s="3"/>
      <c r="XV171" s="3"/>
      <c r="XW171" s="3"/>
      <c r="XX171" s="3"/>
      <c r="XY171" s="3"/>
      <c r="XZ171" s="3"/>
      <c r="YA171" s="3"/>
      <c r="YB171" s="3"/>
      <c r="YC171" s="3"/>
      <c r="YD171" s="3"/>
      <c r="YE171" s="3"/>
      <c r="YF171" s="3"/>
      <c r="YG171" s="3"/>
      <c r="YH171" s="3"/>
      <c r="YI171" s="3"/>
      <c r="YJ171" s="3"/>
      <c r="YK171" s="3"/>
      <c r="YL171" s="3"/>
      <c r="YM171" s="3"/>
      <c r="YN171" s="3"/>
      <c r="YO171" s="3"/>
      <c r="YP171" s="3"/>
      <c r="YQ171" s="3"/>
      <c r="YR171" s="3"/>
      <c r="YS171" s="3"/>
      <c r="YT171" s="3"/>
      <c r="YU171" s="3"/>
      <c r="YV171" s="3"/>
      <c r="YW171" s="3"/>
      <c r="YX171" s="3"/>
      <c r="YY171" s="3"/>
      <c r="YZ171" s="3"/>
      <c r="ZA171" s="3"/>
      <c r="ZB171" s="3"/>
      <c r="ZC171" s="3"/>
      <c r="ZD171" s="3"/>
      <c r="ZE171" s="3"/>
      <c r="ZF171" s="3"/>
      <c r="ZG171" s="3"/>
      <c r="ZH171" s="3"/>
      <c r="ZI171" s="3"/>
      <c r="ZJ171" s="3"/>
      <c r="ZK171" s="3"/>
      <c r="ZL171" s="3"/>
      <c r="ZM171" s="3"/>
      <c r="ZN171" s="3"/>
      <c r="ZO171" s="3"/>
      <c r="ZP171" s="3"/>
      <c r="ZQ171" s="3"/>
      <c r="ZR171" s="3"/>
      <c r="ZS171" s="3"/>
      <c r="ZT171" s="3"/>
      <c r="ZU171" s="3"/>
      <c r="ZV171" s="3"/>
      <c r="ZW171" s="3"/>
      <c r="ZX171" s="3"/>
      <c r="ZY171" s="3"/>
      <c r="ZZ171" s="3"/>
      <c r="AAA171" s="3"/>
      <c r="AAB171" s="3"/>
      <c r="AAC171" s="3"/>
      <c r="AAD171" s="3"/>
      <c r="AAE171" s="3"/>
      <c r="AAF171" s="3"/>
      <c r="AAG171" s="3"/>
      <c r="AAH171" s="3"/>
      <c r="AAI171" s="3"/>
      <c r="AAJ171" s="3"/>
      <c r="AAK171" s="3"/>
      <c r="AAL171" s="3"/>
      <c r="AAM171" s="3"/>
      <c r="AAN171" s="3"/>
      <c r="AAO171" s="3"/>
      <c r="AAP171" s="3"/>
      <c r="AAQ171" s="3"/>
      <c r="AAR171" s="3"/>
      <c r="AAS171" s="3"/>
      <c r="AAT171" s="3"/>
      <c r="AAU171" s="3"/>
      <c r="AAV171" s="3"/>
      <c r="AAW171" s="3"/>
      <c r="AAX171" s="3"/>
      <c r="AAY171" s="3"/>
      <c r="AAZ171" s="3"/>
      <c r="ABA171" s="3"/>
      <c r="ABB171" s="3"/>
      <c r="ABC171" s="3"/>
      <c r="ABD171" s="3"/>
      <c r="ABE171" s="3"/>
      <c r="ABF171" s="3"/>
      <c r="ABG171" s="3"/>
      <c r="ABH171" s="3"/>
      <c r="ABI171" s="3"/>
      <c r="ABJ171" s="3"/>
      <c r="ABK171" s="3"/>
      <c r="ABL171" s="3"/>
      <c r="ABM171" s="3"/>
      <c r="ABN171" s="3"/>
      <c r="ABO171" s="3"/>
      <c r="ABP171" s="3"/>
      <c r="ABQ171" s="3"/>
      <c r="ABR171" s="3"/>
      <c r="ABS171" s="3"/>
      <c r="ABT171" s="3"/>
      <c r="ABU171" s="3"/>
      <c r="ABV171" s="3"/>
      <c r="ABW171" s="3"/>
      <c r="ABX171" s="3"/>
      <c r="ABY171" s="3"/>
      <c r="ABZ171" s="3"/>
      <c r="ACA171" s="3"/>
      <c r="ACB171" s="3"/>
      <c r="ACC171" s="3"/>
      <c r="ACD171" s="3"/>
      <c r="ACE171" s="3"/>
      <c r="ACF171" s="3"/>
      <c r="ACG171" s="3"/>
      <c r="ACH171" s="3"/>
      <c r="ACI171" s="3"/>
      <c r="ACJ171" s="3"/>
      <c r="ACK171" s="3"/>
      <c r="ACL171" s="3"/>
      <c r="ACM171" s="3"/>
      <c r="ACN171" s="3"/>
      <c r="ACO171" s="3"/>
      <c r="ACP171" s="3"/>
      <c r="ACQ171" s="3"/>
      <c r="ACR171" s="3"/>
      <c r="ACS171" s="3"/>
      <c r="ACT171" s="3"/>
      <c r="ACU171" s="3"/>
      <c r="ACV171" s="3"/>
      <c r="ACW171" s="3"/>
      <c r="ACX171" s="3"/>
      <c r="ACY171" s="3"/>
      <c r="ACZ171" s="3"/>
      <c r="ADA171" s="3"/>
      <c r="ADB171" s="3"/>
      <c r="ADC171" s="3"/>
      <c r="ADD171" s="3"/>
      <c r="ADE171" s="3"/>
      <c r="ADF171" s="3"/>
      <c r="ADG171" s="3"/>
      <c r="ADH171" s="3"/>
      <c r="ADI171" s="3"/>
      <c r="ADJ171" s="3"/>
      <c r="ADK171" s="3"/>
      <c r="ADL171" s="3"/>
      <c r="ADM171" s="3"/>
      <c r="ADN171" s="3"/>
      <c r="ADO171" s="3"/>
      <c r="ADP171" s="3"/>
      <c r="ADQ171" s="3"/>
      <c r="ADR171" s="3"/>
      <c r="ADS171" s="3"/>
      <c r="ADT171" s="3"/>
      <c r="ADU171" s="3"/>
      <c r="ADV171" s="3"/>
      <c r="ADW171" s="3"/>
      <c r="ADX171" s="3"/>
      <c r="ADY171" s="3"/>
      <c r="ADZ171" s="3"/>
      <c r="AEA171" s="3"/>
      <c r="AEB171" s="3"/>
      <c r="AEC171" s="3"/>
      <c r="AED171" s="3"/>
      <c r="AEE171" s="3"/>
      <c r="AEF171" s="3"/>
      <c r="AEG171" s="3"/>
      <c r="AEH171" s="3"/>
      <c r="AEI171" s="3"/>
      <c r="AEJ171" s="3"/>
      <c r="AEK171" s="3"/>
      <c r="AEL171" s="3"/>
      <c r="AEM171" s="3"/>
      <c r="AEN171" s="3"/>
      <c r="AEO171" s="3"/>
      <c r="AEP171" s="3"/>
      <c r="AEQ171" s="3"/>
      <c r="AER171" s="3"/>
      <c r="AES171" s="3"/>
      <c r="AET171" s="3"/>
      <c r="AEU171" s="3"/>
      <c r="AEV171" s="3"/>
      <c r="AEW171" s="3"/>
      <c r="AEX171" s="3"/>
      <c r="AEY171" s="3"/>
      <c r="AEZ171" s="3"/>
      <c r="AFA171" s="3"/>
      <c r="AFB171" s="3"/>
      <c r="AFC171" s="3"/>
      <c r="AFD171" s="3"/>
      <c r="AFE171" s="3"/>
      <c r="AFF171" s="3"/>
      <c r="AFG171" s="3"/>
      <c r="AFH171" s="3"/>
      <c r="AFI171" s="3"/>
      <c r="AFJ171" s="3"/>
      <c r="AFK171" s="3"/>
      <c r="AFL171" s="3"/>
      <c r="AFM171" s="3"/>
      <c r="AFN171" s="3"/>
      <c r="AFO171" s="3"/>
      <c r="AFP171" s="3"/>
      <c r="AFQ171" s="3"/>
      <c r="AFR171" s="3"/>
      <c r="AFS171" s="3"/>
      <c r="AFT171" s="3"/>
      <c r="AFU171" s="3"/>
      <c r="AFV171" s="3"/>
      <c r="AFW171" s="3"/>
      <c r="AFX171" s="3"/>
      <c r="AFY171" s="3"/>
      <c r="AFZ171" s="3"/>
      <c r="AGA171" s="3"/>
      <c r="AGB171" s="3"/>
      <c r="AGC171" s="3"/>
      <c r="AGD171" s="3"/>
      <c r="AGE171" s="3"/>
      <c r="AGF171" s="3"/>
      <c r="AGG171" s="3"/>
      <c r="AGH171" s="3"/>
      <c r="AGI171" s="3"/>
      <c r="AGJ171" s="3"/>
      <c r="AGK171" s="3"/>
      <c r="AGL171" s="3"/>
      <c r="AGM171" s="3"/>
      <c r="AGN171" s="3"/>
      <c r="AGO171" s="3"/>
      <c r="AGP171" s="3"/>
      <c r="AGQ171" s="3"/>
      <c r="AGR171" s="3"/>
      <c r="AGS171" s="3"/>
      <c r="AGT171" s="3"/>
      <c r="AGU171" s="3"/>
      <c r="AGV171" s="3"/>
      <c r="AGW171" s="3"/>
      <c r="AGX171" s="3"/>
      <c r="AGY171" s="3"/>
      <c r="AGZ171" s="3"/>
      <c r="AHA171" s="3"/>
      <c r="AHB171" s="3"/>
      <c r="AHC171" s="3"/>
      <c r="AHD171" s="3"/>
      <c r="AHE171" s="3"/>
      <c r="AHF171" s="3"/>
      <c r="AHG171" s="3"/>
      <c r="AHH171" s="3"/>
      <c r="AHI171" s="3"/>
      <c r="AHJ171" s="3"/>
      <c r="AHK171" s="3"/>
      <c r="AHL171" s="3"/>
      <c r="AHM171" s="3"/>
      <c r="AHN171" s="3"/>
      <c r="AHO171" s="3"/>
      <c r="AHP171" s="3"/>
      <c r="AHQ171" s="3"/>
      <c r="AHR171" s="3"/>
      <c r="AHS171" s="3"/>
      <c r="AHT171" s="3"/>
      <c r="AHU171" s="3"/>
      <c r="AHV171" s="3"/>
      <c r="AHW171" s="3"/>
      <c r="AHX171" s="3"/>
      <c r="AHY171" s="3"/>
      <c r="AHZ171" s="3"/>
      <c r="AIA171" s="3"/>
      <c r="AIB171" s="3"/>
      <c r="AIC171" s="3"/>
      <c r="AID171" s="3"/>
      <c r="AIE171" s="3"/>
      <c r="AIF171" s="3"/>
      <c r="AIG171" s="3"/>
      <c r="AIH171" s="3"/>
      <c r="AII171" s="3"/>
      <c r="AIJ171" s="3"/>
      <c r="AIK171" s="3"/>
      <c r="AIL171" s="3"/>
      <c r="AIM171" s="3"/>
      <c r="AIN171" s="3"/>
      <c r="AIO171" s="3"/>
      <c r="AIP171" s="3"/>
      <c r="AIQ171" s="3"/>
      <c r="AIR171" s="3"/>
      <c r="AIS171" s="3"/>
      <c r="AIT171" s="3"/>
      <c r="AIU171" s="3"/>
      <c r="AIV171" s="3"/>
      <c r="AIW171" s="3"/>
      <c r="AIX171" s="3"/>
      <c r="AIY171" s="3"/>
      <c r="AIZ171" s="3"/>
      <c r="AJA171" s="3"/>
      <c r="AJB171" s="3"/>
      <c r="AJC171" s="3"/>
      <c r="AJD171" s="3"/>
      <c r="AJE171" s="3"/>
      <c r="AJF171" s="3"/>
      <c r="AJG171" s="3"/>
      <c r="AJH171" s="3"/>
      <c r="AJI171" s="3"/>
      <c r="AJJ171" s="3"/>
      <c r="AJK171" s="3"/>
      <c r="AJL171" s="3"/>
      <c r="AJM171" s="3"/>
      <c r="AJN171" s="3"/>
      <c r="AJO171" s="3"/>
      <c r="AJP171" s="3"/>
      <c r="AJQ171" s="3"/>
      <c r="AJR171" s="3"/>
      <c r="AJS171" s="3"/>
      <c r="AJT171" s="3"/>
      <c r="AJU171" s="3"/>
      <c r="AJV171" s="3"/>
      <c r="AJW171" s="3"/>
      <c r="AJX171" s="3"/>
      <c r="AJY171" s="3"/>
      <c r="AJZ171" s="3"/>
      <c r="AKA171" s="3"/>
      <c r="AKB171" s="3"/>
      <c r="AKC171" s="3"/>
      <c r="AKD171" s="3"/>
      <c r="AKE171" s="3"/>
      <c r="AKF171" s="3"/>
      <c r="AKG171" s="3"/>
      <c r="AKH171" s="3"/>
      <c r="AKI171" s="3"/>
      <c r="AKJ171" s="3"/>
      <c r="AKK171" s="3"/>
      <c r="AKL171" s="3"/>
      <c r="AKM171" s="3"/>
      <c r="AKN171" s="3"/>
      <c r="AKO171" s="3"/>
      <c r="AKP171" s="3"/>
      <c r="AKQ171" s="3"/>
      <c r="AKR171" s="3"/>
      <c r="AKS171" s="3"/>
      <c r="AKT171" s="3"/>
      <c r="AKU171" s="3"/>
      <c r="AKV171" s="3"/>
      <c r="AKW171" s="3"/>
      <c r="AKX171" s="3"/>
      <c r="AKY171" s="3"/>
      <c r="AKZ171" s="3"/>
      <c r="ALA171" s="3"/>
      <c r="ALB171" s="3"/>
      <c r="ALC171" s="3"/>
      <c r="ALD171" s="3"/>
      <c r="ALE171" s="3"/>
      <c r="ALF171" s="3"/>
      <c r="ALG171" s="3"/>
      <c r="ALH171" s="3"/>
      <c r="ALI171" s="3"/>
      <c r="ALJ171" s="3"/>
      <c r="ALK171" s="3"/>
      <c r="ALL171" s="3"/>
      <c r="ALM171" s="3"/>
      <c r="ALN171" s="3"/>
      <c r="ALO171" s="3"/>
      <c r="ALP171" s="3"/>
      <c r="ALQ171" s="3"/>
      <c r="ALR171" s="3"/>
      <c r="ALS171" s="3"/>
      <c r="ALT171" s="3"/>
      <c r="ALU171" s="3"/>
      <c r="ALV171" s="3"/>
      <c r="ALW171" s="3"/>
      <c r="ALX171" s="3"/>
      <c r="ALY171" s="3"/>
      <c r="ALZ171" s="3"/>
      <c r="AMA171" s="3"/>
      <c r="AMB171" s="3"/>
      <c r="AMC171" s="3"/>
      <c r="AMD171" s="3"/>
    </row>
    <row r="172" spans="1:1018" s="2" customFormat="1" ht="28.5" customHeight="1" x14ac:dyDescent="0.15">
      <c r="A172" s="242">
        <v>165</v>
      </c>
      <c r="B172" s="242"/>
      <c r="C172" s="242"/>
      <c r="D172" s="290"/>
      <c r="E172" s="291"/>
      <c r="F172" s="291"/>
      <c r="G172" s="291"/>
      <c r="H172" s="291"/>
      <c r="I172" s="291"/>
      <c r="J172" s="291"/>
      <c r="K172" s="291"/>
      <c r="L172" s="291"/>
      <c r="M172" s="292"/>
      <c r="N172" s="290"/>
      <c r="O172" s="291"/>
      <c r="P172" s="291"/>
      <c r="Q172" s="291"/>
      <c r="R172" s="291"/>
      <c r="S172" s="291"/>
      <c r="T172" s="291"/>
      <c r="U172" s="291"/>
      <c r="V172" s="291"/>
      <c r="W172" s="292"/>
      <c r="X172" s="247"/>
      <c r="Y172" s="229"/>
      <c r="Z172" s="229"/>
      <c r="AA172" s="229"/>
      <c r="AB172" s="229"/>
      <c r="AC172" s="248"/>
      <c r="AD172" s="244"/>
      <c r="AE172" s="245"/>
      <c r="AF172" s="245"/>
      <c r="AG172" s="246"/>
      <c r="AH172" s="235"/>
      <c r="AI172" s="236"/>
      <c r="AJ172" s="236"/>
      <c r="AK172" s="236"/>
      <c r="AL172" s="236"/>
      <c r="AM172" s="237"/>
      <c r="AN172" s="220">
        <f t="shared" si="37"/>
        <v>0</v>
      </c>
      <c r="AO172" s="221"/>
      <c r="AP172" s="221"/>
      <c r="AQ172" s="221"/>
      <c r="AR172" s="221"/>
      <c r="AS172" s="222"/>
      <c r="AT172" s="228">
        <v>0</v>
      </c>
      <c r="AU172" s="229"/>
      <c r="AV172" s="229"/>
      <c r="AW172" s="229"/>
      <c r="AX172" s="229"/>
      <c r="AY172" s="230"/>
      <c r="AZ172" s="232" t="str">
        <f t="shared" si="38"/>
        <v/>
      </c>
      <c r="BA172" s="233"/>
      <c r="BB172" s="233"/>
      <c r="BC172" s="233"/>
      <c r="BD172" s="233"/>
      <c r="BE172" s="234"/>
      <c r="BF172" s="220" t="str">
        <f t="shared" si="39"/>
        <v/>
      </c>
      <c r="BG172" s="221"/>
      <c r="BH172" s="221"/>
      <c r="BI172" s="221"/>
      <c r="BJ172" s="221"/>
      <c r="BK172" s="222"/>
      <c r="BL172" s="293">
        <f t="shared" si="40"/>
        <v>0</v>
      </c>
      <c r="BM172" s="224"/>
      <c r="BN172" s="224"/>
      <c r="BO172" s="224"/>
      <c r="BP172" s="224"/>
      <c r="BQ172" s="294"/>
      <c r="BR172" s="220">
        <f t="shared" si="41"/>
        <v>0</v>
      </c>
      <c r="BS172" s="221"/>
      <c r="BT172" s="221"/>
      <c r="BU172" s="221"/>
      <c r="BV172" s="221"/>
      <c r="BW172" s="226"/>
      <c r="BX172" s="238"/>
      <c r="BY172" s="239"/>
      <c r="BZ172" s="239"/>
      <c r="CA172" s="239"/>
      <c r="CB172" s="239"/>
      <c r="CC172" s="239"/>
      <c r="CD172" s="239"/>
      <c r="CE172" s="239"/>
      <c r="CF172" s="239"/>
      <c r="CG172" s="239"/>
      <c r="CH172" s="239"/>
      <c r="CI172" s="240"/>
      <c r="CL172" s="249"/>
      <c r="CM172" s="250"/>
      <c r="CN172" s="250"/>
      <c r="CO172" s="250"/>
      <c r="CP172" s="250"/>
      <c r="CQ172" s="251"/>
      <c r="CR172" s="295">
        <f t="shared" si="42"/>
        <v>0</v>
      </c>
      <c r="CS172" s="296"/>
      <c r="CT172" s="296"/>
      <c r="CU172" s="296"/>
      <c r="CV172" s="296"/>
      <c r="CW172" s="297"/>
      <c r="CX172" s="220">
        <f t="shared" si="43"/>
        <v>0</v>
      </c>
      <c r="CY172" s="221"/>
      <c r="CZ172" s="221"/>
      <c r="DA172" s="221"/>
      <c r="DB172" s="221"/>
      <c r="DC172" s="226"/>
      <c r="DD172" s="220">
        <f t="shared" si="44"/>
        <v>0</v>
      </c>
      <c r="DE172" s="221"/>
      <c r="DF172" s="221"/>
      <c r="DG172" s="221"/>
      <c r="DH172" s="221"/>
      <c r="DI172" s="226"/>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c r="SD172" s="3"/>
      <c r="SE172" s="3"/>
      <c r="SF172" s="3"/>
      <c r="SG172" s="3"/>
      <c r="SH172" s="3"/>
      <c r="SI172" s="3"/>
      <c r="SJ172" s="3"/>
      <c r="SK172" s="3"/>
      <c r="SL172" s="3"/>
      <c r="SM172" s="3"/>
      <c r="SN172" s="3"/>
      <c r="SO172" s="3"/>
      <c r="SP172" s="3"/>
      <c r="SQ172" s="3"/>
      <c r="SR172" s="3"/>
      <c r="SS172" s="3"/>
      <c r="ST172" s="3"/>
      <c r="SU172" s="3"/>
      <c r="SV172" s="3"/>
      <c r="SW172" s="3"/>
      <c r="SX172" s="3"/>
      <c r="SY172" s="3"/>
      <c r="SZ172" s="3"/>
      <c r="TA172" s="3"/>
      <c r="TB172" s="3"/>
      <c r="TC172" s="3"/>
      <c r="TD172" s="3"/>
      <c r="TE172" s="3"/>
      <c r="TF172" s="3"/>
      <c r="TG172" s="3"/>
      <c r="TH172" s="3"/>
      <c r="TI172" s="3"/>
      <c r="TJ172" s="3"/>
      <c r="TK172" s="3"/>
      <c r="TL172" s="3"/>
      <c r="TM172" s="3"/>
      <c r="TN172" s="3"/>
      <c r="TO172" s="3"/>
      <c r="TP172" s="3"/>
      <c r="TQ172" s="3"/>
      <c r="TR172" s="3"/>
      <c r="TS172" s="3"/>
      <c r="TT172" s="3"/>
      <c r="TU172" s="3"/>
      <c r="TV172" s="3"/>
      <c r="TW172" s="3"/>
      <c r="TX172" s="3"/>
      <c r="TY172" s="3"/>
      <c r="TZ172" s="3"/>
      <c r="UA172" s="3"/>
      <c r="UB172" s="3"/>
      <c r="UC172" s="3"/>
      <c r="UD172" s="3"/>
      <c r="UE172" s="3"/>
      <c r="UF172" s="3"/>
      <c r="UG172" s="3"/>
      <c r="UH172" s="3"/>
      <c r="UI172" s="3"/>
      <c r="UJ172" s="3"/>
      <c r="UK172" s="3"/>
      <c r="UL172" s="3"/>
      <c r="UM172" s="3"/>
      <c r="UN172" s="3"/>
      <c r="UO172" s="3"/>
      <c r="UP172" s="3"/>
      <c r="UQ172" s="3"/>
      <c r="UR172" s="3"/>
      <c r="US172" s="3"/>
      <c r="UT172" s="3"/>
      <c r="UU172" s="3"/>
      <c r="UV172" s="3"/>
      <c r="UW172" s="3"/>
      <c r="UX172" s="3"/>
      <c r="UY172" s="3"/>
      <c r="UZ172" s="3"/>
      <c r="VA172" s="3"/>
      <c r="VB172" s="3"/>
      <c r="VC172" s="3"/>
      <c r="VD172" s="3"/>
      <c r="VE172" s="3"/>
      <c r="VF172" s="3"/>
      <c r="VG172" s="3"/>
      <c r="VH172" s="3"/>
      <c r="VI172" s="3"/>
      <c r="VJ172" s="3"/>
      <c r="VK172" s="3"/>
      <c r="VL172" s="3"/>
      <c r="VM172" s="3"/>
      <c r="VN172" s="3"/>
      <c r="VO172" s="3"/>
      <c r="VP172" s="3"/>
      <c r="VQ172" s="3"/>
      <c r="VR172" s="3"/>
      <c r="VS172" s="3"/>
      <c r="VT172" s="3"/>
      <c r="VU172" s="3"/>
      <c r="VV172" s="3"/>
      <c r="VW172" s="3"/>
      <c r="VX172" s="3"/>
      <c r="VY172" s="3"/>
      <c r="VZ172" s="3"/>
      <c r="WA172" s="3"/>
      <c r="WB172" s="3"/>
      <c r="WC172" s="3"/>
      <c r="WD172" s="3"/>
      <c r="WE172" s="3"/>
      <c r="WF172" s="3"/>
      <c r="WG172" s="3"/>
      <c r="WH172" s="3"/>
      <c r="WI172" s="3"/>
      <c r="WJ172" s="3"/>
      <c r="WK172" s="3"/>
      <c r="WL172" s="3"/>
      <c r="WM172" s="3"/>
      <c r="WN172" s="3"/>
      <c r="WO172" s="3"/>
      <c r="WP172" s="3"/>
      <c r="WQ172" s="3"/>
      <c r="WR172" s="3"/>
      <c r="WS172" s="3"/>
      <c r="WT172" s="3"/>
      <c r="WU172" s="3"/>
      <c r="WV172" s="3"/>
      <c r="WW172" s="3"/>
      <c r="WX172" s="3"/>
      <c r="WY172" s="3"/>
      <c r="WZ172" s="3"/>
      <c r="XA172" s="3"/>
      <c r="XB172" s="3"/>
      <c r="XC172" s="3"/>
      <c r="XD172" s="3"/>
      <c r="XE172" s="3"/>
      <c r="XF172" s="3"/>
      <c r="XG172" s="3"/>
      <c r="XH172" s="3"/>
      <c r="XI172" s="3"/>
      <c r="XJ172" s="3"/>
      <c r="XK172" s="3"/>
      <c r="XL172" s="3"/>
      <c r="XM172" s="3"/>
      <c r="XN172" s="3"/>
      <c r="XO172" s="3"/>
      <c r="XP172" s="3"/>
      <c r="XQ172" s="3"/>
      <c r="XR172" s="3"/>
      <c r="XS172" s="3"/>
      <c r="XT172" s="3"/>
      <c r="XU172" s="3"/>
      <c r="XV172" s="3"/>
      <c r="XW172" s="3"/>
      <c r="XX172" s="3"/>
      <c r="XY172" s="3"/>
      <c r="XZ172" s="3"/>
      <c r="YA172" s="3"/>
      <c r="YB172" s="3"/>
      <c r="YC172" s="3"/>
      <c r="YD172" s="3"/>
      <c r="YE172" s="3"/>
      <c r="YF172" s="3"/>
      <c r="YG172" s="3"/>
      <c r="YH172" s="3"/>
      <c r="YI172" s="3"/>
      <c r="YJ172" s="3"/>
      <c r="YK172" s="3"/>
      <c r="YL172" s="3"/>
      <c r="YM172" s="3"/>
      <c r="YN172" s="3"/>
      <c r="YO172" s="3"/>
      <c r="YP172" s="3"/>
      <c r="YQ172" s="3"/>
      <c r="YR172" s="3"/>
      <c r="YS172" s="3"/>
      <c r="YT172" s="3"/>
      <c r="YU172" s="3"/>
      <c r="YV172" s="3"/>
      <c r="YW172" s="3"/>
      <c r="YX172" s="3"/>
      <c r="YY172" s="3"/>
      <c r="YZ172" s="3"/>
      <c r="ZA172" s="3"/>
      <c r="ZB172" s="3"/>
      <c r="ZC172" s="3"/>
      <c r="ZD172" s="3"/>
      <c r="ZE172" s="3"/>
      <c r="ZF172" s="3"/>
      <c r="ZG172" s="3"/>
      <c r="ZH172" s="3"/>
      <c r="ZI172" s="3"/>
      <c r="ZJ172" s="3"/>
      <c r="ZK172" s="3"/>
      <c r="ZL172" s="3"/>
      <c r="ZM172" s="3"/>
      <c r="ZN172" s="3"/>
      <c r="ZO172" s="3"/>
      <c r="ZP172" s="3"/>
      <c r="ZQ172" s="3"/>
      <c r="ZR172" s="3"/>
      <c r="ZS172" s="3"/>
      <c r="ZT172" s="3"/>
      <c r="ZU172" s="3"/>
      <c r="ZV172" s="3"/>
      <c r="ZW172" s="3"/>
      <c r="ZX172" s="3"/>
      <c r="ZY172" s="3"/>
      <c r="ZZ172" s="3"/>
      <c r="AAA172" s="3"/>
      <c r="AAB172" s="3"/>
      <c r="AAC172" s="3"/>
      <c r="AAD172" s="3"/>
      <c r="AAE172" s="3"/>
      <c r="AAF172" s="3"/>
      <c r="AAG172" s="3"/>
      <c r="AAH172" s="3"/>
      <c r="AAI172" s="3"/>
      <c r="AAJ172" s="3"/>
      <c r="AAK172" s="3"/>
      <c r="AAL172" s="3"/>
      <c r="AAM172" s="3"/>
      <c r="AAN172" s="3"/>
      <c r="AAO172" s="3"/>
      <c r="AAP172" s="3"/>
      <c r="AAQ172" s="3"/>
      <c r="AAR172" s="3"/>
      <c r="AAS172" s="3"/>
      <c r="AAT172" s="3"/>
      <c r="AAU172" s="3"/>
      <c r="AAV172" s="3"/>
      <c r="AAW172" s="3"/>
      <c r="AAX172" s="3"/>
      <c r="AAY172" s="3"/>
      <c r="AAZ172" s="3"/>
      <c r="ABA172" s="3"/>
      <c r="ABB172" s="3"/>
      <c r="ABC172" s="3"/>
      <c r="ABD172" s="3"/>
      <c r="ABE172" s="3"/>
      <c r="ABF172" s="3"/>
      <c r="ABG172" s="3"/>
      <c r="ABH172" s="3"/>
      <c r="ABI172" s="3"/>
      <c r="ABJ172" s="3"/>
      <c r="ABK172" s="3"/>
      <c r="ABL172" s="3"/>
      <c r="ABM172" s="3"/>
      <c r="ABN172" s="3"/>
      <c r="ABO172" s="3"/>
      <c r="ABP172" s="3"/>
      <c r="ABQ172" s="3"/>
      <c r="ABR172" s="3"/>
      <c r="ABS172" s="3"/>
      <c r="ABT172" s="3"/>
      <c r="ABU172" s="3"/>
      <c r="ABV172" s="3"/>
      <c r="ABW172" s="3"/>
      <c r="ABX172" s="3"/>
      <c r="ABY172" s="3"/>
      <c r="ABZ172" s="3"/>
      <c r="ACA172" s="3"/>
      <c r="ACB172" s="3"/>
      <c r="ACC172" s="3"/>
      <c r="ACD172" s="3"/>
      <c r="ACE172" s="3"/>
      <c r="ACF172" s="3"/>
      <c r="ACG172" s="3"/>
      <c r="ACH172" s="3"/>
      <c r="ACI172" s="3"/>
      <c r="ACJ172" s="3"/>
      <c r="ACK172" s="3"/>
      <c r="ACL172" s="3"/>
      <c r="ACM172" s="3"/>
      <c r="ACN172" s="3"/>
      <c r="ACO172" s="3"/>
      <c r="ACP172" s="3"/>
      <c r="ACQ172" s="3"/>
      <c r="ACR172" s="3"/>
      <c r="ACS172" s="3"/>
      <c r="ACT172" s="3"/>
      <c r="ACU172" s="3"/>
      <c r="ACV172" s="3"/>
      <c r="ACW172" s="3"/>
      <c r="ACX172" s="3"/>
      <c r="ACY172" s="3"/>
      <c r="ACZ172" s="3"/>
      <c r="ADA172" s="3"/>
      <c r="ADB172" s="3"/>
      <c r="ADC172" s="3"/>
      <c r="ADD172" s="3"/>
      <c r="ADE172" s="3"/>
      <c r="ADF172" s="3"/>
      <c r="ADG172" s="3"/>
      <c r="ADH172" s="3"/>
      <c r="ADI172" s="3"/>
      <c r="ADJ172" s="3"/>
      <c r="ADK172" s="3"/>
      <c r="ADL172" s="3"/>
      <c r="ADM172" s="3"/>
      <c r="ADN172" s="3"/>
      <c r="ADO172" s="3"/>
      <c r="ADP172" s="3"/>
      <c r="ADQ172" s="3"/>
      <c r="ADR172" s="3"/>
      <c r="ADS172" s="3"/>
      <c r="ADT172" s="3"/>
      <c r="ADU172" s="3"/>
      <c r="ADV172" s="3"/>
      <c r="ADW172" s="3"/>
      <c r="ADX172" s="3"/>
      <c r="ADY172" s="3"/>
      <c r="ADZ172" s="3"/>
      <c r="AEA172" s="3"/>
      <c r="AEB172" s="3"/>
      <c r="AEC172" s="3"/>
      <c r="AED172" s="3"/>
      <c r="AEE172" s="3"/>
      <c r="AEF172" s="3"/>
      <c r="AEG172" s="3"/>
      <c r="AEH172" s="3"/>
      <c r="AEI172" s="3"/>
      <c r="AEJ172" s="3"/>
      <c r="AEK172" s="3"/>
      <c r="AEL172" s="3"/>
      <c r="AEM172" s="3"/>
      <c r="AEN172" s="3"/>
      <c r="AEO172" s="3"/>
      <c r="AEP172" s="3"/>
      <c r="AEQ172" s="3"/>
      <c r="AER172" s="3"/>
      <c r="AES172" s="3"/>
      <c r="AET172" s="3"/>
      <c r="AEU172" s="3"/>
      <c r="AEV172" s="3"/>
      <c r="AEW172" s="3"/>
      <c r="AEX172" s="3"/>
      <c r="AEY172" s="3"/>
      <c r="AEZ172" s="3"/>
      <c r="AFA172" s="3"/>
      <c r="AFB172" s="3"/>
      <c r="AFC172" s="3"/>
      <c r="AFD172" s="3"/>
      <c r="AFE172" s="3"/>
      <c r="AFF172" s="3"/>
      <c r="AFG172" s="3"/>
      <c r="AFH172" s="3"/>
      <c r="AFI172" s="3"/>
      <c r="AFJ172" s="3"/>
      <c r="AFK172" s="3"/>
      <c r="AFL172" s="3"/>
      <c r="AFM172" s="3"/>
      <c r="AFN172" s="3"/>
      <c r="AFO172" s="3"/>
      <c r="AFP172" s="3"/>
      <c r="AFQ172" s="3"/>
      <c r="AFR172" s="3"/>
      <c r="AFS172" s="3"/>
      <c r="AFT172" s="3"/>
      <c r="AFU172" s="3"/>
      <c r="AFV172" s="3"/>
      <c r="AFW172" s="3"/>
      <c r="AFX172" s="3"/>
      <c r="AFY172" s="3"/>
      <c r="AFZ172" s="3"/>
      <c r="AGA172" s="3"/>
      <c r="AGB172" s="3"/>
      <c r="AGC172" s="3"/>
      <c r="AGD172" s="3"/>
      <c r="AGE172" s="3"/>
      <c r="AGF172" s="3"/>
      <c r="AGG172" s="3"/>
      <c r="AGH172" s="3"/>
      <c r="AGI172" s="3"/>
      <c r="AGJ172" s="3"/>
      <c r="AGK172" s="3"/>
      <c r="AGL172" s="3"/>
      <c r="AGM172" s="3"/>
      <c r="AGN172" s="3"/>
      <c r="AGO172" s="3"/>
      <c r="AGP172" s="3"/>
      <c r="AGQ172" s="3"/>
      <c r="AGR172" s="3"/>
      <c r="AGS172" s="3"/>
      <c r="AGT172" s="3"/>
      <c r="AGU172" s="3"/>
      <c r="AGV172" s="3"/>
      <c r="AGW172" s="3"/>
      <c r="AGX172" s="3"/>
      <c r="AGY172" s="3"/>
      <c r="AGZ172" s="3"/>
      <c r="AHA172" s="3"/>
      <c r="AHB172" s="3"/>
      <c r="AHC172" s="3"/>
      <c r="AHD172" s="3"/>
      <c r="AHE172" s="3"/>
      <c r="AHF172" s="3"/>
      <c r="AHG172" s="3"/>
      <c r="AHH172" s="3"/>
      <c r="AHI172" s="3"/>
      <c r="AHJ172" s="3"/>
      <c r="AHK172" s="3"/>
      <c r="AHL172" s="3"/>
      <c r="AHM172" s="3"/>
      <c r="AHN172" s="3"/>
      <c r="AHO172" s="3"/>
      <c r="AHP172" s="3"/>
      <c r="AHQ172" s="3"/>
      <c r="AHR172" s="3"/>
      <c r="AHS172" s="3"/>
      <c r="AHT172" s="3"/>
      <c r="AHU172" s="3"/>
      <c r="AHV172" s="3"/>
      <c r="AHW172" s="3"/>
      <c r="AHX172" s="3"/>
      <c r="AHY172" s="3"/>
      <c r="AHZ172" s="3"/>
      <c r="AIA172" s="3"/>
      <c r="AIB172" s="3"/>
      <c r="AIC172" s="3"/>
      <c r="AID172" s="3"/>
      <c r="AIE172" s="3"/>
      <c r="AIF172" s="3"/>
      <c r="AIG172" s="3"/>
      <c r="AIH172" s="3"/>
      <c r="AII172" s="3"/>
      <c r="AIJ172" s="3"/>
      <c r="AIK172" s="3"/>
      <c r="AIL172" s="3"/>
      <c r="AIM172" s="3"/>
      <c r="AIN172" s="3"/>
      <c r="AIO172" s="3"/>
      <c r="AIP172" s="3"/>
      <c r="AIQ172" s="3"/>
      <c r="AIR172" s="3"/>
      <c r="AIS172" s="3"/>
      <c r="AIT172" s="3"/>
      <c r="AIU172" s="3"/>
      <c r="AIV172" s="3"/>
      <c r="AIW172" s="3"/>
      <c r="AIX172" s="3"/>
      <c r="AIY172" s="3"/>
      <c r="AIZ172" s="3"/>
      <c r="AJA172" s="3"/>
      <c r="AJB172" s="3"/>
      <c r="AJC172" s="3"/>
      <c r="AJD172" s="3"/>
      <c r="AJE172" s="3"/>
      <c r="AJF172" s="3"/>
      <c r="AJG172" s="3"/>
      <c r="AJH172" s="3"/>
      <c r="AJI172" s="3"/>
      <c r="AJJ172" s="3"/>
      <c r="AJK172" s="3"/>
      <c r="AJL172" s="3"/>
      <c r="AJM172" s="3"/>
      <c r="AJN172" s="3"/>
      <c r="AJO172" s="3"/>
      <c r="AJP172" s="3"/>
      <c r="AJQ172" s="3"/>
      <c r="AJR172" s="3"/>
      <c r="AJS172" s="3"/>
      <c r="AJT172" s="3"/>
      <c r="AJU172" s="3"/>
      <c r="AJV172" s="3"/>
      <c r="AJW172" s="3"/>
      <c r="AJX172" s="3"/>
      <c r="AJY172" s="3"/>
      <c r="AJZ172" s="3"/>
      <c r="AKA172" s="3"/>
      <c r="AKB172" s="3"/>
      <c r="AKC172" s="3"/>
      <c r="AKD172" s="3"/>
      <c r="AKE172" s="3"/>
      <c r="AKF172" s="3"/>
      <c r="AKG172" s="3"/>
      <c r="AKH172" s="3"/>
      <c r="AKI172" s="3"/>
      <c r="AKJ172" s="3"/>
      <c r="AKK172" s="3"/>
      <c r="AKL172" s="3"/>
      <c r="AKM172" s="3"/>
      <c r="AKN172" s="3"/>
      <c r="AKO172" s="3"/>
      <c r="AKP172" s="3"/>
      <c r="AKQ172" s="3"/>
      <c r="AKR172" s="3"/>
      <c r="AKS172" s="3"/>
      <c r="AKT172" s="3"/>
      <c r="AKU172" s="3"/>
      <c r="AKV172" s="3"/>
      <c r="AKW172" s="3"/>
      <c r="AKX172" s="3"/>
      <c r="AKY172" s="3"/>
      <c r="AKZ172" s="3"/>
      <c r="ALA172" s="3"/>
      <c r="ALB172" s="3"/>
      <c r="ALC172" s="3"/>
      <c r="ALD172" s="3"/>
      <c r="ALE172" s="3"/>
      <c r="ALF172" s="3"/>
      <c r="ALG172" s="3"/>
      <c r="ALH172" s="3"/>
      <c r="ALI172" s="3"/>
      <c r="ALJ172" s="3"/>
      <c r="ALK172" s="3"/>
      <c r="ALL172" s="3"/>
      <c r="ALM172" s="3"/>
      <c r="ALN172" s="3"/>
      <c r="ALO172" s="3"/>
      <c r="ALP172" s="3"/>
      <c r="ALQ172" s="3"/>
      <c r="ALR172" s="3"/>
      <c r="ALS172" s="3"/>
      <c r="ALT172" s="3"/>
      <c r="ALU172" s="3"/>
      <c r="ALV172" s="3"/>
      <c r="ALW172" s="3"/>
      <c r="ALX172" s="3"/>
      <c r="ALY172" s="3"/>
      <c r="ALZ172" s="3"/>
      <c r="AMA172" s="3"/>
      <c r="AMB172" s="3"/>
      <c r="AMC172" s="3"/>
      <c r="AMD172" s="3"/>
    </row>
    <row r="173" spans="1:1018" s="2" customFormat="1" ht="28.5" customHeight="1" x14ac:dyDescent="0.15">
      <c r="A173" s="242">
        <v>166</v>
      </c>
      <c r="B173" s="242"/>
      <c r="C173" s="242"/>
      <c r="D173" s="290"/>
      <c r="E173" s="291"/>
      <c r="F173" s="291"/>
      <c r="G173" s="291"/>
      <c r="H173" s="291"/>
      <c r="I173" s="291"/>
      <c r="J173" s="291"/>
      <c r="K173" s="291"/>
      <c r="L173" s="291"/>
      <c r="M173" s="292"/>
      <c r="N173" s="290"/>
      <c r="O173" s="291"/>
      <c r="P173" s="291"/>
      <c r="Q173" s="291"/>
      <c r="R173" s="291"/>
      <c r="S173" s="291"/>
      <c r="T173" s="291"/>
      <c r="U173" s="291"/>
      <c r="V173" s="291"/>
      <c r="W173" s="292"/>
      <c r="X173" s="247"/>
      <c r="Y173" s="229"/>
      <c r="Z173" s="229"/>
      <c r="AA173" s="229"/>
      <c r="AB173" s="229"/>
      <c r="AC173" s="248"/>
      <c r="AD173" s="244"/>
      <c r="AE173" s="245"/>
      <c r="AF173" s="245"/>
      <c r="AG173" s="246"/>
      <c r="AH173" s="235"/>
      <c r="AI173" s="236"/>
      <c r="AJ173" s="236"/>
      <c r="AK173" s="236"/>
      <c r="AL173" s="236"/>
      <c r="AM173" s="237"/>
      <c r="AN173" s="220">
        <f t="shared" si="37"/>
        <v>0</v>
      </c>
      <c r="AO173" s="221"/>
      <c r="AP173" s="221"/>
      <c r="AQ173" s="221"/>
      <c r="AR173" s="221"/>
      <c r="AS173" s="222"/>
      <c r="AT173" s="228">
        <v>0</v>
      </c>
      <c r="AU173" s="229"/>
      <c r="AV173" s="229"/>
      <c r="AW173" s="229"/>
      <c r="AX173" s="229"/>
      <c r="AY173" s="230"/>
      <c r="AZ173" s="232" t="str">
        <f t="shared" si="38"/>
        <v/>
      </c>
      <c r="BA173" s="233"/>
      <c r="BB173" s="233"/>
      <c r="BC173" s="233"/>
      <c r="BD173" s="233"/>
      <c r="BE173" s="234"/>
      <c r="BF173" s="220" t="str">
        <f t="shared" si="39"/>
        <v/>
      </c>
      <c r="BG173" s="221"/>
      <c r="BH173" s="221"/>
      <c r="BI173" s="221"/>
      <c r="BJ173" s="221"/>
      <c r="BK173" s="222"/>
      <c r="BL173" s="293">
        <f t="shared" si="40"/>
        <v>0</v>
      </c>
      <c r="BM173" s="224"/>
      <c r="BN173" s="224"/>
      <c r="BO173" s="224"/>
      <c r="BP173" s="224"/>
      <c r="BQ173" s="294"/>
      <c r="BR173" s="220">
        <f t="shared" si="41"/>
        <v>0</v>
      </c>
      <c r="BS173" s="221"/>
      <c r="BT173" s="221"/>
      <c r="BU173" s="221"/>
      <c r="BV173" s="221"/>
      <c r="BW173" s="226"/>
      <c r="BX173" s="238"/>
      <c r="BY173" s="239"/>
      <c r="BZ173" s="239"/>
      <c r="CA173" s="239"/>
      <c r="CB173" s="239"/>
      <c r="CC173" s="239"/>
      <c r="CD173" s="239"/>
      <c r="CE173" s="239"/>
      <c r="CF173" s="239"/>
      <c r="CG173" s="239"/>
      <c r="CH173" s="239"/>
      <c r="CI173" s="240"/>
      <c r="CL173" s="249"/>
      <c r="CM173" s="250"/>
      <c r="CN173" s="250"/>
      <c r="CO173" s="250"/>
      <c r="CP173" s="250"/>
      <c r="CQ173" s="251"/>
      <c r="CR173" s="295">
        <f t="shared" si="42"/>
        <v>0</v>
      </c>
      <c r="CS173" s="296"/>
      <c r="CT173" s="296"/>
      <c r="CU173" s="296"/>
      <c r="CV173" s="296"/>
      <c r="CW173" s="297"/>
      <c r="CX173" s="220">
        <f t="shared" si="43"/>
        <v>0</v>
      </c>
      <c r="CY173" s="221"/>
      <c r="CZ173" s="221"/>
      <c r="DA173" s="221"/>
      <c r="DB173" s="221"/>
      <c r="DC173" s="226"/>
      <c r="DD173" s="220">
        <f t="shared" si="44"/>
        <v>0</v>
      </c>
      <c r="DE173" s="221"/>
      <c r="DF173" s="221"/>
      <c r="DG173" s="221"/>
      <c r="DH173" s="221"/>
      <c r="DI173" s="226"/>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c r="PO173" s="3"/>
      <c r="PP173" s="3"/>
      <c r="PQ173" s="3"/>
      <c r="PR173" s="3"/>
      <c r="PS173" s="3"/>
      <c r="PT173" s="3"/>
      <c r="PU173" s="3"/>
      <c r="PV173" s="3"/>
      <c r="PW173" s="3"/>
      <c r="PX173" s="3"/>
      <c r="PY173" s="3"/>
      <c r="PZ173" s="3"/>
      <c r="QA173" s="3"/>
      <c r="QB173" s="3"/>
      <c r="QC173" s="3"/>
      <c r="QD173" s="3"/>
      <c r="QE173" s="3"/>
      <c r="QF173" s="3"/>
      <c r="QG173" s="3"/>
      <c r="QH173" s="3"/>
      <c r="QI173" s="3"/>
      <c r="QJ173" s="3"/>
      <c r="QK173" s="3"/>
      <c r="QL173" s="3"/>
      <c r="QM173" s="3"/>
      <c r="QN173" s="3"/>
      <c r="QO173" s="3"/>
      <c r="QP173" s="3"/>
      <c r="QQ173" s="3"/>
      <c r="QR173" s="3"/>
      <c r="QS173" s="3"/>
      <c r="QT173" s="3"/>
      <c r="QU173" s="3"/>
      <c r="QV173" s="3"/>
      <c r="QW173" s="3"/>
      <c r="QX173" s="3"/>
      <c r="QY173" s="3"/>
      <c r="QZ173" s="3"/>
      <c r="RA173" s="3"/>
      <c r="RB173" s="3"/>
      <c r="RC173" s="3"/>
      <c r="RD173" s="3"/>
      <c r="RE173" s="3"/>
      <c r="RF173" s="3"/>
      <c r="RG173" s="3"/>
      <c r="RH173" s="3"/>
      <c r="RI173" s="3"/>
      <c r="RJ173" s="3"/>
      <c r="RK173" s="3"/>
      <c r="RL173" s="3"/>
      <c r="RM173" s="3"/>
      <c r="RN173" s="3"/>
      <c r="RO173" s="3"/>
      <c r="RP173" s="3"/>
      <c r="RQ173" s="3"/>
      <c r="RR173" s="3"/>
      <c r="RS173" s="3"/>
      <c r="RT173" s="3"/>
      <c r="RU173" s="3"/>
      <c r="RV173" s="3"/>
      <c r="RW173" s="3"/>
      <c r="RX173" s="3"/>
      <c r="RY173" s="3"/>
      <c r="RZ173" s="3"/>
      <c r="SA173" s="3"/>
      <c r="SB173" s="3"/>
      <c r="SC173" s="3"/>
      <c r="SD173" s="3"/>
      <c r="SE173" s="3"/>
      <c r="SF173" s="3"/>
      <c r="SG173" s="3"/>
      <c r="SH173" s="3"/>
      <c r="SI173" s="3"/>
      <c r="SJ173" s="3"/>
      <c r="SK173" s="3"/>
      <c r="SL173" s="3"/>
      <c r="SM173" s="3"/>
      <c r="SN173" s="3"/>
      <c r="SO173" s="3"/>
      <c r="SP173" s="3"/>
      <c r="SQ173" s="3"/>
      <c r="SR173" s="3"/>
      <c r="SS173" s="3"/>
      <c r="ST173" s="3"/>
      <c r="SU173" s="3"/>
      <c r="SV173" s="3"/>
      <c r="SW173" s="3"/>
      <c r="SX173" s="3"/>
      <c r="SY173" s="3"/>
      <c r="SZ173" s="3"/>
      <c r="TA173" s="3"/>
      <c r="TB173" s="3"/>
      <c r="TC173" s="3"/>
      <c r="TD173" s="3"/>
      <c r="TE173" s="3"/>
      <c r="TF173" s="3"/>
      <c r="TG173" s="3"/>
      <c r="TH173" s="3"/>
      <c r="TI173" s="3"/>
      <c r="TJ173" s="3"/>
      <c r="TK173" s="3"/>
      <c r="TL173" s="3"/>
      <c r="TM173" s="3"/>
      <c r="TN173" s="3"/>
      <c r="TO173" s="3"/>
      <c r="TP173" s="3"/>
      <c r="TQ173" s="3"/>
      <c r="TR173" s="3"/>
      <c r="TS173" s="3"/>
      <c r="TT173" s="3"/>
      <c r="TU173" s="3"/>
      <c r="TV173" s="3"/>
      <c r="TW173" s="3"/>
      <c r="TX173" s="3"/>
      <c r="TY173" s="3"/>
      <c r="TZ173" s="3"/>
      <c r="UA173" s="3"/>
      <c r="UB173" s="3"/>
      <c r="UC173" s="3"/>
      <c r="UD173" s="3"/>
      <c r="UE173" s="3"/>
      <c r="UF173" s="3"/>
      <c r="UG173" s="3"/>
      <c r="UH173" s="3"/>
      <c r="UI173" s="3"/>
      <c r="UJ173" s="3"/>
      <c r="UK173" s="3"/>
      <c r="UL173" s="3"/>
      <c r="UM173" s="3"/>
      <c r="UN173" s="3"/>
      <c r="UO173" s="3"/>
      <c r="UP173" s="3"/>
      <c r="UQ173" s="3"/>
      <c r="UR173" s="3"/>
      <c r="US173" s="3"/>
      <c r="UT173" s="3"/>
      <c r="UU173" s="3"/>
      <c r="UV173" s="3"/>
      <c r="UW173" s="3"/>
      <c r="UX173" s="3"/>
      <c r="UY173" s="3"/>
      <c r="UZ173" s="3"/>
      <c r="VA173" s="3"/>
      <c r="VB173" s="3"/>
      <c r="VC173" s="3"/>
      <c r="VD173" s="3"/>
      <c r="VE173" s="3"/>
      <c r="VF173" s="3"/>
      <c r="VG173" s="3"/>
      <c r="VH173" s="3"/>
      <c r="VI173" s="3"/>
      <c r="VJ173" s="3"/>
      <c r="VK173" s="3"/>
      <c r="VL173" s="3"/>
      <c r="VM173" s="3"/>
      <c r="VN173" s="3"/>
      <c r="VO173" s="3"/>
      <c r="VP173" s="3"/>
      <c r="VQ173" s="3"/>
      <c r="VR173" s="3"/>
      <c r="VS173" s="3"/>
      <c r="VT173" s="3"/>
      <c r="VU173" s="3"/>
      <c r="VV173" s="3"/>
      <c r="VW173" s="3"/>
      <c r="VX173" s="3"/>
      <c r="VY173" s="3"/>
      <c r="VZ173" s="3"/>
      <c r="WA173" s="3"/>
      <c r="WB173" s="3"/>
      <c r="WC173" s="3"/>
      <c r="WD173" s="3"/>
      <c r="WE173" s="3"/>
      <c r="WF173" s="3"/>
      <c r="WG173" s="3"/>
      <c r="WH173" s="3"/>
      <c r="WI173" s="3"/>
      <c r="WJ173" s="3"/>
      <c r="WK173" s="3"/>
      <c r="WL173" s="3"/>
      <c r="WM173" s="3"/>
      <c r="WN173" s="3"/>
      <c r="WO173" s="3"/>
      <c r="WP173" s="3"/>
      <c r="WQ173" s="3"/>
      <c r="WR173" s="3"/>
      <c r="WS173" s="3"/>
      <c r="WT173" s="3"/>
      <c r="WU173" s="3"/>
      <c r="WV173" s="3"/>
      <c r="WW173" s="3"/>
      <c r="WX173" s="3"/>
      <c r="WY173" s="3"/>
      <c r="WZ173" s="3"/>
      <c r="XA173" s="3"/>
      <c r="XB173" s="3"/>
      <c r="XC173" s="3"/>
      <c r="XD173" s="3"/>
      <c r="XE173" s="3"/>
      <c r="XF173" s="3"/>
      <c r="XG173" s="3"/>
      <c r="XH173" s="3"/>
      <c r="XI173" s="3"/>
      <c r="XJ173" s="3"/>
      <c r="XK173" s="3"/>
      <c r="XL173" s="3"/>
      <c r="XM173" s="3"/>
      <c r="XN173" s="3"/>
      <c r="XO173" s="3"/>
      <c r="XP173" s="3"/>
      <c r="XQ173" s="3"/>
      <c r="XR173" s="3"/>
      <c r="XS173" s="3"/>
      <c r="XT173" s="3"/>
      <c r="XU173" s="3"/>
      <c r="XV173" s="3"/>
      <c r="XW173" s="3"/>
      <c r="XX173" s="3"/>
      <c r="XY173" s="3"/>
      <c r="XZ173" s="3"/>
      <c r="YA173" s="3"/>
      <c r="YB173" s="3"/>
      <c r="YC173" s="3"/>
      <c r="YD173" s="3"/>
      <c r="YE173" s="3"/>
      <c r="YF173" s="3"/>
      <c r="YG173" s="3"/>
      <c r="YH173" s="3"/>
      <c r="YI173" s="3"/>
      <c r="YJ173" s="3"/>
      <c r="YK173" s="3"/>
      <c r="YL173" s="3"/>
      <c r="YM173" s="3"/>
      <c r="YN173" s="3"/>
      <c r="YO173" s="3"/>
      <c r="YP173" s="3"/>
      <c r="YQ173" s="3"/>
      <c r="YR173" s="3"/>
      <c r="YS173" s="3"/>
      <c r="YT173" s="3"/>
      <c r="YU173" s="3"/>
      <c r="YV173" s="3"/>
      <c r="YW173" s="3"/>
      <c r="YX173" s="3"/>
      <c r="YY173" s="3"/>
      <c r="YZ173" s="3"/>
      <c r="ZA173" s="3"/>
      <c r="ZB173" s="3"/>
      <c r="ZC173" s="3"/>
      <c r="ZD173" s="3"/>
      <c r="ZE173" s="3"/>
      <c r="ZF173" s="3"/>
      <c r="ZG173" s="3"/>
      <c r="ZH173" s="3"/>
      <c r="ZI173" s="3"/>
      <c r="ZJ173" s="3"/>
      <c r="ZK173" s="3"/>
      <c r="ZL173" s="3"/>
      <c r="ZM173" s="3"/>
      <c r="ZN173" s="3"/>
      <c r="ZO173" s="3"/>
      <c r="ZP173" s="3"/>
      <c r="ZQ173" s="3"/>
      <c r="ZR173" s="3"/>
      <c r="ZS173" s="3"/>
      <c r="ZT173" s="3"/>
      <c r="ZU173" s="3"/>
      <c r="ZV173" s="3"/>
      <c r="ZW173" s="3"/>
      <c r="ZX173" s="3"/>
      <c r="ZY173" s="3"/>
      <c r="ZZ173" s="3"/>
      <c r="AAA173" s="3"/>
      <c r="AAB173" s="3"/>
      <c r="AAC173" s="3"/>
      <c r="AAD173" s="3"/>
      <c r="AAE173" s="3"/>
      <c r="AAF173" s="3"/>
      <c r="AAG173" s="3"/>
      <c r="AAH173" s="3"/>
      <c r="AAI173" s="3"/>
      <c r="AAJ173" s="3"/>
      <c r="AAK173" s="3"/>
      <c r="AAL173" s="3"/>
      <c r="AAM173" s="3"/>
      <c r="AAN173" s="3"/>
      <c r="AAO173" s="3"/>
      <c r="AAP173" s="3"/>
      <c r="AAQ173" s="3"/>
      <c r="AAR173" s="3"/>
      <c r="AAS173" s="3"/>
      <c r="AAT173" s="3"/>
      <c r="AAU173" s="3"/>
      <c r="AAV173" s="3"/>
      <c r="AAW173" s="3"/>
      <c r="AAX173" s="3"/>
      <c r="AAY173" s="3"/>
      <c r="AAZ173" s="3"/>
      <c r="ABA173" s="3"/>
      <c r="ABB173" s="3"/>
      <c r="ABC173" s="3"/>
      <c r="ABD173" s="3"/>
      <c r="ABE173" s="3"/>
      <c r="ABF173" s="3"/>
      <c r="ABG173" s="3"/>
      <c r="ABH173" s="3"/>
      <c r="ABI173" s="3"/>
      <c r="ABJ173" s="3"/>
      <c r="ABK173" s="3"/>
      <c r="ABL173" s="3"/>
      <c r="ABM173" s="3"/>
      <c r="ABN173" s="3"/>
      <c r="ABO173" s="3"/>
      <c r="ABP173" s="3"/>
      <c r="ABQ173" s="3"/>
      <c r="ABR173" s="3"/>
      <c r="ABS173" s="3"/>
      <c r="ABT173" s="3"/>
      <c r="ABU173" s="3"/>
      <c r="ABV173" s="3"/>
      <c r="ABW173" s="3"/>
      <c r="ABX173" s="3"/>
      <c r="ABY173" s="3"/>
      <c r="ABZ173" s="3"/>
      <c r="ACA173" s="3"/>
      <c r="ACB173" s="3"/>
      <c r="ACC173" s="3"/>
      <c r="ACD173" s="3"/>
      <c r="ACE173" s="3"/>
      <c r="ACF173" s="3"/>
      <c r="ACG173" s="3"/>
      <c r="ACH173" s="3"/>
      <c r="ACI173" s="3"/>
      <c r="ACJ173" s="3"/>
      <c r="ACK173" s="3"/>
      <c r="ACL173" s="3"/>
      <c r="ACM173" s="3"/>
      <c r="ACN173" s="3"/>
      <c r="ACO173" s="3"/>
      <c r="ACP173" s="3"/>
      <c r="ACQ173" s="3"/>
      <c r="ACR173" s="3"/>
      <c r="ACS173" s="3"/>
      <c r="ACT173" s="3"/>
      <c r="ACU173" s="3"/>
      <c r="ACV173" s="3"/>
      <c r="ACW173" s="3"/>
      <c r="ACX173" s="3"/>
      <c r="ACY173" s="3"/>
      <c r="ACZ173" s="3"/>
      <c r="ADA173" s="3"/>
      <c r="ADB173" s="3"/>
      <c r="ADC173" s="3"/>
      <c r="ADD173" s="3"/>
      <c r="ADE173" s="3"/>
      <c r="ADF173" s="3"/>
      <c r="ADG173" s="3"/>
      <c r="ADH173" s="3"/>
      <c r="ADI173" s="3"/>
      <c r="ADJ173" s="3"/>
      <c r="ADK173" s="3"/>
      <c r="ADL173" s="3"/>
      <c r="ADM173" s="3"/>
      <c r="ADN173" s="3"/>
      <c r="ADO173" s="3"/>
      <c r="ADP173" s="3"/>
      <c r="ADQ173" s="3"/>
      <c r="ADR173" s="3"/>
      <c r="ADS173" s="3"/>
      <c r="ADT173" s="3"/>
      <c r="ADU173" s="3"/>
      <c r="ADV173" s="3"/>
      <c r="ADW173" s="3"/>
      <c r="ADX173" s="3"/>
      <c r="ADY173" s="3"/>
      <c r="ADZ173" s="3"/>
      <c r="AEA173" s="3"/>
      <c r="AEB173" s="3"/>
      <c r="AEC173" s="3"/>
      <c r="AED173" s="3"/>
      <c r="AEE173" s="3"/>
      <c r="AEF173" s="3"/>
      <c r="AEG173" s="3"/>
      <c r="AEH173" s="3"/>
      <c r="AEI173" s="3"/>
      <c r="AEJ173" s="3"/>
      <c r="AEK173" s="3"/>
      <c r="AEL173" s="3"/>
      <c r="AEM173" s="3"/>
      <c r="AEN173" s="3"/>
      <c r="AEO173" s="3"/>
      <c r="AEP173" s="3"/>
      <c r="AEQ173" s="3"/>
      <c r="AER173" s="3"/>
      <c r="AES173" s="3"/>
      <c r="AET173" s="3"/>
      <c r="AEU173" s="3"/>
      <c r="AEV173" s="3"/>
      <c r="AEW173" s="3"/>
      <c r="AEX173" s="3"/>
      <c r="AEY173" s="3"/>
      <c r="AEZ173" s="3"/>
      <c r="AFA173" s="3"/>
      <c r="AFB173" s="3"/>
      <c r="AFC173" s="3"/>
      <c r="AFD173" s="3"/>
      <c r="AFE173" s="3"/>
      <c r="AFF173" s="3"/>
      <c r="AFG173" s="3"/>
      <c r="AFH173" s="3"/>
      <c r="AFI173" s="3"/>
      <c r="AFJ173" s="3"/>
      <c r="AFK173" s="3"/>
      <c r="AFL173" s="3"/>
      <c r="AFM173" s="3"/>
      <c r="AFN173" s="3"/>
      <c r="AFO173" s="3"/>
      <c r="AFP173" s="3"/>
      <c r="AFQ173" s="3"/>
      <c r="AFR173" s="3"/>
      <c r="AFS173" s="3"/>
      <c r="AFT173" s="3"/>
      <c r="AFU173" s="3"/>
      <c r="AFV173" s="3"/>
      <c r="AFW173" s="3"/>
      <c r="AFX173" s="3"/>
      <c r="AFY173" s="3"/>
      <c r="AFZ173" s="3"/>
      <c r="AGA173" s="3"/>
      <c r="AGB173" s="3"/>
      <c r="AGC173" s="3"/>
      <c r="AGD173" s="3"/>
      <c r="AGE173" s="3"/>
      <c r="AGF173" s="3"/>
      <c r="AGG173" s="3"/>
      <c r="AGH173" s="3"/>
      <c r="AGI173" s="3"/>
      <c r="AGJ173" s="3"/>
      <c r="AGK173" s="3"/>
      <c r="AGL173" s="3"/>
      <c r="AGM173" s="3"/>
      <c r="AGN173" s="3"/>
      <c r="AGO173" s="3"/>
      <c r="AGP173" s="3"/>
      <c r="AGQ173" s="3"/>
      <c r="AGR173" s="3"/>
      <c r="AGS173" s="3"/>
      <c r="AGT173" s="3"/>
      <c r="AGU173" s="3"/>
      <c r="AGV173" s="3"/>
      <c r="AGW173" s="3"/>
      <c r="AGX173" s="3"/>
      <c r="AGY173" s="3"/>
      <c r="AGZ173" s="3"/>
      <c r="AHA173" s="3"/>
      <c r="AHB173" s="3"/>
      <c r="AHC173" s="3"/>
      <c r="AHD173" s="3"/>
      <c r="AHE173" s="3"/>
      <c r="AHF173" s="3"/>
      <c r="AHG173" s="3"/>
      <c r="AHH173" s="3"/>
      <c r="AHI173" s="3"/>
      <c r="AHJ173" s="3"/>
      <c r="AHK173" s="3"/>
      <c r="AHL173" s="3"/>
      <c r="AHM173" s="3"/>
      <c r="AHN173" s="3"/>
      <c r="AHO173" s="3"/>
      <c r="AHP173" s="3"/>
      <c r="AHQ173" s="3"/>
      <c r="AHR173" s="3"/>
      <c r="AHS173" s="3"/>
      <c r="AHT173" s="3"/>
      <c r="AHU173" s="3"/>
      <c r="AHV173" s="3"/>
      <c r="AHW173" s="3"/>
      <c r="AHX173" s="3"/>
      <c r="AHY173" s="3"/>
      <c r="AHZ173" s="3"/>
      <c r="AIA173" s="3"/>
      <c r="AIB173" s="3"/>
      <c r="AIC173" s="3"/>
      <c r="AID173" s="3"/>
      <c r="AIE173" s="3"/>
      <c r="AIF173" s="3"/>
      <c r="AIG173" s="3"/>
      <c r="AIH173" s="3"/>
      <c r="AII173" s="3"/>
      <c r="AIJ173" s="3"/>
      <c r="AIK173" s="3"/>
      <c r="AIL173" s="3"/>
      <c r="AIM173" s="3"/>
      <c r="AIN173" s="3"/>
      <c r="AIO173" s="3"/>
      <c r="AIP173" s="3"/>
      <c r="AIQ173" s="3"/>
      <c r="AIR173" s="3"/>
      <c r="AIS173" s="3"/>
      <c r="AIT173" s="3"/>
      <c r="AIU173" s="3"/>
      <c r="AIV173" s="3"/>
      <c r="AIW173" s="3"/>
      <c r="AIX173" s="3"/>
      <c r="AIY173" s="3"/>
      <c r="AIZ173" s="3"/>
      <c r="AJA173" s="3"/>
      <c r="AJB173" s="3"/>
      <c r="AJC173" s="3"/>
      <c r="AJD173" s="3"/>
      <c r="AJE173" s="3"/>
      <c r="AJF173" s="3"/>
      <c r="AJG173" s="3"/>
      <c r="AJH173" s="3"/>
      <c r="AJI173" s="3"/>
      <c r="AJJ173" s="3"/>
      <c r="AJK173" s="3"/>
      <c r="AJL173" s="3"/>
      <c r="AJM173" s="3"/>
      <c r="AJN173" s="3"/>
      <c r="AJO173" s="3"/>
      <c r="AJP173" s="3"/>
      <c r="AJQ173" s="3"/>
      <c r="AJR173" s="3"/>
      <c r="AJS173" s="3"/>
      <c r="AJT173" s="3"/>
      <c r="AJU173" s="3"/>
      <c r="AJV173" s="3"/>
      <c r="AJW173" s="3"/>
      <c r="AJX173" s="3"/>
      <c r="AJY173" s="3"/>
      <c r="AJZ173" s="3"/>
      <c r="AKA173" s="3"/>
      <c r="AKB173" s="3"/>
      <c r="AKC173" s="3"/>
      <c r="AKD173" s="3"/>
      <c r="AKE173" s="3"/>
      <c r="AKF173" s="3"/>
      <c r="AKG173" s="3"/>
      <c r="AKH173" s="3"/>
      <c r="AKI173" s="3"/>
      <c r="AKJ173" s="3"/>
      <c r="AKK173" s="3"/>
      <c r="AKL173" s="3"/>
      <c r="AKM173" s="3"/>
      <c r="AKN173" s="3"/>
      <c r="AKO173" s="3"/>
      <c r="AKP173" s="3"/>
      <c r="AKQ173" s="3"/>
      <c r="AKR173" s="3"/>
      <c r="AKS173" s="3"/>
      <c r="AKT173" s="3"/>
      <c r="AKU173" s="3"/>
      <c r="AKV173" s="3"/>
      <c r="AKW173" s="3"/>
      <c r="AKX173" s="3"/>
      <c r="AKY173" s="3"/>
      <c r="AKZ173" s="3"/>
      <c r="ALA173" s="3"/>
      <c r="ALB173" s="3"/>
      <c r="ALC173" s="3"/>
      <c r="ALD173" s="3"/>
      <c r="ALE173" s="3"/>
      <c r="ALF173" s="3"/>
      <c r="ALG173" s="3"/>
      <c r="ALH173" s="3"/>
      <c r="ALI173" s="3"/>
      <c r="ALJ173" s="3"/>
      <c r="ALK173" s="3"/>
      <c r="ALL173" s="3"/>
      <c r="ALM173" s="3"/>
      <c r="ALN173" s="3"/>
      <c r="ALO173" s="3"/>
      <c r="ALP173" s="3"/>
      <c r="ALQ173" s="3"/>
      <c r="ALR173" s="3"/>
      <c r="ALS173" s="3"/>
      <c r="ALT173" s="3"/>
      <c r="ALU173" s="3"/>
      <c r="ALV173" s="3"/>
      <c r="ALW173" s="3"/>
      <c r="ALX173" s="3"/>
      <c r="ALY173" s="3"/>
      <c r="ALZ173" s="3"/>
      <c r="AMA173" s="3"/>
      <c r="AMB173" s="3"/>
      <c r="AMC173" s="3"/>
      <c r="AMD173" s="3"/>
    </row>
    <row r="174" spans="1:1018" s="2" customFormat="1" ht="28.5" customHeight="1" x14ac:dyDescent="0.15">
      <c r="A174" s="242">
        <v>167</v>
      </c>
      <c r="B174" s="242"/>
      <c r="C174" s="242"/>
      <c r="D174" s="290"/>
      <c r="E174" s="291"/>
      <c r="F174" s="291"/>
      <c r="G174" s="291"/>
      <c r="H174" s="291"/>
      <c r="I174" s="291"/>
      <c r="J174" s="291"/>
      <c r="K174" s="291"/>
      <c r="L174" s="291"/>
      <c r="M174" s="292"/>
      <c r="N174" s="290"/>
      <c r="O174" s="291"/>
      <c r="P174" s="291"/>
      <c r="Q174" s="291"/>
      <c r="R174" s="291"/>
      <c r="S174" s="291"/>
      <c r="T174" s="291"/>
      <c r="U174" s="291"/>
      <c r="V174" s="291"/>
      <c r="W174" s="292"/>
      <c r="X174" s="247"/>
      <c r="Y174" s="229"/>
      <c r="Z174" s="229"/>
      <c r="AA174" s="229"/>
      <c r="AB174" s="229"/>
      <c r="AC174" s="248"/>
      <c r="AD174" s="244"/>
      <c r="AE174" s="245"/>
      <c r="AF174" s="245"/>
      <c r="AG174" s="246"/>
      <c r="AH174" s="235"/>
      <c r="AI174" s="236"/>
      <c r="AJ174" s="236"/>
      <c r="AK174" s="236"/>
      <c r="AL174" s="236"/>
      <c r="AM174" s="237"/>
      <c r="AN174" s="220">
        <f t="shared" ref="AN174:AN237" si="45">IFERROR(ROUNDDOWN(X174*AH174,0),"")</f>
        <v>0</v>
      </c>
      <c r="AO174" s="221"/>
      <c r="AP174" s="221"/>
      <c r="AQ174" s="221"/>
      <c r="AR174" s="221"/>
      <c r="AS174" s="222"/>
      <c r="AT174" s="228">
        <v>0</v>
      </c>
      <c r="AU174" s="229"/>
      <c r="AV174" s="229"/>
      <c r="AW174" s="229"/>
      <c r="AX174" s="229"/>
      <c r="AY174" s="230"/>
      <c r="AZ174" s="232" t="str">
        <f t="shared" ref="AZ174:AZ237" si="46">IF(AH174="","",AH174)</f>
        <v/>
      </c>
      <c r="BA174" s="233"/>
      <c r="BB174" s="233"/>
      <c r="BC174" s="233"/>
      <c r="BD174" s="233"/>
      <c r="BE174" s="234"/>
      <c r="BF174" s="220" t="str">
        <f t="shared" ref="BF174:BF237" si="47">IFERROR(ROUNDDOWN(AT174*AZ174,0),"")</f>
        <v/>
      </c>
      <c r="BG174" s="221"/>
      <c r="BH174" s="221"/>
      <c r="BI174" s="221"/>
      <c r="BJ174" s="221"/>
      <c r="BK174" s="222"/>
      <c r="BL174" s="293">
        <f t="shared" ref="BL174:BL237" si="48">IFERROR(CL174+AT174,0)</f>
        <v>0</v>
      </c>
      <c r="BM174" s="224"/>
      <c r="BN174" s="224"/>
      <c r="BO174" s="224"/>
      <c r="BP174" s="224"/>
      <c r="BQ174" s="294"/>
      <c r="BR174" s="220">
        <f t="shared" ref="BR174:BR237" si="49">IFERROR(ROUNDDOWN(CR174+BF174,0),0)</f>
        <v>0</v>
      </c>
      <c r="BS174" s="221"/>
      <c r="BT174" s="221"/>
      <c r="BU174" s="221"/>
      <c r="BV174" s="221"/>
      <c r="BW174" s="226"/>
      <c r="BX174" s="238"/>
      <c r="BY174" s="239"/>
      <c r="BZ174" s="239"/>
      <c r="CA174" s="239"/>
      <c r="CB174" s="239"/>
      <c r="CC174" s="239"/>
      <c r="CD174" s="239"/>
      <c r="CE174" s="239"/>
      <c r="CF174" s="239"/>
      <c r="CG174" s="239"/>
      <c r="CH174" s="239"/>
      <c r="CI174" s="240"/>
      <c r="CL174" s="249"/>
      <c r="CM174" s="250"/>
      <c r="CN174" s="250"/>
      <c r="CO174" s="250"/>
      <c r="CP174" s="250"/>
      <c r="CQ174" s="251"/>
      <c r="CR174" s="295">
        <f t="shared" ref="CR174:CR237" si="50">IFERROR(ROUNDDOWN(AZ174*CL174,0),0)</f>
        <v>0</v>
      </c>
      <c r="CS174" s="296"/>
      <c r="CT174" s="296"/>
      <c r="CU174" s="296"/>
      <c r="CV174" s="296"/>
      <c r="CW174" s="297"/>
      <c r="CX174" s="220">
        <f t="shared" ref="CX174:CX237" si="51">IFERROR(ROUNDDOWN(BL174*AZ174,0),0)</f>
        <v>0</v>
      </c>
      <c r="CY174" s="221"/>
      <c r="CZ174" s="221"/>
      <c r="DA174" s="221"/>
      <c r="DB174" s="221"/>
      <c r="DC174" s="226"/>
      <c r="DD174" s="220">
        <f t="shared" ref="DD174:DD237" si="52">IFERROR(CX174-CR174,"")</f>
        <v>0</v>
      </c>
      <c r="DE174" s="221"/>
      <c r="DF174" s="221"/>
      <c r="DG174" s="221"/>
      <c r="DH174" s="221"/>
      <c r="DI174" s="226"/>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c r="SD174" s="3"/>
      <c r="SE174" s="3"/>
      <c r="SF174" s="3"/>
      <c r="SG174" s="3"/>
      <c r="SH174" s="3"/>
      <c r="SI174" s="3"/>
      <c r="SJ174" s="3"/>
      <c r="SK174" s="3"/>
      <c r="SL174" s="3"/>
      <c r="SM174" s="3"/>
      <c r="SN174" s="3"/>
      <c r="SO174" s="3"/>
      <c r="SP174" s="3"/>
      <c r="SQ174" s="3"/>
      <c r="SR174" s="3"/>
      <c r="SS174" s="3"/>
      <c r="ST174" s="3"/>
      <c r="SU174" s="3"/>
      <c r="SV174" s="3"/>
      <c r="SW174" s="3"/>
      <c r="SX174" s="3"/>
      <c r="SY174" s="3"/>
      <c r="SZ174" s="3"/>
      <c r="TA174" s="3"/>
      <c r="TB174" s="3"/>
      <c r="TC174" s="3"/>
      <c r="TD174" s="3"/>
      <c r="TE174" s="3"/>
      <c r="TF174" s="3"/>
      <c r="TG174" s="3"/>
      <c r="TH174" s="3"/>
      <c r="TI174" s="3"/>
      <c r="TJ174" s="3"/>
      <c r="TK174" s="3"/>
      <c r="TL174" s="3"/>
      <c r="TM174" s="3"/>
      <c r="TN174" s="3"/>
      <c r="TO174" s="3"/>
      <c r="TP174" s="3"/>
      <c r="TQ174" s="3"/>
      <c r="TR174" s="3"/>
      <c r="TS174" s="3"/>
      <c r="TT174" s="3"/>
      <c r="TU174" s="3"/>
      <c r="TV174" s="3"/>
      <c r="TW174" s="3"/>
      <c r="TX174" s="3"/>
      <c r="TY174" s="3"/>
      <c r="TZ174" s="3"/>
      <c r="UA174" s="3"/>
      <c r="UB174" s="3"/>
      <c r="UC174" s="3"/>
      <c r="UD174" s="3"/>
      <c r="UE174" s="3"/>
      <c r="UF174" s="3"/>
      <c r="UG174" s="3"/>
      <c r="UH174" s="3"/>
      <c r="UI174" s="3"/>
      <c r="UJ174" s="3"/>
      <c r="UK174" s="3"/>
      <c r="UL174" s="3"/>
      <c r="UM174" s="3"/>
      <c r="UN174" s="3"/>
      <c r="UO174" s="3"/>
      <c r="UP174" s="3"/>
      <c r="UQ174" s="3"/>
      <c r="UR174" s="3"/>
      <c r="US174" s="3"/>
      <c r="UT174" s="3"/>
      <c r="UU174" s="3"/>
      <c r="UV174" s="3"/>
      <c r="UW174" s="3"/>
      <c r="UX174" s="3"/>
      <c r="UY174" s="3"/>
      <c r="UZ174" s="3"/>
      <c r="VA174" s="3"/>
      <c r="VB174" s="3"/>
      <c r="VC174" s="3"/>
      <c r="VD174" s="3"/>
      <c r="VE174" s="3"/>
      <c r="VF174" s="3"/>
      <c r="VG174" s="3"/>
      <c r="VH174" s="3"/>
      <c r="VI174" s="3"/>
      <c r="VJ174" s="3"/>
      <c r="VK174" s="3"/>
      <c r="VL174" s="3"/>
      <c r="VM174" s="3"/>
      <c r="VN174" s="3"/>
      <c r="VO174" s="3"/>
      <c r="VP174" s="3"/>
      <c r="VQ174" s="3"/>
      <c r="VR174" s="3"/>
      <c r="VS174" s="3"/>
      <c r="VT174" s="3"/>
      <c r="VU174" s="3"/>
      <c r="VV174" s="3"/>
      <c r="VW174" s="3"/>
      <c r="VX174" s="3"/>
      <c r="VY174" s="3"/>
      <c r="VZ174" s="3"/>
      <c r="WA174" s="3"/>
      <c r="WB174" s="3"/>
      <c r="WC174" s="3"/>
      <c r="WD174" s="3"/>
      <c r="WE174" s="3"/>
      <c r="WF174" s="3"/>
      <c r="WG174" s="3"/>
      <c r="WH174" s="3"/>
      <c r="WI174" s="3"/>
      <c r="WJ174" s="3"/>
      <c r="WK174" s="3"/>
      <c r="WL174" s="3"/>
      <c r="WM174" s="3"/>
      <c r="WN174" s="3"/>
      <c r="WO174" s="3"/>
      <c r="WP174" s="3"/>
      <c r="WQ174" s="3"/>
      <c r="WR174" s="3"/>
      <c r="WS174" s="3"/>
      <c r="WT174" s="3"/>
      <c r="WU174" s="3"/>
      <c r="WV174" s="3"/>
      <c r="WW174" s="3"/>
      <c r="WX174" s="3"/>
      <c r="WY174" s="3"/>
      <c r="WZ174" s="3"/>
      <c r="XA174" s="3"/>
      <c r="XB174" s="3"/>
      <c r="XC174" s="3"/>
      <c r="XD174" s="3"/>
      <c r="XE174" s="3"/>
      <c r="XF174" s="3"/>
      <c r="XG174" s="3"/>
      <c r="XH174" s="3"/>
      <c r="XI174" s="3"/>
      <c r="XJ174" s="3"/>
      <c r="XK174" s="3"/>
      <c r="XL174" s="3"/>
      <c r="XM174" s="3"/>
      <c r="XN174" s="3"/>
      <c r="XO174" s="3"/>
      <c r="XP174" s="3"/>
      <c r="XQ174" s="3"/>
      <c r="XR174" s="3"/>
      <c r="XS174" s="3"/>
      <c r="XT174" s="3"/>
      <c r="XU174" s="3"/>
      <c r="XV174" s="3"/>
      <c r="XW174" s="3"/>
      <c r="XX174" s="3"/>
      <c r="XY174" s="3"/>
      <c r="XZ174" s="3"/>
      <c r="YA174" s="3"/>
      <c r="YB174" s="3"/>
      <c r="YC174" s="3"/>
      <c r="YD174" s="3"/>
      <c r="YE174" s="3"/>
      <c r="YF174" s="3"/>
      <c r="YG174" s="3"/>
      <c r="YH174" s="3"/>
      <c r="YI174" s="3"/>
      <c r="YJ174" s="3"/>
      <c r="YK174" s="3"/>
      <c r="YL174" s="3"/>
      <c r="YM174" s="3"/>
      <c r="YN174" s="3"/>
      <c r="YO174" s="3"/>
      <c r="YP174" s="3"/>
      <c r="YQ174" s="3"/>
      <c r="YR174" s="3"/>
      <c r="YS174" s="3"/>
      <c r="YT174" s="3"/>
      <c r="YU174" s="3"/>
      <c r="YV174" s="3"/>
      <c r="YW174" s="3"/>
      <c r="YX174" s="3"/>
      <c r="YY174" s="3"/>
      <c r="YZ174" s="3"/>
      <c r="ZA174" s="3"/>
      <c r="ZB174" s="3"/>
      <c r="ZC174" s="3"/>
      <c r="ZD174" s="3"/>
      <c r="ZE174" s="3"/>
      <c r="ZF174" s="3"/>
      <c r="ZG174" s="3"/>
      <c r="ZH174" s="3"/>
      <c r="ZI174" s="3"/>
      <c r="ZJ174" s="3"/>
      <c r="ZK174" s="3"/>
      <c r="ZL174" s="3"/>
      <c r="ZM174" s="3"/>
      <c r="ZN174" s="3"/>
      <c r="ZO174" s="3"/>
      <c r="ZP174" s="3"/>
      <c r="ZQ174" s="3"/>
      <c r="ZR174" s="3"/>
      <c r="ZS174" s="3"/>
      <c r="ZT174" s="3"/>
      <c r="ZU174" s="3"/>
      <c r="ZV174" s="3"/>
      <c r="ZW174" s="3"/>
      <c r="ZX174" s="3"/>
      <c r="ZY174" s="3"/>
      <c r="ZZ174" s="3"/>
      <c r="AAA174" s="3"/>
      <c r="AAB174" s="3"/>
      <c r="AAC174" s="3"/>
      <c r="AAD174" s="3"/>
      <c r="AAE174" s="3"/>
      <c r="AAF174" s="3"/>
      <c r="AAG174" s="3"/>
      <c r="AAH174" s="3"/>
      <c r="AAI174" s="3"/>
      <c r="AAJ174" s="3"/>
      <c r="AAK174" s="3"/>
      <c r="AAL174" s="3"/>
      <c r="AAM174" s="3"/>
      <c r="AAN174" s="3"/>
      <c r="AAO174" s="3"/>
      <c r="AAP174" s="3"/>
      <c r="AAQ174" s="3"/>
      <c r="AAR174" s="3"/>
      <c r="AAS174" s="3"/>
      <c r="AAT174" s="3"/>
      <c r="AAU174" s="3"/>
      <c r="AAV174" s="3"/>
      <c r="AAW174" s="3"/>
      <c r="AAX174" s="3"/>
      <c r="AAY174" s="3"/>
      <c r="AAZ174" s="3"/>
      <c r="ABA174" s="3"/>
      <c r="ABB174" s="3"/>
      <c r="ABC174" s="3"/>
      <c r="ABD174" s="3"/>
      <c r="ABE174" s="3"/>
      <c r="ABF174" s="3"/>
      <c r="ABG174" s="3"/>
      <c r="ABH174" s="3"/>
      <c r="ABI174" s="3"/>
      <c r="ABJ174" s="3"/>
      <c r="ABK174" s="3"/>
      <c r="ABL174" s="3"/>
      <c r="ABM174" s="3"/>
      <c r="ABN174" s="3"/>
      <c r="ABO174" s="3"/>
      <c r="ABP174" s="3"/>
      <c r="ABQ174" s="3"/>
      <c r="ABR174" s="3"/>
      <c r="ABS174" s="3"/>
      <c r="ABT174" s="3"/>
      <c r="ABU174" s="3"/>
      <c r="ABV174" s="3"/>
      <c r="ABW174" s="3"/>
      <c r="ABX174" s="3"/>
      <c r="ABY174" s="3"/>
      <c r="ABZ174" s="3"/>
      <c r="ACA174" s="3"/>
      <c r="ACB174" s="3"/>
      <c r="ACC174" s="3"/>
      <c r="ACD174" s="3"/>
      <c r="ACE174" s="3"/>
      <c r="ACF174" s="3"/>
      <c r="ACG174" s="3"/>
      <c r="ACH174" s="3"/>
      <c r="ACI174" s="3"/>
      <c r="ACJ174" s="3"/>
      <c r="ACK174" s="3"/>
      <c r="ACL174" s="3"/>
      <c r="ACM174" s="3"/>
      <c r="ACN174" s="3"/>
      <c r="ACO174" s="3"/>
      <c r="ACP174" s="3"/>
      <c r="ACQ174" s="3"/>
      <c r="ACR174" s="3"/>
      <c r="ACS174" s="3"/>
      <c r="ACT174" s="3"/>
      <c r="ACU174" s="3"/>
      <c r="ACV174" s="3"/>
      <c r="ACW174" s="3"/>
      <c r="ACX174" s="3"/>
      <c r="ACY174" s="3"/>
      <c r="ACZ174" s="3"/>
      <c r="ADA174" s="3"/>
      <c r="ADB174" s="3"/>
      <c r="ADC174" s="3"/>
      <c r="ADD174" s="3"/>
      <c r="ADE174" s="3"/>
      <c r="ADF174" s="3"/>
      <c r="ADG174" s="3"/>
      <c r="ADH174" s="3"/>
      <c r="ADI174" s="3"/>
      <c r="ADJ174" s="3"/>
      <c r="ADK174" s="3"/>
      <c r="ADL174" s="3"/>
      <c r="ADM174" s="3"/>
      <c r="ADN174" s="3"/>
      <c r="ADO174" s="3"/>
      <c r="ADP174" s="3"/>
      <c r="ADQ174" s="3"/>
      <c r="ADR174" s="3"/>
      <c r="ADS174" s="3"/>
      <c r="ADT174" s="3"/>
      <c r="ADU174" s="3"/>
      <c r="ADV174" s="3"/>
      <c r="ADW174" s="3"/>
      <c r="ADX174" s="3"/>
      <c r="ADY174" s="3"/>
      <c r="ADZ174" s="3"/>
      <c r="AEA174" s="3"/>
      <c r="AEB174" s="3"/>
      <c r="AEC174" s="3"/>
      <c r="AED174" s="3"/>
      <c r="AEE174" s="3"/>
      <c r="AEF174" s="3"/>
      <c r="AEG174" s="3"/>
      <c r="AEH174" s="3"/>
      <c r="AEI174" s="3"/>
      <c r="AEJ174" s="3"/>
      <c r="AEK174" s="3"/>
      <c r="AEL174" s="3"/>
      <c r="AEM174" s="3"/>
      <c r="AEN174" s="3"/>
      <c r="AEO174" s="3"/>
      <c r="AEP174" s="3"/>
      <c r="AEQ174" s="3"/>
      <c r="AER174" s="3"/>
      <c r="AES174" s="3"/>
      <c r="AET174" s="3"/>
      <c r="AEU174" s="3"/>
      <c r="AEV174" s="3"/>
      <c r="AEW174" s="3"/>
      <c r="AEX174" s="3"/>
      <c r="AEY174" s="3"/>
      <c r="AEZ174" s="3"/>
      <c r="AFA174" s="3"/>
      <c r="AFB174" s="3"/>
      <c r="AFC174" s="3"/>
      <c r="AFD174" s="3"/>
      <c r="AFE174" s="3"/>
      <c r="AFF174" s="3"/>
      <c r="AFG174" s="3"/>
      <c r="AFH174" s="3"/>
      <c r="AFI174" s="3"/>
      <c r="AFJ174" s="3"/>
      <c r="AFK174" s="3"/>
      <c r="AFL174" s="3"/>
      <c r="AFM174" s="3"/>
      <c r="AFN174" s="3"/>
      <c r="AFO174" s="3"/>
      <c r="AFP174" s="3"/>
      <c r="AFQ174" s="3"/>
      <c r="AFR174" s="3"/>
      <c r="AFS174" s="3"/>
      <c r="AFT174" s="3"/>
      <c r="AFU174" s="3"/>
      <c r="AFV174" s="3"/>
      <c r="AFW174" s="3"/>
      <c r="AFX174" s="3"/>
      <c r="AFY174" s="3"/>
      <c r="AFZ174" s="3"/>
      <c r="AGA174" s="3"/>
      <c r="AGB174" s="3"/>
      <c r="AGC174" s="3"/>
      <c r="AGD174" s="3"/>
      <c r="AGE174" s="3"/>
      <c r="AGF174" s="3"/>
      <c r="AGG174" s="3"/>
      <c r="AGH174" s="3"/>
      <c r="AGI174" s="3"/>
      <c r="AGJ174" s="3"/>
      <c r="AGK174" s="3"/>
      <c r="AGL174" s="3"/>
      <c r="AGM174" s="3"/>
      <c r="AGN174" s="3"/>
      <c r="AGO174" s="3"/>
      <c r="AGP174" s="3"/>
      <c r="AGQ174" s="3"/>
      <c r="AGR174" s="3"/>
      <c r="AGS174" s="3"/>
      <c r="AGT174" s="3"/>
      <c r="AGU174" s="3"/>
      <c r="AGV174" s="3"/>
      <c r="AGW174" s="3"/>
      <c r="AGX174" s="3"/>
      <c r="AGY174" s="3"/>
      <c r="AGZ174" s="3"/>
      <c r="AHA174" s="3"/>
      <c r="AHB174" s="3"/>
      <c r="AHC174" s="3"/>
      <c r="AHD174" s="3"/>
      <c r="AHE174" s="3"/>
      <c r="AHF174" s="3"/>
      <c r="AHG174" s="3"/>
      <c r="AHH174" s="3"/>
      <c r="AHI174" s="3"/>
      <c r="AHJ174" s="3"/>
      <c r="AHK174" s="3"/>
      <c r="AHL174" s="3"/>
      <c r="AHM174" s="3"/>
      <c r="AHN174" s="3"/>
      <c r="AHO174" s="3"/>
      <c r="AHP174" s="3"/>
      <c r="AHQ174" s="3"/>
      <c r="AHR174" s="3"/>
      <c r="AHS174" s="3"/>
      <c r="AHT174" s="3"/>
      <c r="AHU174" s="3"/>
      <c r="AHV174" s="3"/>
      <c r="AHW174" s="3"/>
      <c r="AHX174" s="3"/>
      <c r="AHY174" s="3"/>
      <c r="AHZ174" s="3"/>
      <c r="AIA174" s="3"/>
      <c r="AIB174" s="3"/>
      <c r="AIC174" s="3"/>
      <c r="AID174" s="3"/>
      <c r="AIE174" s="3"/>
      <c r="AIF174" s="3"/>
      <c r="AIG174" s="3"/>
      <c r="AIH174" s="3"/>
      <c r="AII174" s="3"/>
      <c r="AIJ174" s="3"/>
      <c r="AIK174" s="3"/>
      <c r="AIL174" s="3"/>
      <c r="AIM174" s="3"/>
      <c r="AIN174" s="3"/>
      <c r="AIO174" s="3"/>
      <c r="AIP174" s="3"/>
      <c r="AIQ174" s="3"/>
      <c r="AIR174" s="3"/>
      <c r="AIS174" s="3"/>
      <c r="AIT174" s="3"/>
      <c r="AIU174" s="3"/>
      <c r="AIV174" s="3"/>
      <c r="AIW174" s="3"/>
      <c r="AIX174" s="3"/>
      <c r="AIY174" s="3"/>
      <c r="AIZ174" s="3"/>
      <c r="AJA174" s="3"/>
      <c r="AJB174" s="3"/>
      <c r="AJC174" s="3"/>
      <c r="AJD174" s="3"/>
      <c r="AJE174" s="3"/>
      <c r="AJF174" s="3"/>
      <c r="AJG174" s="3"/>
      <c r="AJH174" s="3"/>
      <c r="AJI174" s="3"/>
      <c r="AJJ174" s="3"/>
      <c r="AJK174" s="3"/>
      <c r="AJL174" s="3"/>
      <c r="AJM174" s="3"/>
      <c r="AJN174" s="3"/>
      <c r="AJO174" s="3"/>
      <c r="AJP174" s="3"/>
      <c r="AJQ174" s="3"/>
      <c r="AJR174" s="3"/>
      <c r="AJS174" s="3"/>
      <c r="AJT174" s="3"/>
      <c r="AJU174" s="3"/>
      <c r="AJV174" s="3"/>
      <c r="AJW174" s="3"/>
      <c r="AJX174" s="3"/>
      <c r="AJY174" s="3"/>
      <c r="AJZ174" s="3"/>
      <c r="AKA174" s="3"/>
      <c r="AKB174" s="3"/>
      <c r="AKC174" s="3"/>
      <c r="AKD174" s="3"/>
      <c r="AKE174" s="3"/>
      <c r="AKF174" s="3"/>
      <c r="AKG174" s="3"/>
      <c r="AKH174" s="3"/>
      <c r="AKI174" s="3"/>
      <c r="AKJ174" s="3"/>
      <c r="AKK174" s="3"/>
      <c r="AKL174" s="3"/>
      <c r="AKM174" s="3"/>
      <c r="AKN174" s="3"/>
      <c r="AKO174" s="3"/>
      <c r="AKP174" s="3"/>
      <c r="AKQ174" s="3"/>
      <c r="AKR174" s="3"/>
      <c r="AKS174" s="3"/>
      <c r="AKT174" s="3"/>
      <c r="AKU174" s="3"/>
      <c r="AKV174" s="3"/>
      <c r="AKW174" s="3"/>
      <c r="AKX174" s="3"/>
      <c r="AKY174" s="3"/>
      <c r="AKZ174" s="3"/>
      <c r="ALA174" s="3"/>
      <c r="ALB174" s="3"/>
      <c r="ALC174" s="3"/>
      <c r="ALD174" s="3"/>
      <c r="ALE174" s="3"/>
      <c r="ALF174" s="3"/>
      <c r="ALG174" s="3"/>
      <c r="ALH174" s="3"/>
      <c r="ALI174" s="3"/>
      <c r="ALJ174" s="3"/>
      <c r="ALK174" s="3"/>
      <c r="ALL174" s="3"/>
      <c r="ALM174" s="3"/>
      <c r="ALN174" s="3"/>
      <c r="ALO174" s="3"/>
      <c r="ALP174" s="3"/>
      <c r="ALQ174" s="3"/>
      <c r="ALR174" s="3"/>
      <c r="ALS174" s="3"/>
      <c r="ALT174" s="3"/>
      <c r="ALU174" s="3"/>
      <c r="ALV174" s="3"/>
      <c r="ALW174" s="3"/>
      <c r="ALX174" s="3"/>
      <c r="ALY174" s="3"/>
      <c r="ALZ174" s="3"/>
      <c r="AMA174" s="3"/>
      <c r="AMB174" s="3"/>
      <c r="AMC174" s="3"/>
      <c r="AMD174" s="3"/>
    </row>
    <row r="175" spans="1:1018" s="2" customFormat="1" ht="28.5" customHeight="1" x14ac:dyDescent="0.15">
      <c r="A175" s="242">
        <v>168</v>
      </c>
      <c r="B175" s="242"/>
      <c r="C175" s="242"/>
      <c r="D175" s="290"/>
      <c r="E175" s="291"/>
      <c r="F175" s="291"/>
      <c r="G175" s="291"/>
      <c r="H175" s="291"/>
      <c r="I175" s="291"/>
      <c r="J175" s="291"/>
      <c r="K175" s="291"/>
      <c r="L175" s="291"/>
      <c r="M175" s="292"/>
      <c r="N175" s="290"/>
      <c r="O175" s="291"/>
      <c r="P175" s="291"/>
      <c r="Q175" s="291"/>
      <c r="R175" s="291"/>
      <c r="S175" s="291"/>
      <c r="T175" s="291"/>
      <c r="U175" s="291"/>
      <c r="V175" s="291"/>
      <c r="W175" s="292"/>
      <c r="X175" s="247"/>
      <c r="Y175" s="229"/>
      <c r="Z175" s="229"/>
      <c r="AA175" s="229"/>
      <c r="AB175" s="229"/>
      <c r="AC175" s="248"/>
      <c r="AD175" s="244"/>
      <c r="AE175" s="245"/>
      <c r="AF175" s="245"/>
      <c r="AG175" s="246"/>
      <c r="AH175" s="235"/>
      <c r="AI175" s="236"/>
      <c r="AJ175" s="236"/>
      <c r="AK175" s="236"/>
      <c r="AL175" s="236"/>
      <c r="AM175" s="237"/>
      <c r="AN175" s="220">
        <f t="shared" si="45"/>
        <v>0</v>
      </c>
      <c r="AO175" s="221"/>
      <c r="AP175" s="221"/>
      <c r="AQ175" s="221"/>
      <c r="AR175" s="221"/>
      <c r="AS175" s="222"/>
      <c r="AT175" s="228">
        <v>0</v>
      </c>
      <c r="AU175" s="229"/>
      <c r="AV175" s="229"/>
      <c r="AW175" s="229"/>
      <c r="AX175" s="229"/>
      <c r="AY175" s="230"/>
      <c r="AZ175" s="232" t="str">
        <f t="shared" si="46"/>
        <v/>
      </c>
      <c r="BA175" s="233"/>
      <c r="BB175" s="233"/>
      <c r="BC175" s="233"/>
      <c r="BD175" s="233"/>
      <c r="BE175" s="234"/>
      <c r="BF175" s="220" t="str">
        <f t="shared" si="47"/>
        <v/>
      </c>
      <c r="BG175" s="221"/>
      <c r="BH175" s="221"/>
      <c r="BI175" s="221"/>
      <c r="BJ175" s="221"/>
      <c r="BK175" s="222"/>
      <c r="BL175" s="293">
        <f t="shared" si="48"/>
        <v>0</v>
      </c>
      <c r="BM175" s="224"/>
      <c r="BN175" s="224"/>
      <c r="BO175" s="224"/>
      <c r="BP175" s="224"/>
      <c r="BQ175" s="294"/>
      <c r="BR175" s="220">
        <f t="shared" si="49"/>
        <v>0</v>
      </c>
      <c r="BS175" s="221"/>
      <c r="BT175" s="221"/>
      <c r="BU175" s="221"/>
      <c r="BV175" s="221"/>
      <c r="BW175" s="226"/>
      <c r="BX175" s="238"/>
      <c r="BY175" s="239"/>
      <c r="BZ175" s="239"/>
      <c r="CA175" s="239"/>
      <c r="CB175" s="239"/>
      <c r="CC175" s="239"/>
      <c r="CD175" s="239"/>
      <c r="CE175" s="239"/>
      <c r="CF175" s="239"/>
      <c r="CG175" s="239"/>
      <c r="CH175" s="239"/>
      <c r="CI175" s="240"/>
      <c r="CL175" s="249"/>
      <c r="CM175" s="250"/>
      <c r="CN175" s="250"/>
      <c r="CO175" s="250"/>
      <c r="CP175" s="250"/>
      <c r="CQ175" s="251"/>
      <c r="CR175" s="295">
        <f t="shared" si="50"/>
        <v>0</v>
      </c>
      <c r="CS175" s="296"/>
      <c r="CT175" s="296"/>
      <c r="CU175" s="296"/>
      <c r="CV175" s="296"/>
      <c r="CW175" s="297"/>
      <c r="CX175" s="220">
        <f t="shared" si="51"/>
        <v>0</v>
      </c>
      <c r="CY175" s="221"/>
      <c r="CZ175" s="221"/>
      <c r="DA175" s="221"/>
      <c r="DB175" s="221"/>
      <c r="DC175" s="226"/>
      <c r="DD175" s="220">
        <f t="shared" si="52"/>
        <v>0</v>
      </c>
      <c r="DE175" s="221"/>
      <c r="DF175" s="221"/>
      <c r="DG175" s="221"/>
      <c r="DH175" s="221"/>
      <c r="DI175" s="226"/>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c r="SD175" s="3"/>
      <c r="SE175" s="3"/>
      <c r="SF175" s="3"/>
      <c r="SG175" s="3"/>
      <c r="SH175" s="3"/>
      <c r="SI175" s="3"/>
      <c r="SJ175" s="3"/>
      <c r="SK175" s="3"/>
      <c r="SL175" s="3"/>
      <c r="SM175" s="3"/>
      <c r="SN175" s="3"/>
      <c r="SO175" s="3"/>
      <c r="SP175" s="3"/>
      <c r="SQ175" s="3"/>
      <c r="SR175" s="3"/>
      <c r="SS175" s="3"/>
      <c r="ST175" s="3"/>
      <c r="SU175" s="3"/>
      <c r="SV175" s="3"/>
      <c r="SW175" s="3"/>
      <c r="SX175" s="3"/>
      <c r="SY175" s="3"/>
      <c r="SZ175" s="3"/>
      <c r="TA175" s="3"/>
      <c r="TB175" s="3"/>
      <c r="TC175" s="3"/>
      <c r="TD175" s="3"/>
      <c r="TE175" s="3"/>
      <c r="TF175" s="3"/>
      <c r="TG175" s="3"/>
      <c r="TH175" s="3"/>
      <c r="TI175" s="3"/>
      <c r="TJ175" s="3"/>
      <c r="TK175" s="3"/>
      <c r="TL175" s="3"/>
      <c r="TM175" s="3"/>
      <c r="TN175" s="3"/>
      <c r="TO175" s="3"/>
      <c r="TP175" s="3"/>
      <c r="TQ175" s="3"/>
      <c r="TR175" s="3"/>
      <c r="TS175" s="3"/>
      <c r="TT175" s="3"/>
      <c r="TU175" s="3"/>
      <c r="TV175" s="3"/>
      <c r="TW175" s="3"/>
      <c r="TX175" s="3"/>
      <c r="TY175" s="3"/>
      <c r="TZ175" s="3"/>
      <c r="UA175" s="3"/>
      <c r="UB175" s="3"/>
      <c r="UC175" s="3"/>
      <c r="UD175" s="3"/>
      <c r="UE175" s="3"/>
      <c r="UF175" s="3"/>
      <c r="UG175" s="3"/>
      <c r="UH175" s="3"/>
      <c r="UI175" s="3"/>
      <c r="UJ175" s="3"/>
      <c r="UK175" s="3"/>
      <c r="UL175" s="3"/>
      <c r="UM175" s="3"/>
      <c r="UN175" s="3"/>
      <c r="UO175" s="3"/>
      <c r="UP175" s="3"/>
      <c r="UQ175" s="3"/>
      <c r="UR175" s="3"/>
      <c r="US175" s="3"/>
      <c r="UT175" s="3"/>
      <c r="UU175" s="3"/>
      <c r="UV175" s="3"/>
      <c r="UW175" s="3"/>
      <c r="UX175" s="3"/>
      <c r="UY175" s="3"/>
      <c r="UZ175" s="3"/>
      <c r="VA175" s="3"/>
      <c r="VB175" s="3"/>
      <c r="VC175" s="3"/>
      <c r="VD175" s="3"/>
      <c r="VE175" s="3"/>
      <c r="VF175" s="3"/>
      <c r="VG175" s="3"/>
      <c r="VH175" s="3"/>
      <c r="VI175" s="3"/>
      <c r="VJ175" s="3"/>
      <c r="VK175" s="3"/>
      <c r="VL175" s="3"/>
      <c r="VM175" s="3"/>
      <c r="VN175" s="3"/>
      <c r="VO175" s="3"/>
      <c r="VP175" s="3"/>
      <c r="VQ175" s="3"/>
      <c r="VR175" s="3"/>
      <c r="VS175" s="3"/>
      <c r="VT175" s="3"/>
      <c r="VU175" s="3"/>
      <c r="VV175" s="3"/>
      <c r="VW175" s="3"/>
      <c r="VX175" s="3"/>
      <c r="VY175" s="3"/>
      <c r="VZ175" s="3"/>
      <c r="WA175" s="3"/>
      <c r="WB175" s="3"/>
      <c r="WC175" s="3"/>
      <c r="WD175" s="3"/>
      <c r="WE175" s="3"/>
      <c r="WF175" s="3"/>
      <c r="WG175" s="3"/>
      <c r="WH175" s="3"/>
      <c r="WI175" s="3"/>
      <c r="WJ175" s="3"/>
      <c r="WK175" s="3"/>
      <c r="WL175" s="3"/>
      <c r="WM175" s="3"/>
      <c r="WN175" s="3"/>
      <c r="WO175" s="3"/>
      <c r="WP175" s="3"/>
      <c r="WQ175" s="3"/>
      <c r="WR175" s="3"/>
      <c r="WS175" s="3"/>
      <c r="WT175" s="3"/>
      <c r="WU175" s="3"/>
      <c r="WV175" s="3"/>
      <c r="WW175" s="3"/>
      <c r="WX175" s="3"/>
      <c r="WY175" s="3"/>
      <c r="WZ175" s="3"/>
      <c r="XA175" s="3"/>
      <c r="XB175" s="3"/>
      <c r="XC175" s="3"/>
      <c r="XD175" s="3"/>
      <c r="XE175" s="3"/>
      <c r="XF175" s="3"/>
      <c r="XG175" s="3"/>
      <c r="XH175" s="3"/>
      <c r="XI175" s="3"/>
      <c r="XJ175" s="3"/>
      <c r="XK175" s="3"/>
      <c r="XL175" s="3"/>
      <c r="XM175" s="3"/>
      <c r="XN175" s="3"/>
      <c r="XO175" s="3"/>
      <c r="XP175" s="3"/>
      <c r="XQ175" s="3"/>
      <c r="XR175" s="3"/>
      <c r="XS175" s="3"/>
      <c r="XT175" s="3"/>
      <c r="XU175" s="3"/>
      <c r="XV175" s="3"/>
      <c r="XW175" s="3"/>
      <c r="XX175" s="3"/>
      <c r="XY175" s="3"/>
      <c r="XZ175" s="3"/>
      <c r="YA175" s="3"/>
      <c r="YB175" s="3"/>
      <c r="YC175" s="3"/>
      <c r="YD175" s="3"/>
      <c r="YE175" s="3"/>
      <c r="YF175" s="3"/>
      <c r="YG175" s="3"/>
      <c r="YH175" s="3"/>
      <c r="YI175" s="3"/>
      <c r="YJ175" s="3"/>
      <c r="YK175" s="3"/>
      <c r="YL175" s="3"/>
      <c r="YM175" s="3"/>
      <c r="YN175" s="3"/>
      <c r="YO175" s="3"/>
      <c r="YP175" s="3"/>
      <c r="YQ175" s="3"/>
      <c r="YR175" s="3"/>
      <c r="YS175" s="3"/>
      <c r="YT175" s="3"/>
      <c r="YU175" s="3"/>
      <c r="YV175" s="3"/>
      <c r="YW175" s="3"/>
      <c r="YX175" s="3"/>
      <c r="YY175" s="3"/>
      <c r="YZ175" s="3"/>
      <c r="ZA175" s="3"/>
      <c r="ZB175" s="3"/>
      <c r="ZC175" s="3"/>
      <c r="ZD175" s="3"/>
      <c r="ZE175" s="3"/>
      <c r="ZF175" s="3"/>
      <c r="ZG175" s="3"/>
      <c r="ZH175" s="3"/>
      <c r="ZI175" s="3"/>
      <c r="ZJ175" s="3"/>
      <c r="ZK175" s="3"/>
      <c r="ZL175" s="3"/>
      <c r="ZM175" s="3"/>
      <c r="ZN175" s="3"/>
      <c r="ZO175" s="3"/>
      <c r="ZP175" s="3"/>
      <c r="ZQ175" s="3"/>
      <c r="ZR175" s="3"/>
      <c r="ZS175" s="3"/>
      <c r="ZT175" s="3"/>
      <c r="ZU175" s="3"/>
      <c r="ZV175" s="3"/>
      <c r="ZW175" s="3"/>
      <c r="ZX175" s="3"/>
      <c r="ZY175" s="3"/>
      <c r="ZZ175" s="3"/>
      <c r="AAA175" s="3"/>
      <c r="AAB175" s="3"/>
      <c r="AAC175" s="3"/>
      <c r="AAD175" s="3"/>
      <c r="AAE175" s="3"/>
      <c r="AAF175" s="3"/>
      <c r="AAG175" s="3"/>
      <c r="AAH175" s="3"/>
      <c r="AAI175" s="3"/>
      <c r="AAJ175" s="3"/>
      <c r="AAK175" s="3"/>
      <c r="AAL175" s="3"/>
      <c r="AAM175" s="3"/>
      <c r="AAN175" s="3"/>
      <c r="AAO175" s="3"/>
      <c r="AAP175" s="3"/>
      <c r="AAQ175" s="3"/>
      <c r="AAR175" s="3"/>
      <c r="AAS175" s="3"/>
      <c r="AAT175" s="3"/>
      <c r="AAU175" s="3"/>
      <c r="AAV175" s="3"/>
      <c r="AAW175" s="3"/>
      <c r="AAX175" s="3"/>
      <c r="AAY175" s="3"/>
      <c r="AAZ175" s="3"/>
      <c r="ABA175" s="3"/>
      <c r="ABB175" s="3"/>
      <c r="ABC175" s="3"/>
      <c r="ABD175" s="3"/>
      <c r="ABE175" s="3"/>
      <c r="ABF175" s="3"/>
      <c r="ABG175" s="3"/>
      <c r="ABH175" s="3"/>
      <c r="ABI175" s="3"/>
      <c r="ABJ175" s="3"/>
      <c r="ABK175" s="3"/>
      <c r="ABL175" s="3"/>
      <c r="ABM175" s="3"/>
      <c r="ABN175" s="3"/>
      <c r="ABO175" s="3"/>
      <c r="ABP175" s="3"/>
      <c r="ABQ175" s="3"/>
      <c r="ABR175" s="3"/>
      <c r="ABS175" s="3"/>
      <c r="ABT175" s="3"/>
      <c r="ABU175" s="3"/>
      <c r="ABV175" s="3"/>
      <c r="ABW175" s="3"/>
      <c r="ABX175" s="3"/>
      <c r="ABY175" s="3"/>
      <c r="ABZ175" s="3"/>
      <c r="ACA175" s="3"/>
      <c r="ACB175" s="3"/>
      <c r="ACC175" s="3"/>
      <c r="ACD175" s="3"/>
      <c r="ACE175" s="3"/>
      <c r="ACF175" s="3"/>
      <c r="ACG175" s="3"/>
      <c r="ACH175" s="3"/>
      <c r="ACI175" s="3"/>
      <c r="ACJ175" s="3"/>
      <c r="ACK175" s="3"/>
      <c r="ACL175" s="3"/>
      <c r="ACM175" s="3"/>
      <c r="ACN175" s="3"/>
      <c r="ACO175" s="3"/>
      <c r="ACP175" s="3"/>
      <c r="ACQ175" s="3"/>
      <c r="ACR175" s="3"/>
      <c r="ACS175" s="3"/>
      <c r="ACT175" s="3"/>
      <c r="ACU175" s="3"/>
      <c r="ACV175" s="3"/>
      <c r="ACW175" s="3"/>
      <c r="ACX175" s="3"/>
      <c r="ACY175" s="3"/>
      <c r="ACZ175" s="3"/>
      <c r="ADA175" s="3"/>
      <c r="ADB175" s="3"/>
      <c r="ADC175" s="3"/>
      <c r="ADD175" s="3"/>
      <c r="ADE175" s="3"/>
      <c r="ADF175" s="3"/>
      <c r="ADG175" s="3"/>
      <c r="ADH175" s="3"/>
      <c r="ADI175" s="3"/>
      <c r="ADJ175" s="3"/>
      <c r="ADK175" s="3"/>
      <c r="ADL175" s="3"/>
      <c r="ADM175" s="3"/>
      <c r="ADN175" s="3"/>
      <c r="ADO175" s="3"/>
      <c r="ADP175" s="3"/>
      <c r="ADQ175" s="3"/>
      <c r="ADR175" s="3"/>
      <c r="ADS175" s="3"/>
      <c r="ADT175" s="3"/>
      <c r="ADU175" s="3"/>
      <c r="ADV175" s="3"/>
      <c r="ADW175" s="3"/>
      <c r="ADX175" s="3"/>
      <c r="ADY175" s="3"/>
      <c r="ADZ175" s="3"/>
      <c r="AEA175" s="3"/>
      <c r="AEB175" s="3"/>
      <c r="AEC175" s="3"/>
      <c r="AED175" s="3"/>
      <c r="AEE175" s="3"/>
      <c r="AEF175" s="3"/>
      <c r="AEG175" s="3"/>
      <c r="AEH175" s="3"/>
      <c r="AEI175" s="3"/>
      <c r="AEJ175" s="3"/>
      <c r="AEK175" s="3"/>
      <c r="AEL175" s="3"/>
      <c r="AEM175" s="3"/>
      <c r="AEN175" s="3"/>
      <c r="AEO175" s="3"/>
      <c r="AEP175" s="3"/>
      <c r="AEQ175" s="3"/>
      <c r="AER175" s="3"/>
      <c r="AES175" s="3"/>
      <c r="AET175" s="3"/>
      <c r="AEU175" s="3"/>
      <c r="AEV175" s="3"/>
      <c r="AEW175" s="3"/>
      <c r="AEX175" s="3"/>
      <c r="AEY175" s="3"/>
      <c r="AEZ175" s="3"/>
      <c r="AFA175" s="3"/>
      <c r="AFB175" s="3"/>
      <c r="AFC175" s="3"/>
      <c r="AFD175" s="3"/>
      <c r="AFE175" s="3"/>
      <c r="AFF175" s="3"/>
      <c r="AFG175" s="3"/>
      <c r="AFH175" s="3"/>
      <c r="AFI175" s="3"/>
      <c r="AFJ175" s="3"/>
      <c r="AFK175" s="3"/>
      <c r="AFL175" s="3"/>
      <c r="AFM175" s="3"/>
      <c r="AFN175" s="3"/>
      <c r="AFO175" s="3"/>
      <c r="AFP175" s="3"/>
      <c r="AFQ175" s="3"/>
      <c r="AFR175" s="3"/>
      <c r="AFS175" s="3"/>
      <c r="AFT175" s="3"/>
      <c r="AFU175" s="3"/>
      <c r="AFV175" s="3"/>
      <c r="AFW175" s="3"/>
      <c r="AFX175" s="3"/>
      <c r="AFY175" s="3"/>
      <c r="AFZ175" s="3"/>
      <c r="AGA175" s="3"/>
      <c r="AGB175" s="3"/>
      <c r="AGC175" s="3"/>
      <c r="AGD175" s="3"/>
      <c r="AGE175" s="3"/>
      <c r="AGF175" s="3"/>
      <c r="AGG175" s="3"/>
      <c r="AGH175" s="3"/>
      <c r="AGI175" s="3"/>
      <c r="AGJ175" s="3"/>
      <c r="AGK175" s="3"/>
      <c r="AGL175" s="3"/>
      <c r="AGM175" s="3"/>
      <c r="AGN175" s="3"/>
      <c r="AGO175" s="3"/>
      <c r="AGP175" s="3"/>
      <c r="AGQ175" s="3"/>
      <c r="AGR175" s="3"/>
      <c r="AGS175" s="3"/>
      <c r="AGT175" s="3"/>
      <c r="AGU175" s="3"/>
      <c r="AGV175" s="3"/>
      <c r="AGW175" s="3"/>
      <c r="AGX175" s="3"/>
      <c r="AGY175" s="3"/>
      <c r="AGZ175" s="3"/>
      <c r="AHA175" s="3"/>
      <c r="AHB175" s="3"/>
      <c r="AHC175" s="3"/>
      <c r="AHD175" s="3"/>
      <c r="AHE175" s="3"/>
      <c r="AHF175" s="3"/>
      <c r="AHG175" s="3"/>
      <c r="AHH175" s="3"/>
      <c r="AHI175" s="3"/>
      <c r="AHJ175" s="3"/>
      <c r="AHK175" s="3"/>
      <c r="AHL175" s="3"/>
      <c r="AHM175" s="3"/>
      <c r="AHN175" s="3"/>
      <c r="AHO175" s="3"/>
      <c r="AHP175" s="3"/>
      <c r="AHQ175" s="3"/>
      <c r="AHR175" s="3"/>
      <c r="AHS175" s="3"/>
      <c r="AHT175" s="3"/>
      <c r="AHU175" s="3"/>
      <c r="AHV175" s="3"/>
      <c r="AHW175" s="3"/>
      <c r="AHX175" s="3"/>
      <c r="AHY175" s="3"/>
      <c r="AHZ175" s="3"/>
      <c r="AIA175" s="3"/>
      <c r="AIB175" s="3"/>
      <c r="AIC175" s="3"/>
      <c r="AID175" s="3"/>
      <c r="AIE175" s="3"/>
      <c r="AIF175" s="3"/>
      <c r="AIG175" s="3"/>
      <c r="AIH175" s="3"/>
      <c r="AII175" s="3"/>
      <c r="AIJ175" s="3"/>
      <c r="AIK175" s="3"/>
      <c r="AIL175" s="3"/>
      <c r="AIM175" s="3"/>
      <c r="AIN175" s="3"/>
      <c r="AIO175" s="3"/>
      <c r="AIP175" s="3"/>
      <c r="AIQ175" s="3"/>
      <c r="AIR175" s="3"/>
      <c r="AIS175" s="3"/>
      <c r="AIT175" s="3"/>
      <c r="AIU175" s="3"/>
      <c r="AIV175" s="3"/>
      <c r="AIW175" s="3"/>
      <c r="AIX175" s="3"/>
      <c r="AIY175" s="3"/>
      <c r="AIZ175" s="3"/>
      <c r="AJA175" s="3"/>
      <c r="AJB175" s="3"/>
      <c r="AJC175" s="3"/>
      <c r="AJD175" s="3"/>
      <c r="AJE175" s="3"/>
      <c r="AJF175" s="3"/>
      <c r="AJG175" s="3"/>
      <c r="AJH175" s="3"/>
      <c r="AJI175" s="3"/>
      <c r="AJJ175" s="3"/>
      <c r="AJK175" s="3"/>
      <c r="AJL175" s="3"/>
      <c r="AJM175" s="3"/>
      <c r="AJN175" s="3"/>
      <c r="AJO175" s="3"/>
      <c r="AJP175" s="3"/>
      <c r="AJQ175" s="3"/>
      <c r="AJR175" s="3"/>
      <c r="AJS175" s="3"/>
      <c r="AJT175" s="3"/>
      <c r="AJU175" s="3"/>
      <c r="AJV175" s="3"/>
      <c r="AJW175" s="3"/>
      <c r="AJX175" s="3"/>
      <c r="AJY175" s="3"/>
      <c r="AJZ175" s="3"/>
      <c r="AKA175" s="3"/>
      <c r="AKB175" s="3"/>
      <c r="AKC175" s="3"/>
      <c r="AKD175" s="3"/>
      <c r="AKE175" s="3"/>
      <c r="AKF175" s="3"/>
      <c r="AKG175" s="3"/>
      <c r="AKH175" s="3"/>
      <c r="AKI175" s="3"/>
      <c r="AKJ175" s="3"/>
      <c r="AKK175" s="3"/>
      <c r="AKL175" s="3"/>
      <c r="AKM175" s="3"/>
      <c r="AKN175" s="3"/>
      <c r="AKO175" s="3"/>
      <c r="AKP175" s="3"/>
      <c r="AKQ175" s="3"/>
      <c r="AKR175" s="3"/>
      <c r="AKS175" s="3"/>
      <c r="AKT175" s="3"/>
      <c r="AKU175" s="3"/>
      <c r="AKV175" s="3"/>
      <c r="AKW175" s="3"/>
      <c r="AKX175" s="3"/>
      <c r="AKY175" s="3"/>
      <c r="AKZ175" s="3"/>
      <c r="ALA175" s="3"/>
      <c r="ALB175" s="3"/>
      <c r="ALC175" s="3"/>
      <c r="ALD175" s="3"/>
      <c r="ALE175" s="3"/>
      <c r="ALF175" s="3"/>
      <c r="ALG175" s="3"/>
      <c r="ALH175" s="3"/>
      <c r="ALI175" s="3"/>
      <c r="ALJ175" s="3"/>
      <c r="ALK175" s="3"/>
      <c r="ALL175" s="3"/>
      <c r="ALM175" s="3"/>
      <c r="ALN175" s="3"/>
      <c r="ALO175" s="3"/>
      <c r="ALP175" s="3"/>
      <c r="ALQ175" s="3"/>
      <c r="ALR175" s="3"/>
      <c r="ALS175" s="3"/>
      <c r="ALT175" s="3"/>
      <c r="ALU175" s="3"/>
      <c r="ALV175" s="3"/>
      <c r="ALW175" s="3"/>
      <c r="ALX175" s="3"/>
      <c r="ALY175" s="3"/>
      <c r="ALZ175" s="3"/>
      <c r="AMA175" s="3"/>
      <c r="AMB175" s="3"/>
      <c r="AMC175" s="3"/>
      <c r="AMD175" s="3"/>
    </row>
    <row r="176" spans="1:1018" s="2" customFormat="1" ht="28.5" customHeight="1" x14ac:dyDescent="0.15">
      <c r="A176" s="242">
        <v>169</v>
      </c>
      <c r="B176" s="242"/>
      <c r="C176" s="242"/>
      <c r="D176" s="290"/>
      <c r="E176" s="291"/>
      <c r="F176" s="291"/>
      <c r="G176" s="291"/>
      <c r="H176" s="291"/>
      <c r="I176" s="291"/>
      <c r="J176" s="291"/>
      <c r="K176" s="291"/>
      <c r="L176" s="291"/>
      <c r="M176" s="292"/>
      <c r="N176" s="290"/>
      <c r="O176" s="291"/>
      <c r="P176" s="291"/>
      <c r="Q176" s="291"/>
      <c r="R176" s="291"/>
      <c r="S176" s="291"/>
      <c r="T176" s="291"/>
      <c r="U176" s="291"/>
      <c r="V176" s="291"/>
      <c r="W176" s="292"/>
      <c r="X176" s="247"/>
      <c r="Y176" s="229"/>
      <c r="Z176" s="229"/>
      <c r="AA176" s="229"/>
      <c r="AB176" s="229"/>
      <c r="AC176" s="248"/>
      <c r="AD176" s="244"/>
      <c r="AE176" s="245"/>
      <c r="AF176" s="245"/>
      <c r="AG176" s="246"/>
      <c r="AH176" s="235"/>
      <c r="AI176" s="236"/>
      <c r="AJ176" s="236"/>
      <c r="AK176" s="236"/>
      <c r="AL176" s="236"/>
      <c r="AM176" s="237"/>
      <c r="AN176" s="220">
        <f t="shared" si="45"/>
        <v>0</v>
      </c>
      <c r="AO176" s="221"/>
      <c r="AP176" s="221"/>
      <c r="AQ176" s="221"/>
      <c r="AR176" s="221"/>
      <c r="AS176" s="222"/>
      <c r="AT176" s="228">
        <v>0</v>
      </c>
      <c r="AU176" s="229"/>
      <c r="AV176" s="229"/>
      <c r="AW176" s="229"/>
      <c r="AX176" s="229"/>
      <c r="AY176" s="230"/>
      <c r="AZ176" s="232" t="str">
        <f t="shared" si="46"/>
        <v/>
      </c>
      <c r="BA176" s="233"/>
      <c r="BB176" s="233"/>
      <c r="BC176" s="233"/>
      <c r="BD176" s="233"/>
      <c r="BE176" s="234"/>
      <c r="BF176" s="220" t="str">
        <f t="shared" si="47"/>
        <v/>
      </c>
      <c r="BG176" s="221"/>
      <c r="BH176" s="221"/>
      <c r="BI176" s="221"/>
      <c r="BJ176" s="221"/>
      <c r="BK176" s="222"/>
      <c r="BL176" s="293">
        <f t="shared" si="48"/>
        <v>0</v>
      </c>
      <c r="BM176" s="224"/>
      <c r="BN176" s="224"/>
      <c r="BO176" s="224"/>
      <c r="BP176" s="224"/>
      <c r="BQ176" s="294"/>
      <c r="BR176" s="220">
        <f t="shared" si="49"/>
        <v>0</v>
      </c>
      <c r="BS176" s="221"/>
      <c r="BT176" s="221"/>
      <c r="BU176" s="221"/>
      <c r="BV176" s="221"/>
      <c r="BW176" s="226"/>
      <c r="BX176" s="238"/>
      <c r="BY176" s="239"/>
      <c r="BZ176" s="239"/>
      <c r="CA176" s="239"/>
      <c r="CB176" s="239"/>
      <c r="CC176" s="239"/>
      <c r="CD176" s="239"/>
      <c r="CE176" s="239"/>
      <c r="CF176" s="239"/>
      <c r="CG176" s="239"/>
      <c r="CH176" s="239"/>
      <c r="CI176" s="240"/>
      <c r="CL176" s="249"/>
      <c r="CM176" s="250"/>
      <c r="CN176" s="250"/>
      <c r="CO176" s="250"/>
      <c r="CP176" s="250"/>
      <c r="CQ176" s="251"/>
      <c r="CR176" s="295">
        <f t="shared" si="50"/>
        <v>0</v>
      </c>
      <c r="CS176" s="296"/>
      <c r="CT176" s="296"/>
      <c r="CU176" s="296"/>
      <c r="CV176" s="296"/>
      <c r="CW176" s="297"/>
      <c r="CX176" s="220">
        <f t="shared" si="51"/>
        <v>0</v>
      </c>
      <c r="CY176" s="221"/>
      <c r="CZ176" s="221"/>
      <c r="DA176" s="221"/>
      <c r="DB176" s="221"/>
      <c r="DC176" s="226"/>
      <c r="DD176" s="220">
        <f t="shared" si="52"/>
        <v>0</v>
      </c>
      <c r="DE176" s="221"/>
      <c r="DF176" s="221"/>
      <c r="DG176" s="221"/>
      <c r="DH176" s="221"/>
      <c r="DI176" s="226"/>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c r="SD176" s="3"/>
      <c r="SE176" s="3"/>
      <c r="SF176" s="3"/>
      <c r="SG176" s="3"/>
      <c r="SH176" s="3"/>
      <c r="SI176" s="3"/>
      <c r="SJ176" s="3"/>
      <c r="SK176" s="3"/>
      <c r="SL176" s="3"/>
      <c r="SM176" s="3"/>
      <c r="SN176" s="3"/>
      <c r="SO176" s="3"/>
      <c r="SP176" s="3"/>
      <c r="SQ176" s="3"/>
      <c r="SR176" s="3"/>
      <c r="SS176" s="3"/>
      <c r="ST176" s="3"/>
      <c r="SU176" s="3"/>
      <c r="SV176" s="3"/>
      <c r="SW176" s="3"/>
      <c r="SX176" s="3"/>
      <c r="SY176" s="3"/>
      <c r="SZ176" s="3"/>
      <c r="TA176" s="3"/>
      <c r="TB176" s="3"/>
      <c r="TC176" s="3"/>
      <c r="TD176" s="3"/>
      <c r="TE176" s="3"/>
      <c r="TF176" s="3"/>
      <c r="TG176" s="3"/>
      <c r="TH176" s="3"/>
      <c r="TI176" s="3"/>
      <c r="TJ176" s="3"/>
      <c r="TK176" s="3"/>
      <c r="TL176" s="3"/>
      <c r="TM176" s="3"/>
      <c r="TN176" s="3"/>
      <c r="TO176" s="3"/>
      <c r="TP176" s="3"/>
      <c r="TQ176" s="3"/>
      <c r="TR176" s="3"/>
      <c r="TS176" s="3"/>
      <c r="TT176" s="3"/>
      <c r="TU176" s="3"/>
      <c r="TV176" s="3"/>
      <c r="TW176" s="3"/>
      <c r="TX176" s="3"/>
      <c r="TY176" s="3"/>
      <c r="TZ176" s="3"/>
      <c r="UA176" s="3"/>
      <c r="UB176" s="3"/>
      <c r="UC176" s="3"/>
      <c r="UD176" s="3"/>
      <c r="UE176" s="3"/>
      <c r="UF176" s="3"/>
      <c r="UG176" s="3"/>
      <c r="UH176" s="3"/>
      <c r="UI176" s="3"/>
      <c r="UJ176" s="3"/>
      <c r="UK176" s="3"/>
      <c r="UL176" s="3"/>
      <c r="UM176" s="3"/>
      <c r="UN176" s="3"/>
      <c r="UO176" s="3"/>
      <c r="UP176" s="3"/>
      <c r="UQ176" s="3"/>
      <c r="UR176" s="3"/>
      <c r="US176" s="3"/>
      <c r="UT176" s="3"/>
      <c r="UU176" s="3"/>
      <c r="UV176" s="3"/>
      <c r="UW176" s="3"/>
      <c r="UX176" s="3"/>
      <c r="UY176" s="3"/>
      <c r="UZ176" s="3"/>
      <c r="VA176" s="3"/>
      <c r="VB176" s="3"/>
      <c r="VC176" s="3"/>
      <c r="VD176" s="3"/>
      <c r="VE176" s="3"/>
      <c r="VF176" s="3"/>
      <c r="VG176" s="3"/>
      <c r="VH176" s="3"/>
      <c r="VI176" s="3"/>
      <c r="VJ176" s="3"/>
      <c r="VK176" s="3"/>
      <c r="VL176" s="3"/>
      <c r="VM176" s="3"/>
      <c r="VN176" s="3"/>
      <c r="VO176" s="3"/>
      <c r="VP176" s="3"/>
      <c r="VQ176" s="3"/>
      <c r="VR176" s="3"/>
      <c r="VS176" s="3"/>
      <c r="VT176" s="3"/>
      <c r="VU176" s="3"/>
      <c r="VV176" s="3"/>
      <c r="VW176" s="3"/>
      <c r="VX176" s="3"/>
      <c r="VY176" s="3"/>
      <c r="VZ176" s="3"/>
      <c r="WA176" s="3"/>
      <c r="WB176" s="3"/>
      <c r="WC176" s="3"/>
      <c r="WD176" s="3"/>
      <c r="WE176" s="3"/>
      <c r="WF176" s="3"/>
      <c r="WG176" s="3"/>
      <c r="WH176" s="3"/>
      <c r="WI176" s="3"/>
      <c r="WJ176" s="3"/>
      <c r="WK176" s="3"/>
      <c r="WL176" s="3"/>
      <c r="WM176" s="3"/>
      <c r="WN176" s="3"/>
      <c r="WO176" s="3"/>
      <c r="WP176" s="3"/>
      <c r="WQ176" s="3"/>
      <c r="WR176" s="3"/>
      <c r="WS176" s="3"/>
      <c r="WT176" s="3"/>
      <c r="WU176" s="3"/>
      <c r="WV176" s="3"/>
      <c r="WW176" s="3"/>
      <c r="WX176" s="3"/>
      <c r="WY176" s="3"/>
      <c r="WZ176" s="3"/>
      <c r="XA176" s="3"/>
      <c r="XB176" s="3"/>
      <c r="XC176" s="3"/>
      <c r="XD176" s="3"/>
      <c r="XE176" s="3"/>
      <c r="XF176" s="3"/>
      <c r="XG176" s="3"/>
      <c r="XH176" s="3"/>
      <c r="XI176" s="3"/>
      <c r="XJ176" s="3"/>
      <c r="XK176" s="3"/>
      <c r="XL176" s="3"/>
      <c r="XM176" s="3"/>
      <c r="XN176" s="3"/>
      <c r="XO176" s="3"/>
      <c r="XP176" s="3"/>
      <c r="XQ176" s="3"/>
      <c r="XR176" s="3"/>
      <c r="XS176" s="3"/>
      <c r="XT176" s="3"/>
      <c r="XU176" s="3"/>
      <c r="XV176" s="3"/>
      <c r="XW176" s="3"/>
      <c r="XX176" s="3"/>
      <c r="XY176" s="3"/>
      <c r="XZ176" s="3"/>
      <c r="YA176" s="3"/>
      <c r="YB176" s="3"/>
      <c r="YC176" s="3"/>
      <c r="YD176" s="3"/>
      <c r="YE176" s="3"/>
      <c r="YF176" s="3"/>
      <c r="YG176" s="3"/>
      <c r="YH176" s="3"/>
      <c r="YI176" s="3"/>
      <c r="YJ176" s="3"/>
      <c r="YK176" s="3"/>
      <c r="YL176" s="3"/>
      <c r="YM176" s="3"/>
      <c r="YN176" s="3"/>
      <c r="YO176" s="3"/>
      <c r="YP176" s="3"/>
      <c r="YQ176" s="3"/>
      <c r="YR176" s="3"/>
      <c r="YS176" s="3"/>
      <c r="YT176" s="3"/>
      <c r="YU176" s="3"/>
      <c r="YV176" s="3"/>
      <c r="YW176" s="3"/>
      <c r="YX176" s="3"/>
      <c r="YY176" s="3"/>
      <c r="YZ176" s="3"/>
      <c r="ZA176" s="3"/>
      <c r="ZB176" s="3"/>
      <c r="ZC176" s="3"/>
      <c r="ZD176" s="3"/>
      <c r="ZE176" s="3"/>
      <c r="ZF176" s="3"/>
      <c r="ZG176" s="3"/>
      <c r="ZH176" s="3"/>
      <c r="ZI176" s="3"/>
      <c r="ZJ176" s="3"/>
      <c r="ZK176" s="3"/>
      <c r="ZL176" s="3"/>
      <c r="ZM176" s="3"/>
      <c r="ZN176" s="3"/>
      <c r="ZO176" s="3"/>
      <c r="ZP176" s="3"/>
      <c r="ZQ176" s="3"/>
      <c r="ZR176" s="3"/>
      <c r="ZS176" s="3"/>
      <c r="ZT176" s="3"/>
      <c r="ZU176" s="3"/>
      <c r="ZV176" s="3"/>
      <c r="ZW176" s="3"/>
      <c r="ZX176" s="3"/>
      <c r="ZY176" s="3"/>
      <c r="ZZ176" s="3"/>
      <c r="AAA176" s="3"/>
      <c r="AAB176" s="3"/>
      <c r="AAC176" s="3"/>
      <c r="AAD176" s="3"/>
      <c r="AAE176" s="3"/>
      <c r="AAF176" s="3"/>
      <c r="AAG176" s="3"/>
      <c r="AAH176" s="3"/>
      <c r="AAI176" s="3"/>
      <c r="AAJ176" s="3"/>
      <c r="AAK176" s="3"/>
      <c r="AAL176" s="3"/>
      <c r="AAM176" s="3"/>
      <c r="AAN176" s="3"/>
      <c r="AAO176" s="3"/>
      <c r="AAP176" s="3"/>
      <c r="AAQ176" s="3"/>
      <c r="AAR176" s="3"/>
      <c r="AAS176" s="3"/>
      <c r="AAT176" s="3"/>
      <c r="AAU176" s="3"/>
      <c r="AAV176" s="3"/>
      <c r="AAW176" s="3"/>
      <c r="AAX176" s="3"/>
      <c r="AAY176" s="3"/>
      <c r="AAZ176" s="3"/>
      <c r="ABA176" s="3"/>
      <c r="ABB176" s="3"/>
      <c r="ABC176" s="3"/>
      <c r="ABD176" s="3"/>
      <c r="ABE176" s="3"/>
      <c r="ABF176" s="3"/>
      <c r="ABG176" s="3"/>
      <c r="ABH176" s="3"/>
      <c r="ABI176" s="3"/>
      <c r="ABJ176" s="3"/>
      <c r="ABK176" s="3"/>
      <c r="ABL176" s="3"/>
      <c r="ABM176" s="3"/>
      <c r="ABN176" s="3"/>
      <c r="ABO176" s="3"/>
      <c r="ABP176" s="3"/>
      <c r="ABQ176" s="3"/>
      <c r="ABR176" s="3"/>
      <c r="ABS176" s="3"/>
      <c r="ABT176" s="3"/>
      <c r="ABU176" s="3"/>
      <c r="ABV176" s="3"/>
      <c r="ABW176" s="3"/>
      <c r="ABX176" s="3"/>
      <c r="ABY176" s="3"/>
      <c r="ABZ176" s="3"/>
      <c r="ACA176" s="3"/>
      <c r="ACB176" s="3"/>
      <c r="ACC176" s="3"/>
      <c r="ACD176" s="3"/>
      <c r="ACE176" s="3"/>
      <c r="ACF176" s="3"/>
      <c r="ACG176" s="3"/>
      <c r="ACH176" s="3"/>
      <c r="ACI176" s="3"/>
      <c r="ACJ176" s="3"/>
      <c r="ACK176" s="3"/>
      <c r="ACL176" s="3"/>
      <c r="ACM176" s="3"/>
      <c r="ACN176" s="3"/>
      <c r="ACO176" s="3"/>
      <c r="ACP176" s="3"/>
      <c r="ACQ176" s="3"/>
      <c r="ACR176" s="3"/>
      <c r="ACS176" s="3"/>
      <c r="ACT176" s="3"/>
      <c r="ACU176" s="3"/>
      <c r="ACV176" s="3"/>
      <c r="ACW176" s="3"/>
      <c r="ACX176" s="3"/>
      <c r="ACY176" s="3"/>
      <c r="ACZ176" s="3"/>
      <c r="ADA176" s="3"/>
      <c r="ADB176" s="3"/>
      <c r="ADC176" s="3"/>
      <c r="ADD176" s="3"/>
      <c r="ADE176" s="3"/>
      <c r="ADF176" s="3"/>
      <c r="ADG176" s="3"/>
      <c r="ADH176" s="3"/>
      <c r="ADI176" s="3"/>
      <c r="ADJ176" s="3"/>
      <c r="ADK176" s="3"/>
      <c r="ADL176" s="3"/>
      <c r="ADM176" s="3"/>
      <c r="ADN176" s="3"/>
      <c r="ADO176" s="3"/>
      <c r="ADP176" s="3"/>
      <c r="ADQ176" s="3"/>
      <c r="ADR176" s="3"/>
      <c r="ADS176" s="3"/>
      <c r="ADT176" s="3"/>
      <c r="ADU176" s="3"/>
      <c r="ADV176" s="3"/>
      <c r="ADW176" s="3"/>
      <c r="ADX176" s="3"/>
      <c r="ADY176" s="3"/>
      <c r="ADZ176" s="3"/>
      <c r="AEA176" s="3"/>
      <c r="AEB176" s="3"/>
      <c r="AEC176" s="3"/>
      <c r="AED176" s="3"/>
      <c r="AEE176" s="3"/>
      <c r="AEF176" s="3"/>
      <c r="AEG176" s="3"/>
      <c r="AEH176" s="3"/>
      <c r="AEI176" s="3"/>
      <c r="AEJ176" s="3"/>
      <c r="AEK176" s="3"/>
      <c r="AEL176" s="3"/>
      <c r="AEM176" s="3"/>
      <c r="AEN176" s="3"/>
      <c r="AEO176" s="3"/>
      <c r="AEP176" s="3"/>
      <c r="AEQ176" s="3"/>
      <c r="AER176" s="3"/>
      <c r="AES176" s="3"/>
      <c r="AET176" s="3"/>
      <c r="AEU176" s="3"/>
      <c r="AEV176" s="3"/>
      <c r="AEW176" s="3"/>
      <c r="AEX176" s="3"/>
      <c r="AEY176" s="3"/>
      <c r="AEZ176" s="3"/>
      <c r="AFA176" s="3"/>
      <c r="AFB176" s="3"/>
      <c r="AFC176" s="3"/>
      <c r="AFD176" s="3"/>
      <c r="AFE176" s="3"/>
      <c r="AFF176" s="3"/>
      <c r="AFG176" s="3"/>
      <c r="AFH176" s="3"/>
      <c r="AFI176" s="3"/>
      <c r="AFJ176" s="3"/>
      <c r="AFK176" s="3"/>
      <c r="AFL176" s="3"/>
      <c r="AFM176" s="3"/>
      <c r="AFN176" s="3"/>
      <c r="AFO176" s="3"/>
      <c r="AFP176" s="3"/>
      <c r="AFQ176" s="3"/>
      <c r="AFR176" s="3"/>
      <c r="AFS176" s="3"/>
      <c r="AFT176" s="3"/>
      <c r="AFU176" s="3"/>
      <c r="AFV176" s="3"/>
      <c r="AFW176" s="3"/>
      <c r="AFX176" s="3"/>
      <c r="AFY176" s="3"/>
      <c r="AFZ176" s="3"/>
      <c r="AGA176" s="3"/>
      <c r="AGB176" s="3"/>
      <c r="AGC176" s="3"/>
      <c r="AGD176" s="3"/>
      <c r="AGE176" s="3"/>
      <c r="AGF176" s="3"/>
      <c r="AGG176" s="3"/>
      <c r="AGH176" s="3"/>
      <c r="AGI176" s="3"/>
      <c r="AGJ176" s="3"/>
      <c r="AGK176" s="3"/>
      <c r="AGL176" s="3"/>
      <c r="AGM176" s="3"/>
      <c r="AGN176" s="3"/>
      <c r="AGO176" s="3"/>
      <c r="AGP176" s="3"/>
      <c r="AGQ176" s="3"/>
      <c r="AGR176" s="3"/>
      <c r="AGS176" s="3"/>
      <c r="AGT176" s="3"/>
      <c r="AGU176" s="3"/>
      <c r="AGV176" s="3"/>
      <c r="AGW176" s="3"/>
      <c r="AGX176" s="3"/>
      <c r="AGY176" s="3"/>
      <c r="AGZ176" s="3"/>
      <c r="AHA176" s="3"/>
      <c r="AHB176" s="3"/>
      <c r="AHC176" s="3"/>
      <c r="AHD176" s="3"/>
      <c r="AHE176" s="3"/>
      <c r="AHF176" s="3"/>
      <c r="AHG176" s="3"/>
      <c r="AHH176" s="3"/>
      <c r="AHI176" s="3"/>
      <c r="AHJ176" s="3"/>
      <c r="AHK176" s="3"/>
      <c r="AHL176" s="3"/>
      <c r="AHM176" s="3"/>
      <c r="AHN176" s="3"/>
      <c r="AHO176" s="3"/>
      <c r="AHP176" s="3"/>
      <c r="AHQ176" s="3"/>
      <c r="AHR176" s="3"/>
      <c r="AHS176" s="3"/>
      <c r="AHT176" s="3"/>
      <c r="AHU176" s="3"/>
      <c r="AHV176" s="3"/>
      <c r="AHW176" s="3"/>
      <c r="AHX176" s="3"/>
      <c r="AHY176" s="3"/>
      <c r="AHZ176" s="3"/>
      <c r="AIA176" s="3"/>
      <c r="AIB176" s="3"/>
      <c r="AIC176" s="3"/>
      <c r="AID176" s="3"/>
      <c r="AIE176" s="3"/>
      <c r="AIF176" s="3"/>
      <c r="AIG176" s="3"/>
      <c r="AIH176" s="3"/>
      <c r="AII176" s="3"/>
      <c r="AIJ176" s="3"/>
      <c r="AIK176" s="3"/>
      <c r="AIL176" s="3"/>
      <c r="AIM176" s="3"/>
      <c r="AIN176" s="3"/>
      <c r="AIO176" s="3"/>
      <c r="AIP176" s="3"/>
      <c r="AIQ176" s="3"/>
      <c r="AIR176" s="3"/>
      <c r="AIS176" s="3"/>
      <c r="AIT176" s="3"/>
      <c r="AIU176" s="3"/>
      <c r="AIV176" s="3"/>
      <c r="AIW176" s="3"/>
      <c r="AIX176" s="3"/>
      <c r="AIY176" s="3"/>
      <c r="AIZ176" s="3"/>
      <c r="AJA176" s="3"/>
      <c r="AJB176" s="3"/>
      <c r="AJC176" s="3"/>
      <c r="AJD176" s="3"/>
      <c r="AJE176" s="3"/>
      <c r="AJF176" s="3"/>
      <c r="AJG176" s="3"/>
      <c r="AJH176" s="3"/>
      <c r="AJI176" s="3"/>
      <c r="AJJ176" s="3"/>
      <c r="AJK176" s="3"/>
      <c r="AJL176" s="3"/>
      <c r="AJM176" s="3"/>
      <c r="AJN176" s="3"/>
      <c r="AJO176" s="3"/>
      <c r="AJP176" s="3"/>
      <c r="AJQ176" s="3"/>
      <c r="AJR176" s="3"/>
      <c r="AJS176" s="3"/>
      <c r="AJT176" s="3"/>
      <c r="AJU176" s="3"/>
      <c r="AJV176" s="3"/>
      <c r="AJW176" s="3"/>
      <c r="AJX176" s="3"/>
      <c r="AJY176" s="3"/>
      <c r="AJZ176" s="3"/>
      <c r="AKA176" s="3"/>
      <c r="AKB176" s="3"/>
      <c r="AKC176" s="3"/>
      <c r="AKD176" s="3"/>
      <c r="AKE176" s="3"/>
      <c r="AKF176" s="3"/>
      <c r="AKG176" s="3"/>
      <c r="AKH176" s="3"/>
      <c r="AKI176" s="3"/>
      <c r="AKJ176" s="3"/>
      <c r="AKK176" s="3"/>
      <c r="AKL176" s="3"/>
      <c r="AKM176" s="3"/>
      <c r="AKN176" s="3"/>
      <c r="AKO176" s="3"/>
      <c r="AKP176" s="3"/>
      <c r="AKQ176" s="3"/>
      <c r="AKR176" s="3"/>
      <c r="AKS176" s="3"/>
      <c r="AKT176" s="3"/>
      <c r="AKU176" s="3"/>
      <c r="AKV176" s="3"/>
      <c r="AKW176" s="3"/>
      <c r="AKX176" s="3"/>
      <c r="AKY176" s="3"/>
      <c r="AKZ176" s="3"/>
      <c r="ALA176" s="3"/>
      <c r="ALB176" s="3"/>
      <c r="ALC176" s="3"/>
      <c r="ALD176" s="3"/>
      <c r="ALE176" s="3"/>
      <c r="ALF176" s="3"/>
      <c r="ALG176" s="3"/>
      <c r="ALH176" s="3"/>
      <c r="ALI176" s="3"/>
      <c r="ALJ176" s="3"/>
      <c r="ALK176" s="3"/>
      <c r="ALL176" s="3"/>
      <c r="ALM176" s="3"/>
      <c r="ALN176" s="3"/>
      <c r="ALO176" s="3"/>
      <c r="ALP176" s="3"/>
      <c r="ALQ176" s="3"/>
      <c r="ALR176" s="3"/>
      <c r="ALS176" s="3"/>
      <c r="ALT176" s="3"/>
      <c r="ALU176" s="3"/>
      <c r="ALV176" s="3"/>
      <c r="ALW176" s="3"/>
      <c r="ALX176" s="3"/>
      <c r="ALY176" s="3"/>
      <c r="ALZ176" s="3"/>
      <c r="AMA176" s="3"/>
      <c r="AMB176" s="3"/>
      <c r="AMC176" s="3"/>
      <c r="AMD176" s="3"/>
    </row>
    <row r="177" spans="1:1018" s="2" customFormat="1" ht="28.5" customHeight="1" x14ac:dyDescent="0.15">
      <c r="A177" s="242">
        <v>170</v>
      </c>
      <c r="B177" s="242"/>
      <c r="C177" s="242"/>
      <c r="D177" s="290"/>
      <c r="E177" s="291"/>
      <c r="F177" s="291"/>
      <c r="G177" s="291"/>
      <c r="H177" s="291"/>
      <c r="I177" s="291"/>
      <c r="J177" s="291"/>
      <c r="K177" s="291"/>
      <c r="L177" s="291"/>
      <c r="M177" s="292"/>
      <c r="N177" s="290"/>
      <c r="O177" s="291"/>
      <c r="P177" s="291"/>
      <c r="Q177" s="291"/>
      <c r="R177" s="291"/>
      <c r="S177" s="291"/>
      <c r="T177" s="291"/>
      <c r="U177" s="291"/>
      <c r="V177" s="291"/>
      <c r="W177" s="292"/>
      <c r="X177" s="247"/>
      <c r="Y177" s="229"/>
      <c r="Z177" s="229"/>
      <c r="AA177" s="229"/>
      <c r="AB177" s="229"/>
      <c r="AC177" s="248"/>
      <c r="AD177" s="244"/>
      <c r="AE177" s="245"/>
      <c r="AF177" s="245"/>
      <c r="AG177" s="246"/>
      <c r="AH177" s="235"/>
      <c r="AI177" s="236"/>
      <c r="AJ177" s="236"/>
      <c r="AK177" s="236"/>
      <c r="AL177" s="236"/>
      <c r="AM177" s="237"/>
      <c r="AN177" s="220">
        <f t="shared" si="45"/>
        <v>0</v>
      </c>
      <c r="AO177" s="221"/>
      <c r="AP177" s="221"/>
      <c r="AQ177" s="221"/>
      <c r="AR177" s="221"/>
      <c r="AS177" s="222"/>
      <c r="AT177" s="228">
        <v>0</v>
      </c>
      <c r="AU177" s="229"/>
      <c r="AV177" s="229"/>
      <c r="AW177" s="229"/>
      <c r="AX177" s="229"/>
      <c r="AY177" s="230"/>
      <c r="AZ177" s="232" t="str">
        <f t="shared" si="46"/>
        <v/>
      </c>
      <c r="BA177" s="233"/>
      <c r="BB177" s="233"/>
      <c r="BC177" s="233"/>
      <c r="BD177" s="233"/>
      <c r="BE177" s="234"/>
      <c r="BF177" s="220" t="str">
        <f t="shared" si="47"/>
        <v/>
      </c>
      <c r="BG177" s="221"/>
      <c r="BH177" s="221"/>
      <c r="BI177" s="221"/>
      <c r="BJ177" s="221"/>
      <c r="BK177" s="222"/>
      <c r="BL177" s="293">
        <f t="shared" si="48"/>
        <v>0</v>
      </c>
      <c r="BM177" s="224"/>
      <c r="BN177" s="224"/>
      <c r="BO177" s="224"/>
      <c r="BP177" s="224"/>
      <c r="BQ177" s="294"/>
      <c r="BR177" s="220">
        <f t="shared" si="49"/>
        <v>0</v>
      </c>
      <c r="BS177" s="221"/>
      <c r="BT177" s="221"/>
      <c r="BU177" s="221"/>
      <c r="BV177" s="221"/>
      <c r="BW177" s="226"/>
      <c r="BX177" s="238"/>
      <c r="BY177" s="239"/>
      <c r="BZ177" s="239"/>
      <c r="CA177" s="239"/>
      <c r="CB177" s="239"/>
      <c r="CC177" s="239"/>
      <c r="CD177" s="239"/>
      <c r="CE177" s="239"/>
      <c r="CF177" s="239"/>
      <c r="CG177" s="239"/>
      <c r="CH177" s="239"/>
      <c r="CI177" s="240"/>
      <c r="CL177" s="249"/>
      <c r="CM177" s="250"/>
      <c r="CN177" s="250"/>
      <c r="CO177" s="250"/>
      <c r="CP177" s="250"/>
      <c r="CQ177" s="251"/>
      <c r="CR177" s="295">
        <f t="shared" si="50"/>
        <v>0</v>
      </c>
      <c r="CS177" s="296"/>
      <c r="CT177" s="296"/>
      <c r="CU177" s="296"/>
      <c r="CV177" s="296"/>
      <c r="CW177" s="297"/>
      <c r="CX177" s="220">
        <f t="shared" si="51"/>
        <v>0</v>
      </c>
      <c r="CY177" s="221"/>
      <c r="CZ177" s="221"/>
      <c r="DA177" s="221"/>
      <c r="DB177" s="221"/>
      <c r="DC177" s="226"/>
      <c r="DD177" s="220">
        <f t="shared" si="52"/>
        <v>0</v>
      </c>
      <c r="DE177" s="221"/>
      <c r="DF177" s="221"/>
      <c r="DG177" s="221"/>
      <c r="DH177" s="221"/>
      <c r="DI177" s="226"/>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c r="SD177" s="3"/>
      <c r="SE177" s="3"/>
      <c r="SF177" s="3"/>
      <c r="SG177" s="3"/>
      <c r="SH177" s="3"/>
      <c r="SI177" s="3"/>
      <c r="SJ177" s="3"/>
      <c r="SK177" s="3"/>
      <c r="SL177" s="3"/>
      <c r="SM177" s="3"/>
      <c r="SN177" s="3"/>
      <c r="SO177" s="3"/>
      <c r="SP177" s="3"/>
      <c r="SQ177" s="3"/>
      <c r="SR177" s="3"/>
      <c r="SS177" s="3"/>
      <c r="ST177" s="3"/>
      <c r="SU177" s="3"/>
      <c r="SV177" s="3"/>
      <c r="SW177" s="3"/>
      <c r="SX177" s="3"/>
      <c r="SY177" s="3"/>
      <c r="SZ177" s="3"/>
      <c r="TA177" s="3"/>
      <c r="TB177" s="3"/>
      <c r="TC177" s="3"/>
      <c r="TD177" s="3"/>
      <c r="TE177" s="3"/>
      <c r="TF177" s="3"/>
      <c r="TG177" s="3"/>
      <c r="TH177" s="3"/>
      <c r="TI177" s="3"/>
      <c r="TJ177" s="3"/>
      <c r="TK177" s="3"/>
      <c r="TL177" s="3"/>
      <c r="TM177" s="3"/>
      <c r="TN177" s="3"/>
      <c r="TO177" s="3"/>
      <c r="TP177" s="3"/>
      <c r="TQ177" s="3"/>
      <c r="TR177" s="3"/>
      <c r="TS177" s="3"/>
      <c r="TT177" s="3"/>
      <c r="TU177" s="3"/>
      <c r="TV177" s="3"/>
      <c r="TW177" s="3"/>
      <c r="TX177" s="3"/>
      <c r="TY177" s="3"/>
      <c r="TZ177" s="3"/>
      <c r="UA177" s="3"/>
      <c r="UB177" s="3"/>
      <c r="UC177" s="3"/>
      <c r="UD177" s="3"/>
      <c r="UE177" s="3"/>
      <c r="UF177" s="3"/>
      <c r="UG177" s="3"/>
      <c r="UH177" s="3"/>
      <c r="UI177" s="3"/>
      <c r="UJ177" s="3"/>
      <c r="UK177" s="3"/>
      <c r="UL177" s="3"/>
      <c r="UM177" s="3"/>
      <c r="UN177" s="3"/>
      <c r="UO177" s="3"/>
      <c r="UP177" s="3"/>
      <c r="UQ177" s="3"/>
      <c r="UR177" s="3"/>
      <c r="US177" s="3"/>
      <c r="UT177" s="3"/>
      <c r="UU177" s="3"/>
      <c r="UV177" s="3"/>
      <c r="UW177" s="3"/>
      <c r="UX177" s="3"/>
      <c r="UY177" s="3"/>
      <c r="UZ177" s="3"/>
      <c r="VA177" s="3"/>
      <c r="VB177" s="3"/>
      <c r="VC177" s="3"/>
      <c r="VD177" s="3"/>
      <c r="VE177" s="3"/>
      <c r="VF177" s="3"/>
      <c r="VG177" s="3"/>
      <c r="VH177" s="3"/>
      <c r="VI177" s="3"/>
      <c r="VJ177" s="3"/>
      <c r="VK177" s="3"/>
      <c r="VL177" s="3"/>
      <c r="VM177" s="3"/>
      <c r="VN177" s="3"/>
      <c r="VO177" s="3"/>
      <c r="VP177" s="3"/>
      <c r="VQ177" s="3"/>
      <c r="VR177" s="3"/>
      <c r="VS177" s="3"/>
      <c r="VT177" s="3"/>
      <c r="VU177" s="3"/>
      <c r="VV177" s="3"/>
      <c r="VW177" s="3"/>
      <c r="VX177" s="3"/>
      <c r="VY177" s="3"/>
      <c r="VZ177" s="3"/>
      <c r="WA177" s="3"/>
      <c r="WB177" s="3"/>
      <c r="WC177" s="3"/>
      <c r="WD177" s="3"/>
      <c r="WE177" s="3"/>
      <c r="WF177" s="3"/>
      <c r="WG177" s="3"/>
      <c r="WH177" s="3"/>
      <c r="WI177" s="3"/>
      <c r="WJ177" s="3"/>
      <c r="WK177" s="3"/>
      <c r="WL177" s="3"/>
      <c r="WM177" s="3"/>
      <c r="WN177" s="3"/>
      <c r="WO177" s="3"/>
      <c r="WP177" s="3"/>
      <c r="WQ177" s="3"/>
      <c r="WR177" s="3"/>
      <c r="WS177" s="3"/>
      <c r="WT177" s="3"/>
      <c r="WU177" s="3"/>
      <c r="WV177" s="3"/>
      <c r="WW177" s="3"/>
      <c r="WX177" s="3"/>
      <c r="WY177" s="3"/>
      <c r="WZ177" s="3"/>
      <c r="XA177" s="3"/>
      <c r="XB177" s="3"/>
      <c r="XC177" s="3"/>
      <c r="XD177" s="3"/>
      <c r="XE177" s="3"/>
      <c r="XF177" s="3"/>
      <c r="XG177" s="3"/>
      <c r="XH177" s="3"/>
      <c r="XI177" s="3"/>
      <c r="XJ177" s="3"/>
      <c r="XK177" s="3"/>
      <c r="XL177" s="3"/>
      <c r="XM177" s="3"/>
      <c r="XN177" s="3"/>
      <c r="XO177" s="3"/>
      <c r="XP177" s="3"/>
      <c r="XQ177" s="3"/>
      <c r="XR177" s="3"/>
      <c r="XS177" s="3"/>
      <c r="XT177" s="3"/>
      <c r="XU177" s="3"/>
      <c r="XV177" s="3"/>
      <c r="XW177" s="3"/>
      <c r="XX177" s="3"/>
      <c r="XY177" s="3"/>
      <c r="XZ177" s="3"/>
      <c r="YA177" s="3"/>
      <c r="YB177" s="3"/>
      <c r="YC177" s="3"/>
      <c r="YD177" s="3"/>
      <c r="YE177" s="3"/>
      <c r="YF177" s="3"/>
      <c r="YG177" s="3"/>
      <c r="YH177" s="3"/>
      <c r="YI177" s="3"/>
      <c r="YJ177" s="3"/>
      <c r="YK177" s="3"/>
      <c r="YL177" s="3"/>
      <c r="YM177" s="3"/>
      <c r="YN177" s="3"/>
      <c r="YO177" s="3"/>
      <c r="YP177" s="3"/>
      <c r="YQ177" s="3"/>
      <c r="YR177" s="3"/>
      <c r="YS177" s="3"/>
      <c r="YT177" s="3"/>
      <c r="YU177" s="3"/>
      <c r="YV177" s="3"/>
      <c r="YW177" s="3"/>
      <c r="YX177" s="3"/>
      <c r="YY177" s="3"/>
      <c r="YZ177" s="3"/>
      <c r="ZA177" s="3"/>
      <c r="ZB177" s="3"/>
      <c r="ZC177" s="3"/>
      <c r="ZD177" s="3"/>
      <c r="ZE177" s="3"/>
      <c r="ZF177" s="3"/>
      <c r="ZG177" s="3"/>
      <c r="ZH177" s="3"/>
      <c r="ZI177" s="3"/>
      <c r="ZJ177" s="3"/>
      <c r="ZK177" s="3"/>
      <c r="ZL177" s="3"/>
      <c r="ZM177" s="3"/>
      <c r="ZN177" s="3"/>
      <c r="ZO177" s="3"/>
      <c r="ZP177" s="3"/>
      <c r="ZQ177" s="3"/>
      <c r="ZR177" s="3"/>
      <c r="ZS177" s="3"/>
      <c r="ZT177" s="3"/>
      <c r="ZU177" s="3"/>
      <c r="ZV177" s="3"/>
      <c r="ZW177" s="3"/>
      <c r="ZX177" s="3"/>
      <c r="ZY177" s="3"/>
      <c r="ZZ177" s="3"/>
      <c r="AAA177" s="3"/>
      <c r="AAB177" s="3"/>
      <c r="AAC177" s="3"/>
      <c r="AAD177" s="3"/>
      <c r="AAE177" s="3"/>
      <c r="AAF177" s="3"/>
      <c r="AAG177" s="3"/>
      <c r="AAH177" s="3"/>
      <c r="AAI177" s="3"/>
      <c r="AAJ177" s="3"/>
      <c r="AAK177" s="3"/>
      <c r="AAL177" s="3"/>
      <c r="AAM177" s="3"/>
      <c r="AAN177" s="3"/>
      <c r="AAO177" s="3"/>
      <c r="AAP177" s="3"/>
      <c r="AAQ177" s="3"/>
      <c r="AAR177" s="3"/>
      <c r="AAS177" s="3"/>
      <c r="AAT177" s="3"/>
      <c r="AAU177" s="3"/>
      <c r="AAV177" s="3"/>
      <c r="AAW177" s="3"/>
      <c r="AAX177" s="3"/>
      <c r="AAY177" s="3"/>
      <c r="AAZ177" s="3"/>
      <c r="ABA177" s="3"/>
      <c r="ABB177" s="3"/>
      <c r="ABC177" s="3"/>
      <c r="ABD177" s="3"/>
      <c r="ABE177" s="3"/>
      <c r="ABF177" s="3"/>
      <c r="ABG177" s="3"/>
      <c r="ABH177" s="3"/>
      <c r="ABI177" s="3"/>
      <c r="ABJ177" s="3"/>
      <c r="ABK177" s="3"/>
      <c r="ABL177" s="3"/>
      <c r="ABM177" s="3"/>
      <c r="ABN177" s="3"/>
      <c r="ABO177" s="3"/>
      <c r="ABP177" s="3"/>
      <c r="ABQ177" s="3"/>
      <c r="ABR177" s="3"/>
      <c r="ABS177" s="3"/>
      <c r="ABT177" s="3"/>
      <c r="ABU177" s="3"/>
      <c r="ABV177" s="3"/>
      <c r="ABW177" s="3"/>
      <c r="ABX177" s="3"/>
      <c r="ABY177" s="3"/>
      <c r="ABZ177" s="3"/>
      <c r="ACA177" s="3"/>
      <c r="ACB177" s="3"/>
      <c r="ACC177" s="3"/>
      <c r="ACD177" s="3"/>
      <c r="ACE177" s="3"/>
      <c r="ACF177" s="3"/>
      <c r="ACG177" s="3"/>
      <c r="ACH177" s="3"/>
      <c r="ACI177" s="3"/>
      <c r="ACJ177" s="3"/>
      <c r="ACK177" s="3"/>
      <c r="ACL177" s="3"/>
      <c r="ACM177" s="3"/>
      <c r="ACN177" s="3"/>
      <c r="ACO177" s="3"/>
      <c r="ACP177" s="3"/>
      <c r="ACQ177" s="3"/>
      <c r="ACR177" s="3"/>
      <c r="ACS177" s="3"/>
      <c r="ACT177" s="3"/>
      <c r="ACU177" s="3"/>
      <c r="ACV177" s="3"/>
      <c r="ACW177" s="3"/>
      <c r="ACX177" s="3"/>
      <c r="ACY177" s="3"/>
      <c r="ACZ177" s="3"/>
      <c r="ADA177" s="3"/>
      <c r="ADB177" s="3"/>
      <c r="ADC177" s="3"/>
      <c r="ADD177" s="3"/>
      <c r="ADE177" s="3"/>
      <c r="ADF177" s="3"/>
      <c r="ADG177" s="3"/>
      <c r="ADH177" s="3"/>
      <c r="ADI177" s="3"/>
      <c r="ADJ177" s="3"/>
      <c r="ADK177" s="3"/>
      <c r="ADL177" s="3"/>
      <c r="ADM177" s="3"/>
      <c r="ADN177" s="3"/>
      <c r="ADO177" s="3"/>
      <c r="ADP177" s="3"/>
      <c r="ADQ177" s="3"/>
      <c r="ADR177" s="3"/>
      <c r="ADS177" s="3"/>
      <c r="ADT177" s="3"/>
      <c r="ADU177" s="3"/>
      <c r="ADV177" s="3"/>
      <c r="ADW177" s="3"/>
      <c r="ADX177" s="3"/>
      <c r="ADY177" s="3"/>
      <c r="ADZ177" s="3"/>
      <c r="AEA177" s="3"/>
      <c r="AEB177" s="3"/>
      <c r="AEC177" s="3"/>
      <c r="AED177" s="3"/>
      <c r="AEE177" s="3"/>
      <c r="AEF177" s="3"/>
      <c r="AEG177" s="3"/>
      <c r="AEH177" s="3"/>
      <c r="AEI177" s="3"/>
      <c r="AEJ177" s="3"/>
      <c r="AEK177" s="3"/>
      <c r="AEL177" s="3"/>
      <c r="AEM177" s="3"/>
      <c r="AEN177" s="3"/>
      <c r="AEO177" s="3"/>
      <c r="AEP177" s="3"/>
      <c r="AEQ177" s="3"/>
      <c r="AER177" s="3"/>
      <c r="AES177" s="3"/>
      <c r="AET177" s="3"/>
      <c r="AEU177" s="3"/>
      <c r="AEV177" s="3"/>
      <c r="AEW177" s="3"/>
      <c r="AEX177" s="3"/>
      <c r="AEY177" s="3"/>
      <c r="AEZ177" s="3"/>
      <c r="AFA177" s="3"/>
      <c r="AFB177" s="3"/>
      <c r="AFC177" s="3"/>
      <c r="AFD177" s="3"/>
      <c r="AFE177" s="3"/>
      <c r="AFF177" s="3"/>
      <c r="AFG177" s="3"/>
      <c r="AFH177" s="3"/>
      <c r="AFI177" s="3"/>
      <c r="AFJ177" s="3"/>
      <c r="AFK177" s="3"/>
      <c r="AFL177" s="3"/>
      <c r="AFM177" s="3"/>
      <c r="AFN177" s="3"/>
      <c r="AFO177" s="3"/>
      <c r="AFP177" s="3"/>
      <c r="AFQ177" s="3"/>
      <c r="AFR177" s="3"/>
      <c r="AFS177" s="3"/>
      <c r="AFT177" s="3"/>
      <c r="AFU177" s="3"/>
      <c r="AFV177" s="3"/>
      <c r="AFW177" s="3"/>
      <c r="AFX177" s="3"/>
      <c r="AFY177" s="3"/>
      <c r="AFZ177" s="3"/>
      <c r="AGA177" s="3"/>
      <c r="AGB177" s="3"/>
      <c r="AGC177" s="3"/>
      <c r="AGD177" s="3"/>
      <c r="AGE177" s="3"/>
      <c r="AGF177" s="3"/>
      <c r="AGG177" s="3"/>
      <c r="AGH177" s="3"/>
      <c r="AGI177" s="3"/>
      <c r="AGJ177" s="3"/>
      <c r="AGK177" s="3"/>
      <c r="AGL177" s="3"/>
      <c r="AGM177" s="3"/>
      <c r="AGN177" s="3"/>
      <c r="AGO177" s="3"/>
      <c r="AGP177" s="3"/>
      <c r="AGQ177" s="3"/>
      <c r="AGR177" s="3"/>
      <c r="AGS177" s="3"/>
      <c r="AGT177" s="3"/>
      <c r="AGU177" s="3"/>
      <c r="AGV177" s="3"/>
      <c r="AGW177" s="3"/>
      <c r="AGX177" s="3"/>
      <c r="AGY177" s="3"/>
      <c r="AGZ177" s="3"/>
      <c r="AHA177" s="3"/>
      <c r="AHB177" s="3"/>
      <c r="AHC177" s="3"/>
      <c r="AHD177" s="3"/>
      <c r="AHE177" s="3"/>
      <c r="AHF177" s="3"/>
      <c r="AHG177" s="3"/>
      <c r="AHH177" s="3"/>
      <c r="AHI177" s="3"/>
      <c r="AHJ177" s="3"/>
      <c r="AHK177" s="3"/>
      <c r="AHL177" s="3"/>
      <c r="AHM177" s="3"/>
      <c r="AHN177" s="3"/>
      <c r="AHO177" s="3"/>
      <c r="AHP177" s="3"/>
      <c r="AHQ177" s="3"/>
      <c r="AHR177" s="3"/>
      <c r="AHS177" s="3"/>
      <c r="AHT177" s="3"/>
      <c r="AHU177" s="3"/>
      <c r="AHV177" s="3"/>
      <c r="AHW177" s="3"/>
      <c r="AHX177" s="3"/>
      <c r="AHY177" s="3"/>
      <c r="AHZ177" s="3"/>
      <c r="AIA177" s="3"/>
      <c r="AIB177" s="3"/>
      <c r="AIC177" s="3"/>
      <c r="AID177" s="3"/>
      <c r="AIE177" s="3"/>
      <c r="AIF177" s="3"/>
      <c r="AIG177" s="3"/>
      <c r="AIH177" s="3"/>
      <c r="AII177" s="3"/>
      <c r="AIJ177" s="3"/>
      <c r="AIK177" s="3"/>
      <c r="AIL177" s="3"/>
      <c r="AIM177" s="3"/>
      <c r="AIN177" s="3"/>
      <c r="AIO177" s="3"/>
      <c r="AIP177" s="3"/>
      <c r="AIQ177" s="3"/>
      <c r="AIR177" s="3"/>
      <c r="AIS177" s="3"/>
      <c r="AIT177" s="3"/>
      <c r="AIU177" s="3"/>
      <c r="AIV177" s="3"/>
      <c r="AIW177" s="3"/>
      <c r="AIX177" s="3"/>
      <c r="AIY177" s="3"/>
      <c r="AIZ177" s="3"/>
      <c r="AJA177" s="3"/>
      <c r="AJB177" s="3"/>
      <c r="AJC177" s="3"/>
      <c r="AJD177" s="3"/>
      <c r="AJE177" s="3"/>
      <c r="AJF177" s="3"/>
      <c r="AJG177" s="3"/>
      <c r="AJH177" s="3"/>
      <c r="AJI177" s="3"/>
      <c r="AJJ177" s="3"/>
      <c r="AJK177" s="3"/>
      <c r="AJL177" s="3"/>
      <c r="AJM177" s="3"/>
      <c r="AJN177" s="3"/>
      <c r="AJO177" s="3"/>
      <c r="AJP177" s="3"/>
      <c r="AJQ177" s="3"/>
      <c r="AJR177" s="3"/>
      <c r="AJS177" s="3"/>
      <c r="AJT177" s="3"/>
      <c r="AJU177" s="3"/>
      <c r="AJV177" s="3"/>
      <c r="AJW177" s="3"/>
      <c r="AJX177" s="3"/>
      <c r="AJY177" s="3"/>
      <c r="AJZ177" s="3"/>
      <c r="AKA177" s="3"/>
      <c r="AKB177" s="3"/>
      <c r="AKC177" s="3"/>
      <c r="AKD177" s="3"/>
      <c r="AKE177" s="3"/>
      <c r="AKF177" s="3"/>
      <c r="AKG177" s="3"/>
      <c r="AKH177" s="3"/>
      <c r="AKI177" s="3"/>
      <c r="AKJ177" s="3"/>
      <c r="AKK177" s="3"/>
      <c r="AKL177" s="3"/>
      <c r="AKM177" s="3"/>
      <c r="AKN177" s="3"/>
      <c r="AKO177" s="3"/>
      <c r="AKP177" s="3"/>
      <c r="AKQ177" s="3"/>
      <c r="AKR177" s="3"/>
      <c r="AKS177" s="3"/>
      <c r="AKT177" s="3"/>
      <c r="AKU177" s="3"/>
      <c r="AKV177" s="3"/>
      <c r="AKW177" s="3"/>
      <c r="AKX177" s="3"/>
      <c r="AKY177" s="3"/>
      <c r="AKZ177" s="3"/>
      <c r="ALA177" s="3"/>
      <c r="ALB177" s="3"/>
      <c r="ALC177" s="3"/>
      <c r="ALD177" s="3"/>
      <c r="ALE177" s="3"/>
      <c r="ALF177" s="3"/>
      <c r="ALG177" s="3"/>
      <c r="ALH177" s="3"/>
      <c r="ALI177" s="3"/>
      <c r="ALJ177" s="3"/>
      <c r="ALK177" s="3"/>
      <c r="ALL177" s="3"/>
      <c r="ALM177" s="3"/>
      <c r="ALN177" s="3"/>
      <c r="ALO177" s="3"/>
      <c r="ALP177" s="3"/>
      <c r="ALQ177" s="3"/>
      <c r="ALR177" s="3"/>
      <c r="ALS177" s="3"/>
      <c r="ALT177" s="3"/>
      <c r="ALU177" s="3"/>
      <c r="ALV177" s="3"/>
      <c r="ALW177" s="3"/>
      <c r="ALX177" s="3"/>
      <c r="ALY177" s="3"/>
      <c r="ALZ177" s="3"/>
      <c r="AMA177" s="3"/>
      <c r="AMB177" s="3"/>
      <c r="AMC177" s="3"/>
      <c r="AMD177" s="3"/>
    </row>
    <row r="178" spans="1:1018" s="2" customFormat="1" ht="28.5" customHeight="1" x14ac:dyDescent="0.15">
      <c r="A178" s="242">
        <v>171</v>
      </c>
      <c r="B178" s="242"/>
      <c r="C178" s="242"/>
      <c r="D178" s="290"/>
      <c r="E178" s="291"/>
      <c r="F178" s="291"/>
      <c r="G178" s="291"/>
      <c r="H178" s="291"/>
      <c r="I178" s="291"/>
      <c r="J178" s="291"/>
      <c r="K178" s="291"/>
      <c r="L178" s="291"/>
      <c r="M178" s="292"/>
      <c r="N178" s="290"/>
      <c r="O178" s="291"/>
      <c r="P178" s="291"/>
      <c r="Q178" s="291"/>
      <c r="R178" s="291"/>
      <c r="S178" s="291"/>
      <c r="T178" s="291"/>
      <c r="U178" s="291"/>
      <c r="V178" s="291"/>
      <c r="W178" s="292"/>
      <c r="X178" s="247"/>
      <c r="Y178" s="229"/>
      <c r="Z178" s="229"/>
      <c r="AA178" s="229"/>
      <c r="AB178" s="229"/>
      <c r="AC178" s="248"/>
      <c r="AD178" s="244"/>
      <c r="AE178" s="245"/>
      <c r="AF178" s="245"/>
      <c r="AG178" s="246"/>
      <c r="AH178" s="235"/>
      <c r="AI178" s="236"/>
      <c r="AJ178" s="236"/>
      <c r="AK178" s="236"/>
      <c r="AL178" s="236"/>
      <c r="AM178" s="237"/>
      <c r="AN178" s="220">
        <f t="shared" si="45"/>
        <v>0</v>
      </c>
      <c r="AO178" s="221"/>
      <c r="AP178" s="221"/>
      <c r="AQ178" s="221"/>
      <c r="AR178" s="221"/>
      <c r="AS178" s="222"/>
      <c r="AT178" s="228">
        <v>0</v>
      </c>
      <c r="AU178" s="229"/>
      <c r="AV178" s="229"/>
      <c r="AW178" s="229"/>
      <c r="AX178" s="229"/>
      <c r="AY178" s="230"/>
      <c r="AZ178" s="232" t="str">
        <f t="shared" si="46"/>
        <v/>
      </c>
      <c r="BA178" s="233"/>
      <c r="BB178" s="233"/>
      <c r="BC178" s="233"/>
      <c r="BD178" s="233"/>
      <c r="BE178" s="234"/>
      <c r="BF178" s="220" t="str">
        <f t="shared" si="47"/>
        <v/>
      </c>
      <c r="BG178" s="221"/>
      <c r="BH178" s="221"/>
      <c r="BI178" s="221"/>
      <c r="BJ178" s="221"/>
      <c r="BK178" s="222"/>
      <c r="BL178" s="293">
        <f t="shared" si="48"/>
        <v>0</v>
      </c>
      <c r="BM178" s="224"/>
      <c r="BN178" s="224"/>
      <c r="BO178" s="224"/>
      <c r="BP178" s="224"/>
      <c r="BQ178" s="294"/>
      <c r="BR178" s="220">
        <f t="shared" si="49"/>
        <v>0</v>
      </c>
      <c r="BS178" s="221"/>
      <c r="BT178" s="221"/>
      <c r="BU178" s="221"/>
      <c r="BV178" s="221"/>
      <c r="BW178" s="226"/>
      <c r="BX178" s="238"/>
      <c r="BY178" s="239"/>
      <c r="BZ178" s="239"/>
      <c r="CA178" s="239"/>
      <c r="CB178" s="239"/>
      <c r="CC178" s="239"/>
      <c r="CD178" s="239"/>
      <c r="CE178" s="239"/>
      <c r="CF178" s="239"/>
      <c r="CG178" s="239"/>
      <c r="CH178" s="239"/>
      <c r="CI178" s="240"/>
      <c r="CL178" s="249"/>
      <c r="CM178" s="250"/>
      <c r="CN178" s="250"/>
      <c r="CO178" s="250"/>
      <c r="CP178" s="250"/>
      <c r="CQ178" s="251"/>
      <c r="CR178" s="295">
        <f t="shared" si="50"/>
        <v>0</v>
      </c>
      <c r="CS178" s="296"/>
      <c r="CT178" s="296"/>
      <c r="CU178" s="296"/>
      <c r="CV178" s="296"/>
      <c r="CW178" s="297"/>
      <c r="CX178" s="220">
        <f t="shared" si="51"/>
        <v>0</v>
      </c>
      <c r="CY178" s="221"/>
      <c r="CZ178" s="221"/>
      <c r="DA178" s="221"/>
      <c r="DB178" s="221"/>
      <c r="DC178" s="226"/>
      <c r="DD178" s="220">
        <f t="shared" si="52"/>
        <v>0</v>
      </c>
      <c r="DE178" s="221"/>
      <c r="DF178" s="221"/>
      <c r="DG178" s="221"/>
      <c r="DH178" s="221"/>
      <c r="DI178" s="226"/>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c r="SD178" s="3"/>
      <c r="SE178" s="3"/>
      <c r="SF178" s="3"/>
      <c r="SG178" s="3"/>
      <c r="SH178" s="3"/>
      <c r="SI178" s="3"/>
      <c r="SJ178" s="3"/>
      <c r="SK178" s="3"/>
      <c r="SL178" s="3"/>
      <c r="SM178" s="3"/>
      <c r="SN178" s="3"/>
      <c r="SO178" s="3"/>
      <c r="SP178" s="3"/>
      <c r="SQ178" s="3"/>
      <c r="SR178" s="3"/>
      <c r="SS178" s="3"/>
      <c r="ST178" s="3"/>
      <c r="SU178" s="3"/>
      <c r="SV178" s="3"/>
      <c r="SW178" s="3"/>
      <c r="SX178" s="3"/>
      <c r="SY178" s="3"/>
      <c r="SZ178" s="3"/>
      <c r="TA178" s="3"/>
      <c r="TB178" s="3"/>
      <c r="TC178" s="3"/>
      <c r="TD178" s="3"/>
      <c r="TE178" s="3"/>
      <c r="TF178" s="3"/>
      <c r="TG178" s="3"/>
      <c r="TH178" s="3"/>
      <c r="TI178" s="3"/>
      <c r="TJ178" s="3"/>
      <c r="TK178" s="3"/>
      <c r="TL178" s="3"/>
      <c r="TM178" s="3"/>
      <c r="TN178" s="3"/>
      <c r="TO178" s="3"/>
      <c r="TP178" s="3"/>
      <c r="TQ178" s="3"/>
      <c r="TR178" s="3"/>
      <c r="TS178" s="3"/>
      <c r="TT178" s="3"/>
      <c r="TU178" s="3"/>
      <c r="TV178" s="3"/>
      <c r="TW178" s="3"/>
      <c r="TX178" s="3"/>
      <c r="TY178" s="3"/>
      <c r="TZ178" s="3"/>
      <c r="UA178" s="3"/>
      <c r="UB178" s="3"/>
      <c r="UC178" s="3"/>
      <c r="UD178" s="3"/>
      <c r="UE178" s="3"/>
      <c r="UF178" s="3"/>
      <c r="UG178" s="3"/>
      <c r="UH178" s="3"/>
      <c r="UI178" s="3"/>
      <c r="UJ178" s="3"/>
      <c r="UK178" s="3"/>
      <c r="UL178" s="3"/>
      <c r="UM178" s="3"/>
      <c r="UN178" s="3"/>
      <c r="UO178" s="3"/>
      <c r="UP178" s="3"/>
      <c r="UQ178" s="3"/>
      <c r="UR178" s="3"/>
      <c r="US178" s="3"/>
      <c r="UT178" s="3"/>
      <c r="UU178" s="3"/>
      <c r="UV178" s="3"/>
      <c r="UW178" s="3"/>
      <c r="UX178" s="3"/>
      <c r="UY178" s="3"/>
      <c r="UZ178" s="3"/>
      <c r="VA178" s="3"/>
      <c r="VB178" s="3"/>
      <c r="VC178" s="3"/>
      <c r="VD178" s="3"/>
      <c r="VE178" s="3"/>
      <c r="VF178" s="3"/>
      <c r="VG178" s="3"/>
      <c r="VH178" s="3"/>
      <c r="VI178" s="3"/>
      <c r="VJ178" s="3"/>
      <c r="VK178" s="3"/>
      <c r="VL178" s="3"/>
      <c r="VM178" s="3"/>
      <c r="VN178" s="3"/>
      <c r="VO178" s="3"/>
      <c r="VP178" s="3"/>
      <c r="VQ178" s="3"/>
      <c r="VR178" s="3"/>
      <c r="VS178" s="3"/>
      <c r="VT178" s="3"/>
      <c r="VU178" s="3"/>
      <c r="VV178" s="3"/>
      <c r="VW178" s="3"/>
      <c r="VX178" s="3"/>
      <c r="VY178" s="3"/>
      <c r="VZ178" s="3"/>
      <c r="WA178" s="3"/>
      <c r="WB178" s="3"/>
      <c r="WC178" s="3"/>
      <c r="WD178" s="3"/>
      <c r="WE178" s="3"/>
      <c r="WF178" s="3"/>
      <c r="WG178" s="3"/>
      <c r="WH178" s="3"/>
      <c r="WI178" s="3"/>
      <c r="WJ178" s="3"/>
      <c r="WK178" s="3"/>
      <c r="WL178" s="3"/>
      <c r="WM178" s="3"/>
      <c r="WN178" s="3"/>
      <c r="WO178" s="3"/>
      <c r="WP178" s="3"/>
      <c r="WQ178" s="3"/>
      <c r="WR178" s="3"/>
      <c r="WS178" s="3"/>
      <c r="WT178" s="3"/>
      <c r="WU178" s="3"/>
      <c r="WV178" s="3"/>
      <c r="WW178" s="3"/>
      <c r="WX178" s="3"/>
      <c r="WY178" s="3"/>
      <c r="WZ178" s="3"/>
      <c r="XA178" s="3"/>
      <c r="XB178" s="3"/>
      <c r="XC178" s="3"/>
      <c r="XD178" s="3"/>
      <c r="XE178" s="3"/>
      <c r="XF178" s="3"/>
      <c r="XG178" s="3"/>
      <c r="XH178" s="3"/>
      <c r="XI178" s="3"/>
      <c r="XJ178" s="3"/>
      <c r="XK178" s="3"/>
      <c r="XL178" s="3"/>
      <c r="XM178" s="3"/>
      <c r="XN178" s="3"/>
      <c r="XO178" s="3"/>
      <c r="XP178" s="3"/>
      <c r="XQ178" s="3"/>
      <c r="XR178" s="3"/>
      <c r="XS178" s="3"/>
      <c r="XT178" s="3"/>
      <c r="XU178" s="3"/>
      <c r="XV178" s="3"/>
      <c r="XW178" s="3"/>
      <c r="XX178" s="3"/>
      <c r="XY178" s="3"/>
      <c r="XZ178" s="3"/>
      <c r="YA178" s="3"/>
      <c r="YB178" s="3"/>
      <c r="YC178" s="3"/>
      <c r="YD178" s="3"/>
      <c r="YE178" s="3"/>
      <c r="YF178" s="3"/>
      <c r="YG178" s="3"/>
      <c r="YH178" s="3"/>
      <c r="YI178" s="3"/>
      <c r="YJ178" s="3"/>
      <c r="YK178" s="3"/>
      <c r="YL178" s="3"/>
      <c r="YM178" s="3"/>
      <c r="YN178" s="3"/>
      <c r="YO178" s="3"/>
      <c r="YP178" s="3"/>
      <c r="YQ178" s="3"/>
      <c r="YR178" s="3"/>
      <c r="YS178" s="3"/>
      <c r="YT178" s="3"/>
      <c r="YU178" s="3"/>
      <c r="YV178" s="3"/>
      <c r="YW178" s="3"/>
      <c r="YX178" s="3"/>
      <c r="YY178" s="3"/>
      <c r="YZ178" s="3"/>
      <c r="ZA178" s="3"/>
      <c r="ZB178" s="3"/>
      <c r="ZC178" s="3"/>
      <c r="ZD178" s="3"/>
      <c r="ZE178" s="3"/>
      <c r="ZF178" s="3"/>
      <c r="ZG178" s="3"/>
      <c r="ZH178" s="3"/>
      <c r="ZI178" s="3"/>
      <c r="ZJ178" s="3"/>
      <c r="ZK178" s="3"/>
      <c r="ZL178" s="3"/>
      <c r="ZM178" s="3"/>
      <c r="ZN178" s="3"/>
      <c r="ZO178" s="3"/>
      <c r="ZP178" s="3"/>
      <c r="ZQ178" s="3"/>
      <c r="ZR178" s="3"/>
      <c r="ZS178" s="3"/>
      <c r="ZT178" s="3"/>
      <c r="ZU178" s="3"/>
      <c r="ZV178" s="3"/>
      <c r="ZW178" s="3"/>
      <c r="ZX178" s="3"/>
      <c r="ZY178" s="3"/>
      <c r="ZZ178" s="3"/>
      <c r="AAA178" s="3"/>
      <c r="AAB178" s="3"/>
      <c r="AAC178" s="3"/>
      <c r="AAD178" s="3"/>
      <c r="AAE178" s="3"/>
      <c r="AAF178" s="3"/>
      <c r="AAG178" s="3"/>
      <c r="AAH178" s="3"/>
      <c r="AAI178" s="3"/>
      <c r="AAJ178" s="3"/>
      <c r="AAK178" s="3"/>
      <c r="AAL178" s="3"/>
      <c r="AAM178" s="3"/>
      <c r="AAN178" s="3"/>
      <c r="AAO178" s="3"/>
      <c r="AAP178" s="3"/>
      <c r="AAQ178" s="3"/>
      <c r="AAR178" s="3"/>
      <c r="AAS178" s="3"/>
      <c r="AAT178" s="3"/>
      <c r="AAU178" s="3"/>
      <c r="AAV178" s="3"/>
      <c r="AAW178" s="3"/>
      <c r="AAX178" s="3"/>
      <c r="AAY178" s="3"/>
      <c r="AAZ178" s="3"/>
      <c r="ABA178" s="3"/>
      <c r="ABB178" s="3"/>
      <c r="ABC178" s="3"/>
      <c r="ABD178" s="3"/>
      <c r="ABE178" s="3"/>
      <c r="ABF178" s="3"/>
      <c r="ABG178" s="3"/>
      <c r="ABH178" s="3"/>
      <c r="ABI178" s="3"/>
      <c r="ABJ178" s="3"/>
      <c r="ABK178" s="3"/>
      <c r="ABL178" s="3"/>
      <c r="ABM178" s="3"/>
      <c r="ABN178" s="3"/>
      <c r="ABO178" s="3"/>
      <c r="ABP178" s="3"/>
      <c r="ABQ178" s="3"/>
      <c r="ABR178" s="3"/>
      <c r="ABS178" s="3"/>
      <c r="ABT178" s="3"/>
      <c r="ABU178" s="3"/>
      <c r="ABV178" s="3"/>
      <c r="ABW178" s="3"/>
      <c r="ABX178" s="3"/>
      <c r="ABY178" s="3"/>
      <c r="ABZ178" s="3"/>
      <c r="ACA178" s="3"/>
      <c r="ACB178" s="3"/>
      <c r="ACC178" s="3"/>
      <c r="ACD178" s="3"/>
      <c r="ACE178" s="3"/>
      <c r="ACF178" s="3"/>
      <c r="ACG178" s="3"/>
      <c r="ACH178" s="3"/>
      <c r="ACI178" s="3"/>
      <c r="ACJ178" s="3"/>
      <c r="ACK178" s="3"/>
      <c r="ACL178" s="3"/>
      <c r="ACM178" s="3"/>
      <c r="ACN178" s="3"/>
      <c r="ACO178" s="3"/>
      <c r="ACP178" s="3"/>
      <c r="ACQ178" s="3"/>
      <c r="ACR178" s="3"/>
      <c r="ACS178" s="3"/>
      <c r="ACT178" s="3"/>
      <c r="ACU178" s="3"/>
      <c r="ACV178" s="3"/>
      <c r="ACW178" s="3"/>
      <c r="ACX178" s="3"/>
      <c r="ACY178" s="3"/>
      <c r="ACZ178" s="3"/>
      <c r="ADA178" s="3"/>
      <c r="ADB178" s="3"/>
      <c r="ADC178" s="3"/>
      <c r="ADD178" s="3"/>
      <c r="ADE178" s="3"/>
      <c r="ADF178" s="3"/>
      <c r="ADG178" s="3"/>
      <c r="ADH178" s="3"/>
      <c r="ADI178" s="3"/>
      <c r="ADJ178" s="3"/>
      <c r="ADK178" s="3"/>
      <c r="ADL178" s="3"/>
      <c r="ADM178" s="3"/>
      <c r="ADN178" s="3"/>
      <c r="ADO178" s="3"/>
      <c r="ADP178" s="3"/>
      <c r="ADQ178" s="3"/>
      <c r="ADR178" s="3"/>
      <c r="ADS178" s="3"/>
      <c r="ADT178" s="3"/>
      <c r="ADU178" s="3"/>
      <c r="ADV178" s="3"/>
      <c r="ADW178" s="3"/>
      <c r="ADX178" s="3"/>
      <c r="ADY178" s="3"/>
      <c r="ADZ178" s="3"/>
      <c r="AEA178" s="3"/>
      <c r="AEB178" s="3"/>
      <c r="AEC178" s="3"/>
      <c r="AED178" s="3"/>
      <c r="AEE178" s="3"/>
      <c r="AEF178" s="3"/>
      <c r="AEG178" s="3"/>
      <c r="AEH178" s="3"/>
      <c r="AEI178" s="3"/>
      <c r="AEJ178" s="3"/>
      <c r="AEK178" s="3"/>
      <c r="AEL178" s="3"/>
      <c r="AEM178" s="3"/>
      <c r="AEN178" s="3"/>
      <c r="AEO178" s="3"/>
      <c r="AEP178" s="3"/>
      <c r="AEQ178" s="3"/>
      <c r="AER178" s="3"/>
      <c r="AES178" s="3"/>
      <c r="AET178" s="3"/>
      <c r="AEU178" s="3"/>
      <c r="AEV178" s="3"/>
      <c r="AEW178" s="3"/>
      <c r="AEX178" s="3"/>
      <c r="AEY178" s="3"/>
      <c r="AEZ178" s="3"/>
      <c r="AFA178" s="3"/>
      <c r="AFB178" s="3"/>
      <c r="AFC178" s="3"/>
      <c r="AFD178" s="3"/>
      <c r="AFE178" s="3"/>
      <c r="AFF178" s="3"/>
      <c r="AFG178" s="3"/>
      <c r="AFH178" s="3"/>
      <c r="AFI178" s="3"/>
      <c r="AFJ178" s="3"/>
      <c r="AFK178" s="3"/>
      <c r="AFL178" s="3"/>
      <c r="AFM178" s="3"/>
      <c r="AFN178" s="3"/>
      <c r="AFO178" s="3"/>
      <c r="AFP178" s="3"/>
      <c r="AFQ178" s="3"/>
      <c r="AFR178" s="3"/>
      <c r="AFS178" s="3"/>
      <c r="AFT178" s="3"/>
      <c r="AFU178" s="3"/>
      <c r="AFV178" s="3"/>
      <c r="AFW178" s="3"/>
      <c r="AFX178" s="3"/>
      <c r="AFY178" s="3"/>
      <c r="AFZ178" s="3"/>
      <c r="AGA178" s="3"/>
      <c r="AGB178" s="3"/>
      <c r="AGC178" s="3"/>
      <c r="AGD178" s="3"/>
      <c r="AGE178" s="3"/>
      <c r="AGF178" s="3"/>
      <c r="AGG178" s="3"/>
      <c r="AGH178" s="3"/>
      <c r="AGI178" s="3"/>
      <c r="AGJ178" s="3"/>
      <c r="AGK178" s="3"/>
      <c r="AGL178" s="3"/>
      <c r="AGM178" s="3"/>
      <c r="AGN178" s="3"/>
      <c r="AGO178" s="3"/>
      <c r="AGP178" s="3"/>
      <c r="AGQ178" s="3"/>
      <c r="AGR178" s="3"/>
      <c r="AGS178" s="3"/>
      <c r="AGT178" s="3"/>
      <c r="AGU178" s="3"/>
      <c r="AGV178" s="3"/>
      <c r="AGW178" s="3"/>
      <c r="AGX178" s="3"/>
      <c r="AGY178" s="3"/>
      <c r="AGZ178" s="3"/>
      <c r="AHA178" s="3"/>
      <c r="AHB178" s="3"/>
      <c r="AHC178" s="3"/>
      <c r="AHD178" s="3"/>
      <c r="AHE178" s="3"/>
      <c r="AHF178" s="3"/>
      <c r="AHG178" s="3"/>
      <c r="AHH178" s="3"/>
      <c r="AHI178" s="3"/>
      <c r="AHJ178" s="3"/>
      <c r="AHK178" s="3"/>
      <c r="AHL178" s="3"/>
      <c r="AHM178" s="3"/>
      <c r="AHN178" s="3"/>
      <c r="AHO178" s="3"/>
      <c r="AHP178" s="3"/>
      <c r="AHQ178" s="3"/>
      <c r="AHR178" s="3"/>
      <c r="AHS178" s="3"/>
      <c r="AHT178" s="3"/>
      <c r="AHU178" s="3"/>
      <c r="AHV178" s="3"/>
      <c r="AHW178" s="3"/>
      <c r="AHX178" s="3"/>
      <c r="AHY178" s="3"/>
      <c r="AHZ178" s="3"/>
      <c r="AIA178" s="3"/>
      <c r="AIB178" s="3"/>
      <c r="AIC178" s="3"/>
      <c r="AID178" s="3"/>
      <c r="AIE178" s="3"/>
      <c r="AIF178" s="3"/>
      <c r="AIG178" s="3"/>
      <c r="AIH178" s="3"/>
      <c r="AII178" s="3"/>
      <c r="AIJ178" s="3"/>
      <c r="AIK178" s="3"/>
      <c r="AIL178" s="3"/>
      <c r="AIM178" s="3"/>
      <c r="AIN178" s="3"/>
      <c r="AIO178" s="3"/>
      <c r="AIP178" s="3"/>
      <c r="AIQ178" s="3"/>
      <c r="AIR178" s="3"/>
      <c r="AIS178" s="3"/>
      <c r="AIT178" s="3"/>
      <c r="AIU178" s="3"/>
      <c r="AIV178" s="3"/>
      <c r="AIW178" s="3"/>
      <c r="AIX178" s="3"/>
      <c r="AIY178" s="3"/>
      <c r="AIZ178" s="3"/>
      <c r="AJA178" s="3"/>
      <c r="AJB178" s="3"/>
      <c r="AJC178" s="3"/>
      <c r="AJD178" s="3"/>
      <c r="AJE178" s="3"/>
      <c r="AJF178" s="3"/>
      <c r="AJG178" s="3"/>
      <c r="AJH178" s="3"/>
      <c r="AJI178" s="3"/>
      <c r="AJJ178" s="3"/>
      <c r="AJK178" s="3"/>
      <c r="AJL178" s="3"/>
      <c r="AJM178" s="3"/>
      <c r="AJN178" s="3"/>
      <c r="AJO178" s="3"/>
      <c r="AJP178" s="3"/>
      <c r="AJQ178" s="3"/>
      <c r="AJR178" s="3"/>
      <c r="AJS178" s="3"/>
      <c r="AJT178" s="3"/>
      <c r="AJU178" s="3"/>
      <c r="AJV178" s="3"/>
      <c r="AJW178" s="3"/>
      <c r="AJX178" s="3"/>
      <c r="AJY178" s="3"/>
      <c r="AJZ178" s="3"/>
      <c r="AKA178" s="3"/>
      <c r="AKB178" s="3"/>
      <c r="AKC178" s="3"/>
      <c r="AKD178" s="3"/>
      <c r="AKE178" s="3"/>
      <c r="AKF178" s="3"/>
      <c r="AKG178" s="3"/>
      <c r="AKH178" s="3"/>
      <c r="AKI178" s="3"/>
      <c r="AKJ178" s="3"/>
      <c r="AKK178" s="3"/>
      <c r="AKL178" s="3"/>
      <c r="AKM178" s="3"/>
      <c r="AKN178" s="3"/>
      <c r="AKO178" s="3"/>
      <c r="AKP178" s="3"/>
      <c r="AKQ178" s="3"/>
      <c r="AKR178" s="3"/>
      <c r="AKS178" s="3"/>
      <c r="AKT178" s="3"/>
      <c r="AKU178" s="3"/>
      <c r="AKV178" s="3"/>
      <c r="AKW178" s="3"/>
      <c r="AKX178" s="3"/>
      <c r="AKY178" s="3"/>
      <c r="AKZ178" s="3"/>
      <c r="ALA178" s="3"/>
      <c r="ALB178" s="3"/>
      <c r="ALC178" s="3"/>
      <c r="ALD178" s="3"/>
      <c r="ALE178" s="3"/>
      <c r="ALF178" s="3"/>
      <c r="ALG178" s="3"/>
      <c r="ALH178" s="3"/>
      <c r="ALI178" s="3"/>
      <c r="ALJ178" s="3"/>
      <c r="ALK178" s="3"/>
      <c r="ALL178" s="3"/>
      <c r="ALM178" s="3"/>
      <c r="ALN178" s="3"/>
      <c r="ALO178" s="3"/>
      <c r="ALP178" s="3"/>
      <c r="ALQ178" s="3"/>
      <c r="ALR178" s="3"/>
      <c r="ALS178" s="3"/>
      <c r="ALT178" s="3"/>
      <c r="ALU178" s="3"/>
      <c r="ALV178" s="3"/>
      <c r="ALW178" s="3"/>
      <c r="ALX178" s="3"/>
      <c r="ALY178" s="3"/>
      <c r="ALZ178" s="3"/>
      <c r="AMA178" s="3"/>
      <c r="AMB178" s="3"/>
      <c r="AMC178" s="3"/>
      <c r="AMD178" s="3"/>
    </row>
    <row r="179" spans="1:1018" s="2" customFormat="1" ht="28.5" customHeight="1" x14ac:dyDescent="0.15">
      <c r="A179" s="242">
        <v>172</v>
      </c>
      <c r="B179" s="242"/>
      <c r="C179" s="242"/>
      <c r="D179" s="290"/>
      <c r="E179" s="291"/>
      <c r="F179" s="291"/>
      <c r="G179" s="291"/>
      <c r="H179" s="291"/>
      <c r="I179" s="291"/>
      <c r="J179" s="291"/>
      <c r="K179" s="291"/>
      <c r="L179" s="291"/>
      <c r="M179" s="292"/>
      <c r="N179" s="290"/>
      <c r="O179" s="291"/>
      <c r="P179" s="291"/>
      <c r="Q179" s="291"/>
      <c r="R179" s="291"/>
      <c r="S179" s="291"/>
      <c r="T179" s="291"/>
      <c r="U179" s="291"/>
      <c r="V179" s="291"/>
      <c r="W179" s="292"/>
      <c r="X179" s="247"/>
      <c r="Y179" s="229"/>
      <c r="Z179" s="229"/>
      <c r="AA179" s="229"/>
      <c r="AB179" s="229"/>
      <c r="AC179" s="248"/>
      <c r="AD179" s="244"/>
      <c r="AE179" s="245"/>
      <c r="AF179" s="245"/>
      <c r="AG179" s="246"/>
      <c r="AH179" s="235"/>
      <c r="AI179" s="236"/>
      <c r="AJ179" s="236"/>
      <c r="AK179" s="236"/>
      <c r="AL179" s="236"/>
      <c r="AM179" s="237"/>
      <c r="AN179" s="220">
        <f t="shared" si="45"/>
        <v>0</v>
      </c>
      <c r="AO179" s="221"/>
      <c r="AP179" s="221"/>
      <c r="AQ179" s="221"/>
      <c r="AR179" s="221"/>
      <c r="AS179" s="222"/>
      <c r="AT179" s="228">
        <v>0</v>
      </c>
      <c r="AU179" s="229"/>
      <c r="AV179" s="229"/>
      <c r="AW179" s="229"/>
      <c r="AX179" s="229"/>
      <c r="AY179" s="230"/>
      <c r="AZ179" s="232" t="str">
        <f t="shared" si="46"/>
        <v/>
      </c>
      <c r="BA179" s="233"/>
      <c r="BB179" s="233"/>
      <c r="BC179" s="233"/>
      <c r="BD179" s="233"/>
      <c r="BE179" s="234"/>
      <c r="BF179" s="220" t="str">
        <f t="shared" si="47"/>
        <v/>
      </c>
      <c r="BG179" s="221"/>
      <c r="BH179" s="221"/>
      <c r="BI179" s="221"/>
      <c r="BJ179" s="221"/>
      <c r="BK179" s="222"/>
      <c r="BL179" s="293">
        <f t="shared" si="48"/>
        <v>0</v>
      </c>
      <c r="BM179" s="224"/>
      <c r="BN179" s="224"/>
      <c r="BO179" s="224"/>
      <c r="BP179" s="224"/>
      <c r="BQ179" s="294"/>
      <c r="BR179" s="220">
        <f t="shared" si="49"/>
        <v>0</v>
      </c>
      <c r="BS179" s="221"/>
      <c r="BT179" s="221"/>
      <c r="BU179" s="221"/>
      <c r="BV179" s="221"/>
      <c r="BW179" s="226"/>
      <c r="BX179" s="238"/>
      <c r="BY179" s="239"/>
      <c r="BZ179" s="239"/>
      <c r="CA179" s="239"/>
      <c r="CB179" s="239"/>
      <c r="CC179" s="239"/>
      <c r="CD179" s="239"/>
      <c r="CE179" s="239"/>
      <c r="CF179" s="239"/>
      <c r="CG179" s="239"/>
      <c r="CH179" s="239"/>
      <c r="CI179" s="240"/>
      <c r="CL179" s="249"/>
      <c r="CM179" s="250"/>
      <c r="CN179" s="250"/>
      <c r="CO179" s="250"/>
      <c r="CP179" s="250"/>
      <c r="CQ179" s="251"/>
      <c r="CR179" s="295">
        <f t="shared" si="50"/>
        <v>0</v>
      </c>
      <c r="CS179" s="296"/>
      <c r="CT179" s="296"/>
      <c r="CU179" s="296"/>
      <c r="CV179" s="296"/>
      <c r="CW179" s="297"/>
      <c r="CX179" s="220">
        <f t="shared" si="51"/>
        <v>0</v>
      </c>
      <c r="CY179" s="221"/>
      <c r="CZ179" s="221"/>
      <c r="DA179" s="221"/>
      <c r="DB179" s="221"/>
      <c r="DC179" s="226"/>
      <c r="DD179" s="220">
        <f t="shared" si="52"/>
        <v>0</v>
      </c>
      <c r="DE179" s="221"/>
      <c r="DF179" s="221"/>
      <c r="DG179" s="221"/>
      <c r="DH179" s="221"/>
      <c r="DI179" s="226"/>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c r="SD179" s="3"/>
      <c r="SE179" s="3"/>
      <c r="SF179" s="3"/>
      <c r="SG179" s="3"/>
      <c r="SH179" s="3"/>
      <c r="SI179" s="3"/>
      <c r="SJ179" s="3"/>
      <c r="SK179" s="3"/>
      <c r="SL179" s="3"/>
      <c r="SM179" s="3"/>
      <c r="SN179" s="3"/>
      <c r="SO179" s="3"/>
      <c r="SP179" s="3"/>
      <c r="SQ179" s="3"/>
      <c r="SR179" s="3"/>
      <c r="SS179" s="3"/>
      <c r="ST179" s="3"/>
      <c r="SU179" s="3"/>
      <c r="SV179" s="3"/>
      <c r="SW179" s="3"/>
      <c r="SX179" s="3"/>
      <c r="SY179" s="3"/>
      <c r="SZ179" s="3"/>
      <c r="TA179" s="3"/>
      <c r="TB179" s="3"/>
      <c r="TC179" s="3"/>
      <c r="TD179" s="3"/>
      <c r="TE179" s="3"/>
      <c r="TF179" s="3"/>
      <c r="TG179" s="3"/>
      <c r="TH179" s="3"/>
      <c r="TI179" s="3"/>
      <c r="TJ179" s="3"/>
      <c r="TK179" s="3"/>
      <c r="TL179" s="3"/>
      <c r="TM179" s="3"/>
      <c r="TN179" s="3"/>
      <c r="TO179" s="3"/>
      <c r="TP179" s="3"/>
      <c r="TQ179" s="3"/>
      <c r="TR179" s="3"/>
      <c r="TS179" s="3"/>
      <c r="TT179" s="3"/>
      <c r="TU179" s="3"/>
      <c r="TV179" s="3"/>
      <c r="TW179" s="3"/>
      <c r="TX179" s="3"/>
      <c r="TY179" s="3"/>
      <c r="TZ179" s="3"/>
      <c r="UA179" s="3"/>
      <c r="UB179" s="3"/>
      <c r="UC179" s="3"/>
      <c r="UD179" s="3"/>
      <c r="UE179" s="3"/>
      <c r="UF179" s="3"/>
      <c r="UG179" s="3"/>
      <c r="UH179" s="3"/>
      <c r="UI179" s="3"/>
      <c r="UJ179" s="3"/>
      <c r="UK179" s="3"/>
      <c r="UL179" s="3"/>
      <c r="UM179" s="3"/>
      <c r="UN179" s="3"/>
      <c r="UO179" s="3"/>
      <c r="UP179" s="3"/>
      <c r="UQ179" s="3"/>
      <c r="UR179" s="3"/>
      <c r="US179" s="3"/>
      <c r="UT179" s="3"/>
      <c r="UU179" s="3"/>
      <c r="UV179" s="3"/>
      <c r="UW179" s="3"/>
      <c r="UX179" s="3"/>
      <c r="UY179" s="3"/>
      <c r="UZ179" s="3"/>
      <c r="VA179" s="3"/>
      <c r="VB179" s="3"/>
      <c r="VC179" s="3"/>
      <c r="VD179" s="3"/>
      <c r="VE179" s="3"/>
      <c r="VF179" s="3"/>
      <c r="VG179" s="3"/>
      <c r="VH179" s="3"/>
      <c r="VI179" s="3"/>
      <c r="VJ179" s="3"/>
      <c r="VK179" s="3"/>
      <c r="VL179" s="3"/>
      <c r="VM179" s="3"/>
      <c r="VN179" s="3"/>
      <c r="VO179" s="3"/>
      <c r="VP179" s="3"/>
      <c r="VQ179" s="3"/>
      <c r="VR179" s="3"/>
      <c r="VS179" s="3"/>
      <c r="VT179" s="3"/>
      <c r="VU179" s="3"/>
      <c r="VV179" s="3"/>
      <c r="VW179" s="3"/>
      <c r="VX179" s="3"/>
      <c r="VY179" s="3"/>
      <c r="VZ179" s="3"/>
      <c r="WA179" s="3"/>
      <c r="WB179" s="3"/>
      <c r="WC179" s="3"/>
      <c r="WD179" s="3"/>
      <c r="WE179" s="3"/>
      <c r="WF179" s="3"/>
      <c r="WG179" s="3"/>
      <c r="WH179" s="3"/>
      <c r="WI179" s="3"/>
      <c r="WJ179" s="3"/>
      <c r="WK179" s="3"/>
      <c r="WL179" s="3"/>
      <c r="WM179" s="3"/>
      <c r="WN179" s="3"/>
      <c r="WO179" s="3"/>
      <c r="WP179" s="3"/>
      <c r="WQ179" s="3"/>
      <c r="WR179" s="3"/>
      <c r="WS179" s="3"/>
      <c r="WT179" s="3"/>
      <c r="WU179" s="3"/>
      <c r="WV179" s="3"/>
      <c r="WW179" s="3"/>
      <c r="WX179" s="3"/>
      <c r="WY179" s="3"/>
      <c r="WZ179" s="3"/>
      <c r="XA179" s="3"/>
      <c r="XB179" s="3"/>
      <c r="XC179" s="3"/>
      <c r="XD179" s="3"/>
      <c r="XE179" s="3"/>
      <c r="XF179" s="3"/>
      <c r="XG179" s="3"/>
      <c r="XH179" s="3"/>
      <c r="XI179" s="3"/>
      <c r="XJ179" s="3"/>
      <c r="XK179" s="3"/>
      <c r="XL179" s="3"/>
      <c r="XM179" s="3"/>
      <c r="XN179" s="3"/>
      <c r="XO179" s="3"/>
      <c r="XP179" s="3"/>
      <c r="XQ179" s="3"/>
      <c r="XR179" s="3"/>
      <c r="XS179" s="3"/>
      <c r="XT179" s="3"/>
      <c r="XU179" s="3"/>
      <c r="XV179" s="3"/>
      <c r="XW179" s="3"/>
      <c r="XX179" s="3"/>
      <c r="XY179" s="3"/>
      <c r="XZ179" s="3"/>
      <c r="YA179" s="3"/>
      <c r="YB179" s="3"/>
      <c r="YC179" s="3"/>
      <c r="YD179" s="3"/>
      <c r="YE179" s="3"/>
      <c r="YF179" s="3"/>
      <c r="YG179" s="3"/>
      <c r="YH179" s="3"/>
      <c r="YI179" s="3"/>
      <c r="YJ179" s="3"/>
      <c r="YK179" s="3"/>
      <c r="YL179" s="3"/>
      <c r="YM179" s="3"/>
      <c r="YN179" s="3"/>
      <c r="YO179" s="3"/>
      <c r="YP179" s="3"/>
      <c r="YQ179" s="3"/>
      <c r="YR179" s="3"/>
      <c r="YS179" s="3"/>
      <c r="YT179" s="3"/>
      <c r="YU179" s="3"/>
      <c r="YV179" s="3"/>
      <c r="YW179" s="3"/>
      <c r="YX179" s="3"/>
      <c r="YY179" s="3"/>
      <c r="YZ179" s="3"/>
      <c r="ZA179" s="3"/>
      <c r="ZB179" s="3"/>
      <c r="ZC179" s="3"/>
      <c r="ZD179" s="3"/>
      <c r="ZE179" s="3"/>
      <c r="ZF179" s="3"/>
      <c r="ZG179" s="3"/>
      <c r="ZH179" s="3"/>
      <c r="ZI179" s="3"/>
      <c r="ZJ179" s="3"/>
      <c r="ZK179" s="3"/>
      <c r="ZL179" s="3"/>
      <c r="ZM179" s="3"/>
      <c r="ZN179" s="3"/>
      <c r="ZO179" s="3"/>
      <c r="ZP179" s="3"/>
      <c r="ZQ179" s="3"/>
      <c r="ZR179" s="3"/>
      <c r="ZS179" s="3"/>
      <c r="ZT179" s="3"/>
      <c r="ZU179" s="3"/>
      <c r="ZV179" s="3"/>
      <c r="ZW179" s="3"/>
      <c r="ZX179" s="3"/>
      <c r="ZY179" s="3"/>
      <c r="ZZ179" s="3"/>
      <c r="AAA179" s="3"/>
      <c r="AAB179" s="3"/>
      <c r="AAC179" s="3"/>
      <c r="AAD179" s="3"/>
      <c r="AAE179" s="3"/>
      <c r="AAF179" s="3"/>
      <c r="AAG179" s="3"/>
      <c r="AAH179" s="3"/>
      <c r="AAI179" s="3"/>
      <c r="AAJ179" s="3"/>
      <c r="AAK179" s="3"/>
      <c r="AAL179" s="3"/>
      <c r="AAM179" s="3"/>
      <c r="AAN179" s="3"/>
      <c r="AAO179" s="3"/>
      <c r="AAP179" s="3"/>
      <c r="AAQ179" s="3"/>
      <c r="AAR179" s="3"/>
      <c r="AAS179" s="3"/>
      <c r="AAT179" s="3"/>
      <c r="AAU179" s="3"/>
      <c r="AAV179" s="3"/>
      <c r="AAW179" s="3"/>
      <c r="AAX179" s="3"/>
      <c r="AAY179" s="3"/>
      <c r="AAZ179" s="3"/>
      <c r="ABA179" s="3"/>
      <c r="ABB179" s="3"/>
      <c r="ABC179" s="3"/>
      <c r="ABD179" s="3"/>
      <c r="ABE179" s="3"/>
      <c r="ABF179" s="3"/>
      <c r="ABG179" s="3"/>
      <c r="ABH179" s="3"/>
      <c r="ABI179" s="3"/>
      <c r="ABJ179" s="3"/>
      <c r="ABK179" s="3"/>
      <c r="ABL179" s="3"/>
      <c r="ABM179" s="3"/>
      <c r="ABN179" s="3"/>
      <c r="ABO179" s="3"/>
      <c r="ABP179" s="3"/>
      <c r="ABQ179" s="3"/>
      <c r="ABR179" s="3"/>
      <c r="ABS179" s="3"/>
      <c r="ABT179" s="3"/>
      <c r="ABU179" s="3"/>
      <c r="ABV179" s="3"/>
      <c r="ABW179" s="3"/>
      <c r="ABX179" s="3"/>
      <c r="ABY179" s="3"/>
      <c r="ABZ179" s="3"/>
      <c r="ACA179" s="3"/>
      <c r="ACB179" s="3"/>
      <c r="ACC179" s="3"/>
      <c r="ACD179" s="3"/>
      <c r="ACE179" s="3"/>
      <c r="ACF179" s="3"/>
      <c r="ACG179" s="3"/>
      <c r="ACH179" s="3"/>
      <c r="ACI179" s="3"/>
      <c r="ACJ179" s="3"/>
      <c r="ACK179" s="3"/>
      <c r="ACL179" s="3"/>
      <c r="ACM179" s="3"/>
      <c r="ACN179" s="3"/>
      <c r="ACO179" s="3"/>
      <c r="ACP179" s="3"/>
      <c r="ACQ179" s="3"/>
      <c r="ACR179" s="3"/>
      <c r="ACS179" s="3"/>
      <c r="ACT179" s="3"/>
      <c r="ACU179" s="3"/>
      <c r="ACV179" s="3"/>
      <c r="ACW179" s="3"/>
      <c r="ACX179" s="3"/>
      <c r="ACY179" s="3"/>
      <c r="ACZ179" s="3"/>
      <c r="ADA179" s="3"/>
      <c r="ADB179" s="3"/>
      <c r="ADC179" s="3"/>
      <c r="ADD179" s="3"/>
      <c r="ADE179" s="3"/>
      <c r="ADF179" s="3"/>
      <c r="ADG179" s="3"/>
      <c r="ADH179" s="3"/>
      <c r="ADI179" s="3"/>
      <c r="ADJ179" s="3"/>
      <c r="ADK179" s="3"/>
      <c r="ADL179" s="3"/>
      <c r="ADM179" s="3"/>
      <c r="ADN179" s="3"/>
      <c r="ADO179" s="3"/>
      <c r="ADP179" s="3"/>
      <c r="ADQ179" s="3"/>
      <c r="ADR179" s="3"/>
      <c r="ADS179" s="3"/>
      <c r="ADT179" s="3"/>
      <c r="ADU179" s="3"/>
      <c r="ADV179" s="3"/>
      <c r="ADW179" s="3"/>
      <c r="ADX179" s="3"/>
      <c r="ADY179" s="3"/>
      <c r="ADZ179" s="3"/>
      <c r="AEA179" s="3"/>
      <c r="AEB179" s="3"/>
      <c r="AEC179" s="3"/>
      <c r="AED179" s="3"/>
      <c r="AEE179" s="3"/>
      <c r="AEF179" s="3"/>
      <c r="AEG179" s="3"/>
      <c r="AEH179" s="3"/>
      <c r="AEI179" s="3"/>
      <c r="AEJ179" s="3"/>
      <c r="AEK179" s="3"/>
      <c r="AEL179" s="3"/>
      <c r="AEM179" s="3"/>
      <c r="AEN179" s="3"/>
      <c r="AEO179" s="3"/>
      <c r="AEP179" s="3"/>
      <c r="AEQ179" s="3"/>
      <c r="AER179" s="3"/>
      <c r="AES179" s="3"/>
      <c r="AET179" s="3"/>
      <c r="AEU179" s="3"/>
      <c r="AEV179" s="3"/>
      <c r="AEW179" s="3"/>
      <c r="AEX179" s="3"/>
      <c r="AEY179" s="3"/>
      <c r="AEZ179" s="3"/>
      <c r="AFA179" s="3"/>
      <c r="AFB179" s="3"/>
      <c r="AFC179" s="3"/>
      <c r="AFD179" s="3"/>
      <c r="AFE179" s="3"/>
      <c r="AFF179" s="3"/>
      <c r="AFG179" s="3"/>
      <c r="AFH179" s="3"/>
      <c r="AFI179" s="3"/>
      <c r="AFJ179" s="3"/>
      <c r="AFK179" s="3"/>
      <c r="AFL179" s="3"/>
      <c r="AFM179" s="3"/>
      <c r="AFN179" s="3"/>
      <c r="AFO179" s="3"/>
      <c r="AFP179" s="3"/>
      <c r="AFQ179" s="3"/>
      <c r="AFR179" s="3"/>
      <c r="AFS179" s="3"/>
      <c r="AFT179" s="3"/>
      <c r="AFU179" s="3"/>
      <c r="AFV179" s="3"/>
      <c r="AFW179" s="3"/>
      <c r="AFX179" s="3"/>
      <c r="AFY179" s="3"/>
      <c r="AFZ179" s="3"/>
      <c r="AGA179" s="3"/>
      <c r="AGB179" s="3"/>
      <c r="AGC179" s="3"/>
      <c r="AGD179" s="3"/>
      <c r="AGE179" s="3"/>
      <c r="AGF179" s="3"/>
      <c r="AGG179" s="3"/>
      <c r="AGH179" s="3"/>
      <c r="AGI179" s="3"/>
      <c r="AGJ179" s="3"/>
      <c r="AGK179" s="3"/>
      <c r="AGL179" s="3"/>
      <c r="AGM179" s="3"/>
      <c r="AGN179" s="3"/>
      <c r="AGO179" s="3"/>
      <c r="AGP179" s="3"/>
      <c r="AGQ179" s="3"/>
      <c r="AGR179" s="3"/>
      <c r="AGS179" s="3"/>
      <c r="AGT179" s="3"/>
      <c r="AGU179" s="3"/>
      <c r="AGV179" s="3"/>
      <c r="AGW179" s="3"/>
      <c r="AGX179" s="3"/>
      <c r="AGY179" s="3"/>
      <c r="AGZ179" s="3"/>
      <c r="AHA179" s="3"/>
      <c r="AHB179" s="3"/>
      <c r="AHC179" s="3"/>
      <c r="AHD179" s="3"/>
      <c r="AHE179" s="3"/>
      <c r="AHF179" s="3"/>
      <c r="AHG179" s="3"/>
      <c r="AHH179" s="3"/>
      <c r="AHI179" s="3"/>
      <c r="AHJ179" s="3"/>
      <c r="AHK179" s="3"/>
      <c r="AHL179" s="3"/>
      <c r="AHM179" s="3"/>
      <c r="AHN179" s="3"/>
      <c r="AHO179" s="3"/>
      <c r="AHP179" s="3"/>
      <c r="AHQ179" s="3"/>
      <c r="AHR179" s="3"/>
      <c r="AHS179" s="3"/>
      <c r="AHT179" s="3"/>
      <c r="AHU179" s="3"/>
      <c r="AHV179" s="3"/>
      <c r="AHW179" s="3"/>
      <c r="AHX179" s="3"/>
      <c r="AHY179" s="3"/>
      <c r="AHZ179" s="3"/>
      <c r="AIA179" s="3"/>
      <c r="AIB179" s="3"/>
      <c r="AIC179" s="3"/>
      <c r="AID179" s="3"/>
      <c r="AIE179" s="3"/>
      <c r="AIF179" s="3"/>
      <c r="AIG179" s="3"/>
      <c r="AIH179" s="3"/>
      <c r="AII179" s="3"/>
      <c r="AIJ179" s="3"/>
      <c r="AIK179" s="3"/>
      <c r="AIL179" s="3"/>
      <c r="AIM179" s="3"/>
      <c r="AIN179" s="3"/>
      <c r="AIO179" s="3"/>
      <c r="AIP179" s="3"/>
      <c r="AIQ179" s="3"/>
      <c r="AIR179" s="3"/>
      <c r="AIS179" s="3"/>
      <c r="AIT179" s="3"/>
      <c r="AIU179" s="3"/>
      <c r="AIV179" s="3"/>
      <c r="AIW179" s="3"/>
      <c r="AIX179" s="3"/>
      <c r="AIY179" s="3"/>
      <c r="AIZ179" s="3"/>
      <c r="AJA179" s="3"/>
      <c r="AJB179" s="3"/>
      <c r="AJC179" s="3"/>
      <c r="AJD179" s="3"/>
      <c r="AJE179" s="3"/>
      <c r="AJF179" s="3"/>
      <c r="AJG179" s="3"/>
      <c r="AJH179" s="3"/>
      <c r="AJI179" s="3"/>
      <c r="AJJ179" s="3"/>
      <c r="AJK179" s="3"/>
      <c r="AJL179" s="3"/>
      <c r="AJM179" s="3"/>
      <c r="AJN179" s="3"/>
      <c r="AJO179" s="3"/>
      <c r="AJP179" s="3"/>
      <c r="AJQ179" s="3"/>
      <c r="AJR179" s="3"/>
      <c r="AJS179" s="3"/>
      <c r="AJT179" s="3"/>
      <c r="AJU179" s="3"/>
      <c r="AJV179" s="3"/>
      <c r="AJW179" s="3"/>
      <c r="AJX179" s="3"/>
      <c r="AJY179" s="3"/>
      <c r="AJZ179" s="3"/>
      <c r="AKA179" s="3"/>
      <c r="AKB179" s="3"/>
      <c r="AKC179" s="3"/>
      <c r="AKD179" s="3"/>
      <c r="AKE179" s="3"/>
      <c r="AKF179" s="3"/>
      <c r="AKG179" s="3"/>
      <c r="AKH179" s="3"/>
      <c r="AKI179" s="3"/>
      <c r="AKJ179" s="3"/>
      <c r="AKK179" s="3"/>
      <c r="AKL179" s="3"/>
      <c r="AKM179" s="3"/>
      <c r="AKN179" s="3"/>
      <c r="AKO179" s="3"/>
      <c r="AKP179" s="3"/>
      <c r="AKQ179" s="3"/>
      <c r="AKR179" s="3"/>
      <c r="AKS179" s="3"/>
      <c r="AKT179" s="3"/>
      <c r="AKU179" s="3"/>
      <c r="AKV179" s="3"/>
      <c r="AKW179" s="3"/>
      <c r="AKX179" s="3"/>
      <c r="AKY179" s="3"/>
      <c r="AKZ179" s="3"/>
      <c r="ALA179" s="3"/>
      <c r="ALB179" s="3"/>
      <c r="ALC179" s="3"/>
      <c r="ALD179" s="3"/>
      <c r="ALE179" s="3"/>
      <c r="ALF179" s="3"/>
      <c r="ALG179" s="3"/>
      <c r="ALH179" s="3"/>
      <c r="ALI179" s="3"/>
      <c r="ALJ179" s="3"/>
      <c r="ALK179" s="3"/>
      <c r="ALL179" s="3"/>
      <c r="ALM179" s="3"/>
      <c r="ALN179" s="3"/>
      <c r="ALO179" s="3"/>
      <c r="ALP179" s="3"/>
      <c r="ALQ179" s="3"/>
      <c r="ALR179" s="3"/>
      <c r="ALS179" s="3"/>
      <c r="ALT179" s="3"/>
      <c r="ALU179" s="3"/>
      <c r="ALV179" s="3"/>
      <c r="ALW179" s="3"/>
      <c r="ALX179" s="3"/>
      <c r="ALY179" s="3"/>
      <c r="ALZ179" s="3"/>
      <c r="AMA179" s="3"/>
      <c r="AMB179" s="3"/>
      <c r="AMC179" s="3"/>
      <c r="AMD179" s="3"/>
    </row>
    <row r="180" spans="1:1018" s="2" customFormat="1" ht="28.5" customHeight="1" x14ac:dyDescent="0.15">
      <c r="A180" s="242">
        <v>173</v>
      </c>
      <c r="B180" s="242"/>
      <c r="C180" s="242"/>
      <c r="D180" s="290"/>
      <c r="E180" s="291"/>
      <c r="F180" s="291"/>
      <c r="G180" s="291"/>
      <c r="H180" s="291"/>
      <c r="I180" s="291"/>
      <c r="J180" s="291"/>
      <c r="K180" s="291"/>
      <c r="L180" s="291"/>
      <c r="M180" s="292"/>
      <c r="N180" s="290"/>
      <c r="O180" s="291"/>
      <c r="P180" s="291"/>
      <c r="Q180" s="291"/>
      <c r="R180" s="291"/>
      <c r="S180" s="291"/>
      <c r="T180" s="291"/>
      <c r="U180" s="291"/>
      <c r="V180" s="291"/>
      <c r="W180" s="292"/>
      <c r="X180" s="247"/>
      <c r="Y180" s="229"/>
      <c r="Z180" s="229"/>
      <c r="AA180" s="229"/>
      <c r="AB180" s="229"/>
      <c r="AC180" s="248"/>
      <c r="AD180" s="244"/>
      <c r="AE180" s="245"/>
      <c r="AF180" s="245"/>
      <c r="AG180" s="246"/>
      <c r="AH180" s="235"/>
      <c r="AI180" s="236"/>
      <c r="AJ180" s="236"/>
      <c r="AK180" s="236"/>
      <c r="AL180" s="236"/>
      <c r="AM180" s="237"/>
      <c r="AN180" s="220">
        <f t="shared" si="45"/>
        <v>0</v>
      </c>
      <c r="AO180" s="221"/>
      <c r="AP180" s="221"/>
      <c r="AQ180" s="221"/>
      <c r="AR180" s="221"/>
      <c r="AS180" s="222"/>
      <c r="AT180" s="228">
        <v>0</v>
      </c>
      <c r="AU180" s="229"/>
      <c r="AV180" s="229"/>
      <c r="AW180" s="229"/>
      <c r="AX180" s="229"/>
      <c r="AY180" s="230"/>
      <c r="AZ180" s="232" t="str">
        <f t="shared" si="46"/>
        <v/>
      </c>
      <c r="BA180" s="233"/>
      <c r="BB180" s="233"/>
      <c r="BC180" s="233"/>
      <c r="BD180" s="233"/>
      <c r="BE180" s="234"/>
      <c r="BF180" s="220" t="str">
        <f t="shared" si="47"/>
        <v/>
      </c>
      <c r="BG180" s="221"/>
      <c r="BH180" s="221"/>
      <c r="BI180" s="221"/>
      <c r="BJ180" s="221"/>
      <c r="BK180" s="222"/>
      <c r="BL180" s="293">
        <f t="shared" si="48"/>
        <v>0</v>
      </c>
      <c r="BM180" s="224"/>
      <c r="BN180" s="224"/>
      <c r="BO180" s="224"/>
      <c r="BP180" s="224"/>
      <c r="BQ180" s="294"/>
      <c r="BR180" s="220">
        <f t="shared" si="49"/>
        <v>0</v>
      </c>
      <c r="BS180" s="221"/>
      <c r="BT180" s="221"/>
      <c r="BU180" s="221"/>
      <c r="BV180" s="221"/>
      <c r="BW180" s="226"/>
      <c r="BX180" s="238"/>
      <c r="BY180" s="239"/>
      <c r="BZ180" s="239"/>
      <c r="CA180" s="239"/>
      <c r="CB180" s="239"/>
      <c r="CC180" s="239"/>
      <c r="CD180" s="239"/>
      <c r="CE180" s="239"/>
      <c r="CF180" s="239"/>
      <c r="CG180" s="239"/>
      <c r="CH180" s="239"/>
      <c r="CI180" s="240"/>
      <c r="CL180" s="249"/>
      <c r="CM180" s="250"/>
      <c r="CN180" s="250"/>
      <c r="CO180" s="250"/>
      <c r="CP180" s="250"/>
      <c r="CQ180" s="251"/>
      <c r="CR180" s="295">
        <f t="shared" si="50"/>
        <v>0</v>
      </c>
      <c r="CS180" s="296"/>
      <c r="CT180" s="296"/>
      <c r="CU180" s="296"/>
      <c r="CV180" s="296"/>
      <c r="CW180" s="297"/>
      <c r="CX180" s="220">
        <f t="shared" si="51"/>
        <v>0</v>
      </c>
      <c r="CY180" s="221"/>
      <c r="CZ180" s="221"/>
      <c r="DA180" s="221"/>
      <c r="DB180" s="221"/>
      <c r="DC180" s="226"/>
      <c r="DD180" s="220">
        <f t="shared" si="52"/>
        <v>0</v>
      </c>
      <c r="DE180" s="221"/>
      <c r="DF180" s="221"/>
      <c r="DG180" s="221"/>
      <c r="DH180" s="221"/>
      <c r="DI180" s="226"/>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c r="SD180" s="3"/>
      <c r="SE180" s="3"/>
      <c r="SF180" s="3"/>
      <c r="SG180" s="3"/>
      <c r="SH180" s="3"/>
      <c r="SI180" s="3"/>
      <c r="SJ180" s="3"/>
      <c r="SK180" s="3"/>
      <c r="SL180" s="3"/>
      <c r="SM180" s="3"/>
      <c r="SN180" s="3"/>
      <c r="SO180" s="3"/>
      <c r="SP180" s="3"/>
      <c r="SQ180" s="3"/>
      <c r="SR180" s="3"/>
      <c r="SS180" s="3"/>
      <c r="ST180" s="3"/>
      <c r="SU180" s="3"/>
      <c r="SV180" s="3"/>
      <c r="SW180" s="3"/>
      <c r="SX180" s="3"/>
      <c r="SY180" s="3"/>
      <c r="SZ180" s="3"/>
      <c r="TA180" s="3"/>
      <c r="TB180" s="3"/>
      <c r="TC180" s="3"/>
      <c r="TD180" s="3"/>
      <c r="TE180" s="3"/>
      <c r="TF180" s="3"/>
      <c r="TG180" s="3"/>
      <c r="TH180" s="3"/>
      <c r="TI180" s="3"/>
      <c r="TJ180" s="3"/>
      <c r="TK180" s="3"/>
      <c r="TL180" s="3"/>
      <c r="TM180" s="3"/>
      <c r="TN180" s="3"/>
      <c r="TO180" s="3"/>
      <c r="TP180" s="3"/>
      <c r="TQ180" s="3"/>
      <c r="TR180" s="3"/>
      <c r="TS180" s="3"/>
      <c r="TT180" s="3"/>
      <c r="TU180" s="3"/>
      <c r="TV180" s="3"/>
      <c r="TW180" s="3"/>
      <c r="TX180" s="3"/>
      <c r="TY180" s="3"/>
      <c r="TZ180" s="3"/>
      <c r="UA180" s="3"/>
      <c r="UB180" s="3"/>
      <c r="UC180" s="3"/>
      <c r="UD180" s="3"/>
      <c r="UE180" s="3"/>
      <c r="UF180" s="3"/>
      <c r="UG180" s="3"/>
      <c r="UH180" s="3"/>
      <c r="UI180" s="3"/>
      <c r="UJ180" s="3"/>
      <c r="UK180" s="3"/>
      <c r="UL180" s="3"/>
      <c r="UM180" s="3"/>
      <c r="UN180" s="3"/>
      <c r="UO180" s="3"/>
      <c r="UP180" s="3"/>
      <c r="UQ180" s="3"/>
      <c r="UR180" s="3"/>
      <c r="US180" s="3"/>
      <c r="UT180" s="3"/>
      <c r="UU180" s="3"/>
      <c r="UV180" s="3"/>
      <c r="UW180" s="3"/>
      <c r="UX180" s="3"/>
      <c r="UY180" s="3"/>
      <c r="UZ180" s="3"/>
      <c r="VA180" s="3"/>
      <c r="VB180" s="3"/>
      <c r="VC180" s="3"/>
      <c r="VD180" s="3"/>
      <c r="VE180" s="3"/>
      <c r="VF180" s="3"/>
      <c r="VG180" s="3"/>
      <c r="VH180" s="3"/>
      <c r="VI180" s="3"/>
      <c r="VJ180" s="3"/>
      <c r="VK180" s="3"/>
      <c r="VL180" s="3"/>
      <c r="VM180" s="3"/>
      <c r="VN180" s="3"/>
      <c r="VO180" s="3"/>
      <c r="VP180" s="3"/>
      <c r="VQ180" s="3"/>
      <c r="VR180" s="3"/>
      <c r="VS180" s="3"/>
      <c r="VT180" s="3"/>
      <c r="VU180" s="3"/>
      <c r="VV180" s="3"/>
      <c r="VW180" s="3"/>
      <c r="VX180" s="3"/>
      <c r="VY180" s="3"/>
      <c r="VZ180" s="3"/>
      <c r="WA180" s="3"/>
      <c r="WB180" s="3"/>
      <c r="WC180" s="3"/>
      <c r="WD180" s="3"/>
      <c r="WE180" s="3"/>
      <c r="WF180" s="3"/>
      <c r="WG180" s="3"/>
      <c r="WH180" s="3"/>
      <c r="WI180" s="3"/>
      <c r="WJ180" s="3"/>
      <c r="WK180" s="3"/>
      <c r="WL180" s="3"/>
      <c r="WM180" s="3"/>
      <c r="WN180" s="3"/>
      <c r="WO180" s="3"/>
      <c r="WP180" s="3"/>
      <c r="WQ180" s="3"/>
      <c r="WR180" s="3"/>
      <c r="WS180" s="3"/>
      <c r="WT180" s="3"/>
      <c r="WU180" s="3"/>
      <c r="WV180" s="3"/>
      <c r="WW180" s="3"/>
      <c r="WX180" s="3"/>
      <c r="WY180" s="3"/>
      <c r="WZ180" s="3"/>
      <c r="XA180" s="3"/>
      <c r="XB180" s="3"/>
      <c r="XC180" s="3"/>
      <c r="XD180" s="3"/>
      <c r="XE180" s="3"/>
      <c r="XF180" s="3"/>
      <c r="XG180" s="3"/>
      <c r="XH180" s="3"/>
      <c r="XI180" s="3"/>
      <c r="XJ180" s="3"/>
      <c r="XK180" s="3"/>
      <c r="XL180" s="3"/>
      <c r="XM180" s="3"/>
      <c r="XN180" s="3"/>
      <c r="XO180" s="3"/>
      <c r="XP180" s="3"/>
      <c r="XQ180" s="3"/>
      <c r="XR180" s="3"/>
      <c r="XS180" s="3"/>
      <c r="XT180" s="3"/>
      <c r="XU180" s="3"/>
      <c r="XV180" s="3"/>
      <c r="XW180" s="3"/>
      <c r="XX180" s="3"/>
      <c r="XY180" s="3"/>
      <c r="XZ180" s="3"/>
      <c r="YA180" s="3"/>
      <c r="YB180" s="3"/>
      <c r="YC180" s="3"/>
      <c r="YD180" s="3"/>
      <c r="YE180" s="3"/>
      <c r="YF180" s="3"/>
      <c r="YG180" s="3"/>
      <c r="YH180" s="3"/>
      <c r="YI180" s="3"/>
      <c r="YJ180" s="3"/>
      <c r="YK180" s="3"/>
      <c r="YL180" s="3"/>
      <c r="YM180" s="3"/>
      <c r="YN180" s="3"/>
      <c r="YO180" s="3"/>
      <c r="YP180" s="3"/>
      <c r="YQ180" s="3"/>
      <c r="YR180" s="3"/>
      <c r="YS180" s="3"/>
      <c r="YT180" s="3"/>
      <c r="YU180" s="3"/>
      <c r="YV180" s="3"/>
      <c r="YW180" s="3"/>
      <c r="YX180" s="3"/>
      <c r="YY180" s="3"/>
      <c r="YZ180" s="3"/>
      <c r="ZA180" s="3"/>
      <c r="ZB180" s="3"/>
      <c r="ZC180" s="3"/>
      <c r="ZD180" s="3"/>
      <c r="ZE180" s="3"/>
      <c r="ZF180" s="3"/>
      <c r="ZG180" s="3"/>
      <c r="ZH180" s="3"/>
      <c r="ZI180" s="3"/>
      <c r="ZJ180" s="3"/>
      <c r="ZK180" s="3"/>
      <c r="ZL180" s="3"/>
      <c r="ZM180" s="3"/>
      <c r="ZN180" s="3"/>
      <c r="ZO180" s="3"/>
      <c r="ZP180" s="3"/>
      <c r="ZQ180" s="3"/>
      <c r="ZR180" s="3"/>
      <c r="ZS180" s="3"/>
      <c r="ZT180" s="3"/>
      <c r="ZU180" s="3"/>
      <c r="ZV180" s="3"/>
      <c r="ZW180" s="3"/>
      <c r="ZX180" s="3"/>
      <c r="ZY180" s="3"/>
      <c r="ZZ180" s="3"/>
      <c r="AAA180" s="3"/>
      <c r="AAB180" s="3"/>
      <c r="AAC180" s="3"/>
      <c r="AAD180" s="3"/>
      <c r="AAE180" s="3"/>
      <c r="AAF180" s="3"/>
      <c r="AAG180" s="3"/>
      <c r="AAH180" s="3"/>
      <c r="AAI180" s="3"/>
      <c r="AAJ180" s="3"/>
      <c r="AAK180" s="3"/>
      <c r="AAL180" s="3"/>
      <c r="AAM180" s="3"/>
      <c r="AAN180" s="3"/>
      <c r="AAO180" s="3"/>
      <c r="AAP180" s="3"/>
      <c r="AAQ180" s="3"/>
      <c r="AAR180" s="3"/>
      <c r="AAS180" s="3"/>
      <c r="AAT180" s="3"/>
      <c r="AAU180" s="3"/>
      <c r="AAV180" s="3"/>
      <c r="AAW180" s="3"/>
      <c r="AAX180" s="3"/>
      <c r="AAY180" s="3"/>
      <c r="AAZ180" s="3"/>
      <c r="ABA180" s="3"/>
      <c r="ABB180" s="3"/>
      <c r="ABC180" s="3"/>
      <c r="ABD180" s="3"/>
      <c r="ABE180" s="3"/>
      <c r="ABF180" s="3"/>
      <c r="ABG180" s="3"/>
      <c r="ABH180" s="3"/>
      <c r="ABI180" s="3"/>
      <c r="ABJ180" s="3"/>
      <c r="ABK180" s="3"/>
      <c r="ABL180" s="3"/>
      <c r="ABM180" s="3"/>
      <c r="ABN180" s="3"/>
      <c r="ABO180" s="3"/>
      <c r="ABP180" s="3"/>
      <c r="ABQ180" s="3"/>
      <c r="ABR180" s="3"/>
      <c r="ABS180" s="3"/>
      <c r="ABT180" s="3"/>
      <c r="ABU180" s="3"/>
      <c r="ABV180" s="3"/>
      <c r="ABW180" s="3"/>
      <c r="ABX180" s="3"/>
      <c r="ABY180" s="3"/>
      <c r="ABZ180" s="3"/>
      <c r="ACA180" s="3"/>
      <c r="ACB180" s="3"/>
      <c r="ACC180" s="3"/>
      <c r="ACD180" s="3"/>
      <c r="ACE180" s="3"/>
      <c r="ACF180" s="3"/>
      <c r="ACG180" s="3"/>
      <c r="ACH180" s="3"/>
      <c r="ACI180" s="3"/>
      <c r="ACJ180" s="3"/>
      <c r="ACK180" s="3"/>
      <c r="ACL180" s="3"/>
      <c r="ACM180" s="3"/>
      <c r="ACN180" s="3"/>
      <c r="ACO180" s="3"/>
      <c r="ACP180" s="3"/>
      <c r="ACQ180" s="3"/>
      <c r="ACR180" s="3"/>
      <c r="ACS180" s="3"/>
      <c r="ACT180" s="3"/>
      <c r="ACU180" s="3"/>
      <c r="ACV180" s="3"/>
      <c r="ACW180" s="3"/>
      <c r="ACX180" s="3"/>
      <c r="ACY180" s="3"/>
      <c r="ACZ180" s="3"/>
      <c r="ADA180" s="3"/>
      <c r="ADB180" s="3"/>
      <c r="ADC180" s="3"/>
      <c r="ADD180" s="3"/>
      <c r="ADE180" s="3"/>
      <c r="ADF180" s="3"/>
      <c r="ADG180" s="3"/>
      <c r="ADH180" s="3"/>
      <c r="ADI180" s="3"/>
      <c r="ADJ180" s="3"/>
      <c r="ADK180" s="3"/>
      <c r="ADL180" s="3"/>
      <c r="ADM180" s="3"/>
      <c r="ADN180" s="3"/>
      <c r="ADO180" s="3"/>
      <c r="ADP180" s="3"/>
      <c r="ADQ180" s="3"/>
      <c r="ADR180" s="3"/>
      <c r="ADS180" s="3"/>
      <c r="ADT180" s="3"/>
      <c r="ADU180" s="3"/>
      <c r="ADV180" s="3"/>
      <c r="ADW180" s="3"/>
      <c r="ADX180" s="3"/>
      <c r="ADY180" s="3"/>
      <c r="ADZ180" s="3"/>
      <c r="AEA180" s="3"/>
      <c r="AEB180" s="3"/>
      <c r="AEC180" s="3"/>
      <c r="AED180" s="3"/>
      <c r="AEE180" s="3"/>
      <c r="AEF180" s="3"/>
      <c r="AEG180" s="3"/>
      <c r="AEH180" s="3"/>
      <c r="AEI180" s="3"/>
      <c r="AEJ180" s="3"/>
      <c r="AEK180" s="3"/>
      <c r="AEL180" s="3"/>
      <c r="AEM180" s="3"/>
      <c r="AEN180" s="3"/>
      <c r="AEO180" s="3"/>
      <c r="AEP180" s="3"/>
      <c r="AEQ180" s="3"/>
      <c r="AER180" s="3"/>
      <c r="AES180" s="3"/>
      <c r="AET180" s="3"/>
      <c r="AEU180" s="3"/>
      <c r="AEV180" s="3"/>
      <c r="AEW180" s="3"/>
      <c r="AEX180" s="3"/>
      <c r="AEY180" s="3"/>
      <c r="AEZ180" s="3"/>
      <c r="AFA180" s="3"/>
      <c r="AFB180" s="3"/>
      <c r="AFC180" s="3"/>
      <c r="AFD180" s="3"/>
      <c r="AFE180" s="3"/>
      <c r="AFF180" s="3"/>
      <c r="AFG180" s="3"/>
      <c r="AFH180" s="3"/>
      <c r="AFI180" s="3"/>
      <c r="AFJ180" s="3"/>
      <c r="AFK180" s="3"/>
      <c r="AFL180" s="3"/>
      <c r="AFM180" s="3"/>
      <c r="AFN180" s="3"/>
      <c r="AFO180" s="3"/>
      <c r="AFP180" s="3"/>
      <c r="AFQ180" s="3"/>
      <c r="AFR180" s="3"/>
      <c r="AFS180" s="3"/>
      <c r="AFT180" s="3"/>
      <c r="AFU180" s="3"/>
      <c r="AFV180" s="3"/>
      <c r="AFW180" s="3"/>
      <c r="AFX180" s="3"/>
      <c r="AFY180" s="3"/>
      <c r="AFZ180" s="3"/>
      <c r="AGA180" s="3"/>
      <c r="AGB180" s="3"/>
      <c r="AGC180" s="3"/>
      <c r="AGD180" s="3"/>
      <c r="AGE180" s="3"/>
      <c r="AGF180" s="3"/>
      <c r="AGG180" s="3"/>
      <c r="AGH180" s="3"/>
      <c r="AGI180" s="3"/>
      <c r="AGJ180" s="3"/>
      <c r="AGK180" s="3"/>
      <c r="AGL180" s="3"/>
      <c r="AGM180" s="3"/>
      <c r="AGN180" s="3"/>
      <c r="AGO180" s="3"/>
      <c r="AGP180" s="3"/>
      <c r="AGQ180" s="3"/>
      <c r="AGR180" s="3"/>
      <c r="AGS180" s="3"/>
      <c r="AGT180" s="3"/>
      <c r="AGU180" s="3"/>
      <c r="AGV180" s="3"/>
      <c r="AGW180" s="3"/>
      <c r="AGX180" s="3"/>
      <c r="AGY180" s="3"/>
      <c r="AGZ180" s="3"/>
      <c r="AHA180" s="3"/>
      <c r="AHB180" s="3"/>
      <c r="AHC180" s="3"/>
      <c r="AHD180" s="3"/>
      <c r="AHE180" s="3"/>
      <c r="AHF180" s="3"/>
      <c r="AHG180" s="3"/>
      <c r="AHH180" s="3"/>
      <c r="AHI180" s="3"/>
      <c r="AHJ180" s="3"/>
      <c r="AHK180" s="3"/>
      <c r="AHL180" s="3"/>
      <c r="AHM180" s="3"/>
      <c r="AHN180" s="3"/>
      <c r="AHO180" s="3"/>
      <c r="AHP180" s="3"/>
      <c r="AHQ180" s="3"/>
      <c r="AHR180" s="3"/>
      <c r="AHS180" s="3"/>
      <c r="AHT180" s="3"/>
      <c r="AHU180" s="3"/>
      <c r="AHV180" s="3"/>
      <c r="AHW180" s="3"/>
      <c r="AHX180" s="3"/>
      <c r="AHY180" s="3"/>
      <c r="AHZ180" s="3"/>
      <c r="AIA180" s="3"/>
      <c r="AIB180" s="3"/>
      <c r="AIC180" s="3"/>
      <c r="AID180" s="3"/>
      <c r="AIE180" s="3"/>
      <c r="AIF180" s="3"/>
      <c r="AIG180" s="3"/>
      <c r="AIH180" s="3"/>
      <c r="AII180" s="3"/>
      <c r="AIJ180" s="3"/>
      <c r="AIK180" s="3"/>
      <c r="AIL180" s="3"/>
      <c r="AIM180" s="3"/>
      <c r="AIN180" s="3"/>
      <c r="AIO180" s="3"/>
      <c r="AIP180" s="3"/>
      <c r="AIQ180" s="3"/>
      <c r="AIR180" s="3"/>
      <c r="AIS180" s="3"/>
      <c r="AIT180" s="3"/>
      <c r="AIU180" s="3"/>
      <c r="AIV180" s="3"/>
      <c r="AIW180" s="3"/>
      <c r="AIX180" s="3"/>
      <c r="AIY180" s="3"/>
      <c r="AIZ180" s="3"/>
      <c r="AJA180" s="3"/>
      <c r="AJB180" s="3"/>
      <c r="AJC180" s="3"/>
      <c r="AJD180" s="3"/>
      <c r="AJE180" s="3"/>
      <c r="AJF180" s="3"/>
      <c r="AJG180" s="3"/>
      <c r="AJH180" s="3"/>
      <c r="AJI180" s="3"/>
      <c r="AJJ180" s="3"/>
      <c r="AJK180" s="3"/>
      <c r="AJL180" s="3"/>
      <c r="AJM180" s="3"/>
      <c r="AJN180" s="3"/>
      <c r="AJO180" s="3"/>
      <c r="AJP180" s="3"/>
      <c r="AJQ180" s="3"/>
      <c r="AJR180" s="3"/>
      <c r="AJS180" s="3"/>
      <c r="AJT180" s="3"/>
      <c r="AJU180" s="3"/>
      <c r="AJV180" s="3"/>
      <c r="AJW180" s="3"/>
      <c r="AJX180" s="3"/>
      <c r="AJY180" s="3"/>
      <c r="AJZ180" s="3"/>
      <c r="AKA180" s="3"/>
      <c r="AKB180" s="3"/>
      <c r="AKC180" s="3"/>
      <c r="AKD180" s="3"/>
      <c r="AKE180" s="3"/>
      <c r="AKF180" s="3"/>
      <c r="AKG180" s="3"/>
      <c r="AKH180" s="3"/>
      <c r="AKI180" s="3"/>
      <c r="AKJ180" s="3"/>
      <c r="AKK180" s="3"/>
      <c r="AKL180" s="3"/>
      <c r="AKM180" s="3"/>
      <c r="AKN180" s="3"/>
      <c r="AKO180" s="3"/>
      <c r="AKP180" s="3"/>
      <c r="AKQ180" s="3"/>
      <c r="AKR180" s="3"/>
      <c r="AKS180" s="3"/>
      <c r="AKT180" s="3"/>
      <c r="AKU180" s="3"/>
      <c r="AKV180" s="3"/>
      <c r="AKW180" s="3"/>
      <c r="AKX180" s="3"/>
      <c r="AKY180" s="3"/>
      <c r="AKZ180" s="3"/>
      <c r="ALA180" s="3"/>
      <c r="ALB180" s="3"/>
      <c r="ALC180" s="3"/>
      <c r="ALD180" s="3"/>
      <c r="ALE180" s="3"/>
      <c r="ALF180" s="3"/>
      <c r="ALG180" s="3"/>
      <c r="ALH180" s="3"/>
      <c r="ALI180" s="3"/>
      <c r="ALJ180" s="3"/>
      <c r="ALK180" s="3"/>
      <c r="ALL180" s="3"/>
      <c r="ALM180" s="3"/>
      <c r="ALN180" s="3"/>
      <c r="ALO180" s="3"/>
      <c r="ALP180" s="3"/>
      <c r="ALQ180" s="3"/>
      <c r="ALR180" s="3"/>
      <c r="ALS180" s="3"/>
      <c r="ALT180" s="3"/>
      <c r="ALU180" s="3"/>
      <c r="ALV180" s="3"/>
      <c r="ALW180" s="3"/>
      <c r="ALX180" s="3"/>
      <c r="ALY180" s="3"/>
      <c r="ALZ180" s="3"/>
      <c r="AMA180" s="3"/>
      <c r="AMB180" s="3"/>
      <c r="AMC180" s="3"/>
      <c r="AMD180" s="3"/>
    </row>
    <row r="181" spans="1:1018" s="2" customFormat="1" ht="28.5" customHeight="1" x14ac:dyDescent="0.15">
      <c r="A181" s="242">
        <v>174</v>
      </c>
      <c r="B181" s="242"/>
      <c r="C181" s="242"/>
      <c r="D181" s="290"/>
      <c r="E181" s="291"/>
      <c r="F181" s="291"/>
      <c r="G181" s="291"/>
      <c r="H181" s="291"/>
      <c r="I181" s="291"/>
      <c r="J181" s="291"/>
      <c r="K181" s="291"/>
      <c r="L181" s="291"/>
      <c r="M181" s="292"/>
      <c r="N181" s="290"/>
      <c r="O181" s="291"/>
      <c r="P181" s="291"/>
      <c r="Q181" s="291"/>
      <c r="R181" s="291"/>
      <c r="S181" s="291"/>
      <c r="T181" s="291"/>
      <c r="U181" s="291"/>
      <c r="V181" s="291"/>
      <c r="W181" s="292"/>
      <c r="X181" s="247"/>
      <c r="Y181" s="229"/>
      <c r="Z181" s="229"/>
      <c r="AA181" s="229"/>
      <c r="AB181" s="229"/>
      <c r="AC181" s="248"/>
      <c r="AD181" s="244"/>
      <c r="AE181" s="245"/>
      <c r="AF181" s="245"/>
      <c r="AG181" s="246"/>
      <c r="AH181" s="235"/>
      <c r="AI181" s="236"/>
      <c r="AJ181" s="236"/>
      <c r="AK181" s="236"/>
      <c r="AL181" s="236"/>
      <c r="AM181" s="237"/>
      <c r="AN181" s="220">
        <f t="shared" si="45"/>
        <v>0</v>
      </c>
      <c r="AO181" s="221"/>
      <c r="AP181" s="221"/>
      <c r="AQ181" s="221"/>
      <c r="AR181" s="221"/>
      <c r="AS181" s="222"/>
      <c r="AT181" s="228">
        <v>0</v>
      </c>
      <c r="AU181" s="229"/>
      <c r="AV181" s="229"/>
      <c r="AW181" s="229"/>
      <c r="AX181" s="229"/>
      <c r="AY181" s="230"/>
      <c r="AZ181" s="232" t="str">
        <f t="shared" si="46"/>
        <v/>
      </c>
      <c r="BA181" s="233"/>
      <c r="BB181" s="233"/>
      <c r="BC181" s="233"/>
      <c r="BD181" s="233"/>
      <c r="BE181" s="234"/>
      <c r="BF181" s="220" t="str">
        <f t="shared" si="47"/>
        <v/>
      </c>
      <c r="BG181" s="221"/>
      <c r="BH181" s="221"/>
      <c r="BI181" s="221"/>
      <c r="BJ181" s="221"/>
      <c r="BK181" s="222"/>
      <c r="BL181" s="293">
        <f t="shared" si="48"/>
        <v>0</v>
      </c>
      <c r="BM181" s="224"/>
      <c r="BN181" s="224"/>
      <c r="BO181" s="224"/>
      <c r="BP181" s="224"/>
      <c r="BQ181" s="294"/>
      <c r="BR181" s="220">
        <f t="shared" si="49"/>
        <v>0</v>
      </c>
      <c r="BS181" s="221"/>
      <c r="BT181" s="221"/>
      <c r="BU181" s="221"/>
      <c r="BV181" s="221"/>
      <c r="BW181" s="226"/>
      <c r="BX181" s="238"/>
      <c r="BY181" s="239"/>
      <c r="BZ181" s="239"/>
      <c r="CA181" s="239"/>
      <c r="CB181" s="239"/>
      <c r="CC181" s="239"/>
      <c r="CD181" s="239"/>
      <c r="CE181" s="239"/>
      <c r="CF181" s="239"/>
      <c r="CG181" s="239"/>
      <c r="CH181" s="239"/>
      <c r="CI181" s="240"/>
      <c r="CL181" s="249"/>
      <c r="CM181" s="250"/>
      <c r="CN181" s="250"/>
      <c r="CO181" s="250"/>
      <c r="CP181" s="250"/>
      <c r="CQ181" s="251"/>
      <c r="CR181" s="295">
        <f t="shared" si="50"/>
        <v>0</v>
      </c>
      <c r="CS181" s="296"/>
      <c r="CT181" s="296"/>
      <c r="CU181" s="296"/>
      <c r="CV181" s="296"/>
      <c r="CW181" s="297"/>
      <c r="CX181" s="220">
        <f t="shared" si="51"/>
        <v>0</v>
      </c>
      <c r="CY181" s="221"/>
      <c r="CZ181" s="221"/>
      <c r="DA181" s="221"/>
      <c r="DB181" s="221"/>
      <c r="DC181" s="226"/>
      <c r="DD181" s="220">
        <f t="shared" si="52"/>
        <v>0</v>
      </c>
      <c r="DE181" s="221"/>
      <c r="DF181" s="221"/>
      <c r="DG181" s="221"/>
      <c r="DH181" s="221"/>
      <c r="DI181" s="226"/>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c r="SD181" s="3"/>
      <c r="SE181" s="3"/>
      <c r="SF181" s="3"/>
      <c r="SG181" s="3"/>
      <c r="SH181" s="3"/>
      <c r="SI181" s="3"/>
      <c r="SJ181" s="3"/>
      <c r="SK181" s="3"/>
      <c r="SL181" s="3"/>
      <c r="SM181" s="3"/>
      <c r="SN181" s="3"/>
      <c r="SO181" s="3"/>
      <c r="SP181" s="3"/>
      <c r="SQ181" s="3"/>
      <c r="SR181" s="3"/>
      <c r="SS181" s="3"/>
      <c r="ST181" s="3"/>
      <c r="SU181" s="3"/>
      <c r="SV181" s="3"/>
      <c r="SW181" s="3"/>
      <c r="SX181" s="3"/>
      <c r="SY181" s="3"/>
      <c r="SZ181" s="3"/>
      <c r="TA181" s="3"/>
      <c r="TB181" s="3"/>
      <c r="TC181" s="3"/>
      <c r="TD181" s="3"/>
      <c r="TE181" s="3"/>
      <c r="TF181" s="3"/>
      <c r="TG181" s="3"/>
      <c r="TH181" s="3"/>
      <c r="TI181" s="3"/>
      <c r="TJ181" s="3"/>
      <c r="TK181" s="3"/>
      <c r="TL181" s="3"/>
      <c r="TM181" s="3"/>
      <c r="TN181" s="3"/>
      <c r="TO181" s="3"/>
      <c r="TP181" s="3"/>
      <c r="TQ181" s="3"/>
      <c r="TR181" s="3"/>
      <c r="TS181" s="3"/>
      <c r="TT181" s="3"/>
      <c r="TU181" s="3"/>
      <c r="TV181" s="3"/>
      <c r="TW181" s="3"/>
      <c r="TX181" s="3"/>
      <c r="TY181" s="3"/>
      <c r="TZ181" s="3"/>
      <c r="UA181" s="3"/>
      <c r="UB181" s="3"/>
      <c r="UC181" s="3"/>
      <c r="UD181" s="3"/>
      <c r="UE181" s="3"/>
      <c r="UF181" s="3"/>
      <c r="UG181" s="3"/>
      <c r="UH181" s="3"/>
      <c r="UI181" s="3"/>
      <c r="UJ181" s="3"/>
      <c r="UK181" s="3"/>
      <c r="UL181" s="3"/>
      <c r="UM181" s="3"/>
      <c r="UN181" s="3"/>
      <c r="UO181" s="3"/>
      <c r="UP181" s="3"/>
      <c r="UQ181" s="3"/>
      <c r="UR181" s="3"/>
      <c r="US181" s="3"/>
      <c r="UT181" s="3"/>
      <c r="UU181" s="3"/>
      <c r="UV181" s="3"/>
      <c r="UW181" s="3"/>
      <c r="UX181" s="3"/>
      <c r="UY181" s="3"/>
      <c r="UZ181" s="3"/>
      <c r="VA181" s="3"/>
      <c r="VB181" s="3"/>
      <c r="VC181" s="3"/>
      <c r="VD181" s="3"/>
      <c r="VE181" s="3"/>
      <c r="VF181" s="3"/>
      <c r="VG181" s="3"/>
      <c r="VH181" s="3"/>
      <c r="VI181" s="3"/>
      <c r="VJ181" s="3"/>
      <c r="VK181" s="3"/>
      <c r="VL181" s="3"/>
      <c r="VM181" s="3"/>
      <c r="VN181" s="3"/>
      <c r="VO181" s="3"/>
      <c r="VP181" s="3"/>
      <c r="VQ181" s="3"/>
      <c r="VR181" s="3"/>
      <c r="VS181" s="3"/>
      <c r="VT181" s="3"/>
      <c r="VU181" s="3"/>
      <c r="VV181" s="3"/>
      <c r="VW181" s="3"/>
      <c r="VX181" s="3"/>
      <c r="VY181" s="3"/>
      <c r="VZ181" s="3"/>
      <c r="WA181" s="3"/>
      <c r="WB181" s="3"/>
      <c r="WC181" s="3"/>
      <c r="WD181" s="3"/>
      <c r="WE181" s="3"/>
      <c r="WF181" s="3"/>
      <c r="WG181" s="3"/>
      <c r="WH181" s="3"/>
      <c r="WI181" s="3"/>
      <c r="WJ181" s="3"/>
      <c r="WK181" s="3"/>
      <c r="WL181" s="3"/>
      <c r="WM181" s="3"/>
      <c r="WN181" s="3"/>
      <c r="WO181" s="3"/>
      <c r="WP181" s="3"/>
      <c r="WQ181" s="3"/>
      <c r="WR181" s="3"/>
      <c r="WS181" s="3"/>
      <c r="WT181" s="3"/>
      <c r="WU181" s="3"/>
      <c r="WV181" s="3"/>
      <c r="WW181" s="3"/>
      <c r="WX181" s="3"/>
      <c r="WY181" s="3"/>
      <c r="WZ181" s="3"/>
      <c r="XA181" s="3"/>
      <c r="XB181" s="3"/>
      <c r="XC181" s="3"/>
      <c r="XD181" s="3"/>
      <c r="XE181" s="3"/>
      <c r="XF181" s="3"/>
      <c r="XG181" s="3"/>
      <c r="XH181" s="3"/>
      <c r="XI181" s="3"/>
      <c r="XJ181" s="3"/>
      <c r="XK181" s="3"/>
      <c r="XL181" s="3"/>
      <c r="XM181" s="3"/>
      <c r="XN181" s="3"/>
      <c r="XO181" s="3"/>
      <c r="XP181" s="3"/>
      <c r="XQ181" s="3"/>
      <c r="XR181" s="3"/>
      <c r="XS181" s="3"/>
      <c r="XT181" s="3"/>
      <c r="XU181" s="3"/>
      <c r="XV181" s="3"/>
      <c r="XW181" s="3"/>
      <c r="XX181" s="3"/>
      <c r="XY181" s="3"/>
      <c r="XZ181" s="3"/>
      <c r="YA181" s="3"/>
      <c r="YB181" s="3"/>
      <c r="YC181" s="3"/>
      <c r="YD181" s="3"/>
      <c r="YE181" s="3"/>
      <c r="YF181" s="3"/>
      <c r="YG181" s="3"/>
      <c r="YH181" s="3"/>
      <c r="YI181" s="3"/>
      <c r="YJ181" s="3"/>
      <c r="YK181" s="3"/>
      <c r="YL181" s="3"/>
      <c r="YM181" s="3"/>
      <c r="YN181" s="3"/>
      <c r="YO181" s="3"/>
      <c r="YP181" s="3"/>
      <c r="YQ181" s="3"/>
      <c r="YR181" s="3"/>
      <c r="YS181" s="3"/>
      <c r="YT181" s="3"/>
      <c r="YU181" s="3"/>
      <c r="YV181" s="3"/>
      <c r="YW181" s="3"/>
      <c r="YX181" s="3"/>
      <c r="YY181" s="3"/>
      <c r="YZ181" s="3"/>
      <c r="ZA181" s="3"/>
      <c r="ZB181" s="3"/>
      <c r="ZC181" s="3"/>
      <c r="ZD181" s="3"/>
      <c r="ZE181" s="3"/>
      <c r="ZF181" s="3"/>
      <c r="ZG181" s="3"/>
      <c r="ZH181" s="3"/>
      <c r="ZI181" s="3"/>
      <c r="ZJ181" s="3"/>
      <c r="ZK181" s="3"/>
      <c r="ZL181" s="3"/>
      <c r="ZM181" s="3"/>
      <c r="ZN181" s="3"/>
      <c r="ZO181" s="3"/>
      <c r="ZP181" s="3"/>
      <c r="ZQ181" s="3"/>
      <c r="ZR181" s="3"/>
      <c r="ZS181" s="3"/>
      <c r="ZT181" s="3"/>
      <c r="ZU181" s="3"/>
      <c r="ZV181" s="3"/>
      <c r="ZW181" s="3"/>
      <c r="ZX181" s="3"/>
      <c r="ZY181" s="3"/>
      <c r="ZZ181" s="3"/>
      <c r="AAA181" s="3"/>
      <c r="AAB181" s="3"/>
      <c r="AAC181" s="3"/>
      <c r="AAD181" s="3"/>
      <c r="AAE181" s="3"/>
      <c r="AAF181" s="3"/>
      <c r="AAG181" s="3"/>
      <c r="AAH181" s="3"/>
      <c r="AAI181" s="3"/>
      <c r="AAJ181" s="3"/>
      <c r="AAK181" s="3"/>
      <c r="AAL181" s="3"/>
      <c r="AAM181" s="3"/>
      <c r="AAN181" s="3"/>
      <c r="AAO181" s="3"/>
      <c r="AAP181" s="3"/>
      <c r="AAQ181" s="3"/>
      <c r="AAR181" s="3"/>
      <c r="AAS181" s="3"/>
      <c r="AAT181" s="3"/>
      <c r="AAU181" s="3"/>
      <c r="AAV181" s="3"/>
      <c r="AAW181" s="3"/>
      <c r="AAX181" s="3"/>
      <c r="AAY181" s="3"/>
      <c r="AAZ181" s="3"/>
      <c r="ABA181" s="3"/>
      <c r="ABB181" s="3"/>
      <c r="ABC181" s="3"/>
      <c r="ABD181" s="3"/>
      <c r="ABE181" s="3"/>
      <c r="ABF181" s="3"/>
      <c r="ABG181" s="3"/>
      <c r="ABH181" s="3"/>
      <c r="ABI181" s="3"/>
      <c r="ABJ181" s="3"/>
      <c r="ABK181" s="3"/>
      <c r="ABL181" s="3"/>
      <c r="ABM181" s="3"/>
      <c r="ABN181" s="3"/>
      <c r="ABO181" s="3"/>
      <c r="ABP181" s="3"/>
      <c r="ABQ181" s="3"/>
      <c r="ABR181" s="3"/>
      <c r="ABS181" s="3"/>
      <c r="ABT181" s="3"/>
      <c r="ABU181" s="3"/>
      <c r="ABV181" s="3"/>
      <c r="ABW181" s="3"/>
      <c r="ABX181" s="3"/>
      <c r="ABY181" s="3"/>
      <c r="ABZ181" s="3"/>
      <c r="ACA181" s="3"/>
      <c r="ACB181" s="3"/>
      <c r="ACC181" s="3"/>
      <c r="ACD181" s="3"/>
      <c r="ACE181" s="3"/>
      <c r="ACF181" s="3"/>
      <c r="ACG181" s="3"/>
      <c r="ACH181" s="3"/>
      <c r="ACI181" s="3"/>
      <c r="ACJ181" s="3"/>
      <c r="ACK181" s="3"/>
      <c r="ACL181" s="3"/>
      <c r="ACM181" s="3"/>
      <c r="ACN181" s="3"/>
      <c r="ACO181" s="3"/>
      <c r="ACP181" s="3"/>
      <c r="ACQ181" s="3"/>
      <c r="ACR181" s="3"/>
      <c r="ACS181" s="3"/>
      <c r="ACT181" s="3"/>
      <c r="ACU181" s="3"/>
      <c r="ACV181" s="3"/>
      <c r="ACW181" s="3"/>
      <c r="ACX181" s="3"/>
      <c r="ACY181" s="3"/>
      <c r="ACZ181" s="3"/>
      <c r="ADA181" s="3"/>
      <c r="ADB181" s="3"/>
      <c r="ADC181" s="3"/>
      <c r="ADD181" s="3"/>
      <c r="ADE181" s="3"/>
      <c r="ADF181" s="3"/>
      <c r="ADG181" s="3"/>
      <c r="ADH181" s="3"/>
      <c r="ADI181" s="3"/>
      <c r="ADJ181" s="3"/>
      <c r="ADK181" s="3"/>
      <c r="ADL181" s="3"/>
      <c r="ADM181" s="3"/>
      <c r="ADN181" s="3"/>
      <c r="ADO181" s="3"/>
      <c r="ADP181" s="3"/>
      <c r="ADQ181" s="3"/>
      <c r="ADR181" s="3"/>
      <c r="ADS181" s="3"/>
      <c r="ADT181" s="3"/>
      <c r="ADU181" s="3"/>
      <c r="ADV181" s="3"/>
      <c r="ADW181" s="3"/>
      <c r="ADX181" s="3"/>
      <c r="ADY181" s="3"/>
      <c r="ADZ181" s="3"/>
      <c r="AEA181" s="3"/>
      <c r="AEB181" s="3"/>
      <c r="AEC181" s="3"/>
      <c r="AED181" s="3"/>
      <c r="AEE181" s="3"/>
      <c r="AEF181" s="3"/>
      <c r="AEG181" s="3"/>
      <c r="AEH181" s="3"/>
      <c r="AEI181" s="3"/>
      <c r="AEJ181" s="3"/>
      <c r="AEK181" s="3"/>
      <c r="AEL181" s="3"/>
      <c r="AEM181" s="3"/>
      <c r="AEN181" s="3"/>
      <c r="AEO181" s="3"/>
      <c r="AEP181" s="3"/>
      <c r="AEQ181" s="3"/>
      <c r="AER181" s="3"/>
      <c r="AES181" s="3"/>
      <c r="AET181" s="3"/>
      <c r="AEU181" s="3"/>
      <c r="AEV181" s="3"/>
      <c r="AEW181" s="3"/>
      <c r="AEX181" s="3"/>
      <c r="AEY181" s="3"/>
      <c r="AEZ181" s="3"/>
      <c r="AFA181" s="3"/>
      <c r="AFB181" s="3"/>
      <c r="AFC181" s="3"/>
      <c r="AFD181" s="3"/>
      <c r="AFE181" s="3"/>
      <c r="AFF181" s="3"/>
      <c r="AFG181" s="3"/>
      <c r="AFH181" s="3"/>
      <c r="AFI181" s="3"/>
      <c r="AFJ181" s="3"/>
      <c r="AFK181" s="3"/>
      <c r="AFL181" s="3"/>
      <c r="AFM181" s="3"/>
      <c r="AFN181" s="3"/>
      <c r="AFO181" s="3"/>
      <c r="AFP181" s="3"/>
      <c r="AFQ181" s="3"/>
      <c r="AFR181" s="3"/>
      <c r="AFS181" s="3"/>
      <c r="AFT181" s="3"/>
      <c r="AFU181" s="3"/>
      <c r="AFV181" s="3"/>
      <c r="AFW181" s="3"/>
      <c r="AFX181" s="3"/>
      <c r="AFY181" s="3"/>
      <c r="AFZ181" s="3"/>
      <c r="AGA181" s="3"/>
      <c r="AGB181" s="3"/>
      <c r="AGC181" s="3"/>
      <c r="AGD181" s="3"/>
      <c r="AGE181" s="3"/>
      <c r="AGF181" s="3"/>
      <c r="AGG181" s="3"/>
      <c r="AGH181" s="3"/>
      <c r="AGI181" s="3"/>
      <c r="AGJ181" s="3"/>
      <c r="AGK181" s="3"/>
      <c r="AGL181" s="3"/>
      <c r="AGM181" s="3"/>
      <c r="AGN181" s="3"/>
      <c r="AGO181" s="3"/>
      <c r="AGP181" s="3"/>
      <c r="AGQ181" s="3"/>
      <c r="AGR181" s="3"/>
      <c r="AGS181" s="3"/>
      <c r="AGT181" s="3"/>
      <c r="AGU181" s="3"/>
      <c r="AGV181" s="3"/>
      <c r="AGW181" s="3"/>
      <c r="AGX181" s="3"/>
      <c r="AGY181" s="3"/>
      <c r="AGZ181" s="3"/>
      <c r="AHA181" s="3"/>
      <c r="AHB181" s="3"/>
      <c r="AHC181" s="3"/>
      <c r="AHD181" s="3"/>
      <c r="AHE181" s="3"/>
      <c r="AHF181" s="3"/>
      <c r="AHG181" s="3"/>
      <c r="AHH181" s="3"/>
      <c r="AHI181" s="3"/>
      <c r="AHJ181" s="3"/>
      <c r="AHK181" s="3"/>
      <c r="AHL181" s="3"/>
      <c r="AHM181" s="3"/>
      <c r="AHN181" s="3"/>
      <c r="AHO181" s="3"/>
      <c r="AHP181" s="3"/>
      <c r="AHQ181" s="3"/>
      <c r="AHR181" s="3"/>
      <c r="AHS181" s="3"/>
      <c r="AHT181" s="3"/>
      <c r="AHU181" s="3"/>
      <c r="AHV181" s="3"/>
      <c r="AHW181" s="3"/>
      <c r="AHX181" s="3"/>
      <c r="AHY181" s="3"/>
      <c r="AHZ181" s="3"/>
      <c r="AIA181" s="3"/>
      <c r="AIB181" s="3"/>
      <c r="AIC181" s="3"/>
      <c r="AID181" s="3"/>
      <c r="AIE181" s="3"/>
      <c r="AIF181" s="3"/>
      <c r="AIG181" s="3"/>
      <c r="AIH181" s="3"/>
      <c r="AII181" s="3"/>
      <c r="AIJ181" s="3"/>
      <c r="AIK181" s="3"/>
      <c r="AIL181" s="3"/>
      <c r="AIM181" s="3"/>
      <c r="AIN181" s="3"/>
      <c r="AIO181" s="3"/>
      <c r="AIP181" s="3"/>
      <c r="AIQ181" s="3"/>
      <c r="AIR181" s="3"/>
      <c r="AIS181" s="3"/>
      <c r="AIT181" s="3"/>
      <c r="AIU181" s="3"/>
      <c r="AIV181" s="3"/>
      <c r="AIW181" s="3"/>
      <c r="AIX181" s="3"/>
      <c r="AIY181" s="3"/>
      <c r="AIZ181" s="3"/>
      <c r="AJA181" s="3"/>
      <c r="AJB181" s="3"/>
      <c r="AJC181" s="3"/>
      <c r="AJD181" s="3"/>
      <c r="AJE181" s="3"/>
      <c r="AJF181" s="3"/>
      <c r="AJG181" s="3"/>
      <c r="AJH181" s="3"/>
      <c r="AJI181" s="3"/>
      <c r="AJJ181" s="3"/>
      <c r="AJK181" s="3"/>
      <c r="AJL181" s="3"/>
      <c r="AJM181" s="3"/>
      <c r="AJN181" s="3"/>
      <c r="AJO181" s="3"/>
      <c r="AJP181" s="3"/>
      <c r="AJQ181" s="3"/>
      <c r="AJR181" s="3"/>
      <c r="AJS181" s="3"/>
      <c r="AJT181" s="3"/>
      <c r="AJU181" s="3"/>
      <c r="AJV181" s="3"/>
      <c r="AJW181" s="3"/>
      <c r="AJX181" s="3"/>
      <c r="AJY181" s="3"/>
      <c r="AJZ181" s="3"/>
      <c r="AKA181" s="3"/>
      <c r="AKB181" s="3"/>
      <c r="AKC181" s="3"/>
      <c r="AKD181" s="3"/>
      <c r="AKE181" s="3"/>
      <c r="AKF181" s="3"/>
      <c r="AKG181" s="3"/>
      <c r="AKH181" s="3"/>
      <c r="AKI181" s="3"/>
      <c r="AKJ181" s="3"/>
      <c r="AKK181" s="3"/>
      <c r="AKL181" s="3"/>
      <c r="AKM181" s="3"/>
      <c r="AKN181" s="3"/>
      <c r="AKO181" s="3"/>
      <c r="AKP181" s="3"/>
      <c r="AKQ181" s="3"/>
      <c r="AKR181" s="3"/>
      <c r="AKS181" s="3"/>
      <c r="AKT181" s="3"/>
      <c r="AKU181" s="3"/>
      <c r="AKV181" s="3"/>
      <c r="AKW181" s="3"/>
      <c r="AKX181" s="3"/>
      <c r="AKY181" s="3"/>
      <c r="AKZ181" s="3"/>
      <c r="ALA181" s="3"/>
      <c r="ALB181" s="3"/>
      <c r="ALC181" s="3"/>
      <c r="ALD181" s="3"/>
      <c r="ALE181" s="3"/>
      <c r="ALF181" s="3"/>
      <c r="ALG181" s="3"/>
      <c r="ALH181" s="3"/>
      <c r="ALI181" s="3"/>
      <c r="ALJ181" s="3"/>
      <c r="ALK181" s="3"/>
      <c r="ALL181" s="3"/>
      <c r="ALM181" s="3"/>
      <c r="ALN181" s="3"/>
      <c r="ALO181" s="3"/>
      <c r="ALP181" s="3"/>
      <c r="ALQ181" s="3"/>
      <c r="ALR181" s="3"/>
      <c r="ALS181" s="3"/>
      <c r="ALT181" s="3"/>
      <c r="ALU181" s="3"/>
      <c r="ALV181" s="3"/>
      <c r="ALW181" s="3"/>
      <c r="ALX181" s="3"/>
      <c r="ALY181" s="3"/>
      <c r="ALZ181" s="3"/>
      <c r="AMA181" s="3"/>
      <c r="AMB181" s="3"/>
      <c r="AMC181" s="3"/>
      <c r="AMD181" s="3"/>
    </row>
    <row r="182" spans="1:1018" s="2" customFormat="1" ht="28.5" customHeight="1" x14ac:dyDescent="0.15">
      <c r="A182" s="242">
        <v>175</v>
      </c>
      <c r="B182" s="242"/>
      <c r="C182" s="242"/>
      <c r="D182" s="290"/>
      <c r="E182" s="291"/>
      <c r="F182" s="291"/>
      <c r="G182" s="291"/>
      <c r="H182" s="291"/>
      <c r="I182" s="291"/>
      <c r="J182" s="291"/>
      <c r="K182" s="291"/>
      <c r="L182" s="291"/>
      <c r="M182" s="292"/>
      <c r="N182" s="290"/>
      <c r="O182" s="291"/>
      <c r="P182" s="291"/>
      <c r="Q182" s="291"/>
      <c r="R182" s="291"/>
      <c r="S182" s="291"/>
      <c r="T182" s="291"/>
      <c r="U182" s="291"/>
      <c r="V182" s="291"/>
      <c r="W182" s="292"/>
      <c r="X182" s="247"/>
      <c r="Y182" s="229"/>
      <c r="Z182" s="229"/>
      <c r="AA182" s="229"/>
      <c r="AB182" s="229"/>
      <c r="AC182" s="248"/>
      <c r="AD182" s="244"/>
      <c r="AE182" s="245"/>
      <c r="AF182" s="245"/>
      <c r="AG182" s="246"/>
      <c r="AH182" s="235"/>
      <c r="AI182" s="236"/>
      <c r="AJ182" s="236"/>
      <c r="AK182" s="236"/>
      <c r="AL182" s="236"/>
      <c r="AM182" s="237"/>
      <c r="AN182" s="220">
        <f t="shared" si="45"/>
        <v>0</v>
      </c>
      <c r="AO182" s="221"/>
      <c r="AP182" s="221"/>
      <c r="AQ182" s="221"/>
      <c r="AR182" s="221"/>
      <c r="AS182" s="222"/>
      <c r="AT182" s="228">
        <v>0</v>
      </c>
      <c r="AU182" s="229"/>
      <c r="AV182" s="229"/>
      <c r="AW182" s="229"/>
      <c r="AX182" s="229"/>
      <c r="AY182" s="230"/>
      <c r="AZ182" s="232" t="str">
        <f t="shared" si="46"/>
        <v/>
      </c>
      <c r="BA182" s="233"/>
      <c r="BB182" s="233"/>
      <c r="BC182" s="233"/>
      <c r="BD182" s="233"/>
      <c r="BE182" s="234"/>
      <c r="BF182" s="220" t="str">
        <f t="shared" si="47"/>
        <v/>
      </c>
      <c r="BG182" s="221"/>
      <c r="BH182" s="221"/>
      <c r="BI182" s="221"/>
      <c r="BJ182" s="221"/>
      <c r="BK182" s="222"/>
      <c r="BL182" s="293">
        <f t="shared" si="48"/>
        <v>0</v>
      </c>
      <c r="BM182" s="224"/>
      <c r="BN182" s="224"/>
      <c r="BO182" s="224"/>
      <c r="BP182" s="224"/>
      <c r="BQ182" s="294"/>
      <c r="BR182" s="220">
        <f t="shared" si="49"/>
        <v>0</v>
      </c>
      <c r="BS182" s="221"/>
      <c r="BT182" s="221"/>
      <c r="BU182" s="221"/>
      <c r="BV182" s="221"/>
      <c r="BW182" s="226"/>
      <c r="BX182" s="238"/>
      <c r="BY182" s="239"/>
      <c r="BZ182" s="239"/>
      <c r="CA182" s="239"/>
      <c r="CB182" s="239"/>
      <c r="CC182" s="239"/>
      <c r="CD182" s="239"/>
      <c r="CE182" s="239"/>
      <c r="CF182" s="239"/>
      <c r="CG182" s="239"/>
      <c r="CH182" s="239"/>
      <c r="CI182" s="240"/>
      <c r="CL182" s="249"/>
      <c r="CM182" s="250"/>
      <c r="CN182" s="250"/>
      <c r="CO182" s="250"/>
      <c r="CP182" s="250"/>
      <c r="CQ182" s="251"/>
      <c r="CR182" s="295">
        <f t="shared" si="50"/>
        <v>0</v>
      </c>
      <c r="CS182" s="296"/>
      <c r="CT182" s="296"/>
      <c r="CU182" s="296"/>
      <c r="CV182" s="296"/>
      <c r="CW182" s="297"/>
      <c r="CX182" s="220">
        <f t="shared" si="51"/>
        <v>0</v>
      </c>
      <c r="CY182" s="221"/>
      <c r="CZ182" s="221"/>
      <c r="DA182" s="221"/>
      <c r="DB182" s="221"/>
      <c r="DC182" s="226"/>
      <c r="DD182" s="220">
        <f t="shared" si="52"/>
        <v>0</v>
      </c>
      <c r="DE182" s="221"/>
      <c r="DF182" s="221"/>
      <c r="DG182" s="221"/>
      <c r="DH182" s="221"/>
      <c r="DI182" s="226"/>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c r="SD182" s="3"/>
      <c r="SE182" s="3"/>
      <c r="SF182" s="3"/>
      <c r="SG182" s="3"/>
      <c r="SH182" s="3"/>
      <c r="SI182" s="3"/>
      <c r="SJ182" s="3"/>
      <c r="SK182" s="3"/>
      <c r="SL182" s="3"/>
      <c r="SM182" s="3"/>
      <c r="SN182" s="3"/>
      <c r="SO182" s="3"/>
      <c r="SP182" s="3"/>
      <c r="SQ182" s="3"/>
      <c r="SR182" s="3"/>
      <c r="SS182" s="3"/>
      <c r="ST182" s="3"/>
      <c r="SU182" s="3"/>
      <c r="SV182" s="3"/>
      <c r="SW182" s="3"/>
      <c r="SX182" s="3"/>
      <c r="SY182" s="3"/>
      <c r="SZ182" s="3"/>
      <c r="TA182" s="3"/>
      <c r="TB182" s="3"/>
      <c r="TC182" s="3"/>
      <c r="TD182" s="3"/>
      <c r="TE182" s="3"/>
      <c r="TF182" s="3"/>
      <c r="TG182" s="3"/>
      <c r="TH182" s="3"/>
      <c r="TI182" s="3"/>
      <c r="TJ182" s="3"/>
      <c r="TK182" s="3"/>
      <c r="TL182" s="3"/>
      <c r="TM182" s="3"/>
      <c r="TN182" s="3"/>
      <c r="TO182" s="3"/>
      <c r="TP182" s="3"/>
      <c r="TQ182" s="3"/>
      <c r="TR182" s="3"/>
      <c r="TS182" s="3"/>
      <c r="TT182" s="3"/>
      <c r="TU182" s="3"/>
      <c r="TV182" s="3"/>
      <c r="TW182" s="3"/>
      <c r="TX182" s="3"/>
      <c r="TY182" s="3"/>
      <c r="TZ182" s="3"/>
      <c r="UA182" s="3"/>
      <c r="UB182" s="3"/>
      <c r="UC182" s="3"/>
      <c r="UD182" s="3"/>
      <c r="UE182" s="3"/>
      <c r="UF182" s="3"/>
      <c r="UG182" s="3"/>
      <c r="UH182" s="3"/>
      <c r="UI182" s="3"/>
      <c r="UJ182" s="3"/>
      <c r="UK182" s="3"/>
      <c r="UL182" s="3"/>
      <c r="UM182" s="3"/>
      <c r="UN182" s="3"/>
      <c r="UO182" s="3"/>
      <c r="UP182" s="3"/>
      <c r="UQ182" s="3"/>
      <c r="UR182" s="3"/>
      <c r="US182" s="3"/>
      <c r="UT182" s="3"/>
      <c r="UU182" s="3"/>
      <c r="UV182" s="3"/>
      <c r="UW182" s="3"/>
      <c r="UX182" s="3"/>
      <c r="UY182" s="3"/>
      <c r="UZ182" s="3"/>
      <c r="VA182" s="3"/>
      <c r="VB182" s="3"/>
      <c r="VC182" s="3"/>
      <c r="VD182" s="3"/>
      <c r="VE182" s="3"/>
      <c r="VF182" s="3"/>
      <c r="VG182" s="3"/>
      <c r="VH182" s="3"/>
      <c r="VI182" s="3"/>
      <c r="VJ182" s="3"/>
      <c r="VK182" s="3"/>
      <c r="VL182" s="3"/>
      <c r="VM182" s="3"/>
      <c r="VN182" s="3"/>
      <c r="VO182" s="3"/>
      <c r="VP182" s="3"/>
      <c r="VQ182" s="3"/>
      <c r="VR182" s="3"/>
      <c r="VS182" s="3"/>
      <c r="VT182" s="3"/>
      <c r="VU182" s="3"/>
      <c r="VV182" s="3"/>
      <c r="VW182" s="3"/>
      <c r="VX182" s="3"/>
      <c r="VY182" s="3"/>
      <c r="VZ182" s="3"/>
      <c r="WA182" s="3"/>
      <c r="WB182" s="3"/>
      <c r="WC182" s="3"/>
      <c r="WD182" s="3"/>
      <c r="WE182" s="3"/>
      <c r="WF182" s="3"/>
      <c r="WG182" s="3"/>
      <c r="WH182" s="3"/>
      <c r="WI182" s="3"/>
      <c r="WJ182" s="3"/>
      <c r="WK182" s="3"/>
      <c r="WL182" s="3"/>
      <c r="WM182" s="3"/>
      <c r="WN182" s="3"/>
      <c r="WO182" s="3"/>
      <c r="WP182" s="3"/>
      <c r="WQ182" s="3"/>
      <c r="WR182" s="3"/>
      <c r="WS182" s="3"/>
      <c r="WT182" s="3"/>
      <c r="WU182" s="3"/>
      <c r="WV182" s="3"/>
      <c r="WW182" s="3"/>
      <c r="WX182" s="3"/>
      <c r="WY182" s="3"/>
      <c r="WZ182" s="3"/>
      <c r="XA182" s="3"/>
      <c r="XB182" s="3"/>
      <c r="XC182" s="3"/>
      <c r="XD182" s="3"/>
      <c r="XE182" s="3"/>
      <c r="XF182" s="3"/>
      <c r="XG182" s="3"/>
      <c r="XH182" s="3"/>
      <c r="XI182" s="3"/>
      <c r="XJ182" s="3"/>
      <c r="XK182" s="3"/>
      <c r="XL182" s="3"/>
      <c r="XM182" s="3"/>
      <c r="XN182" s="3"/>
      <c r="XO182" s="3"/>
      <c r="XP182" s="3"/>
      <c r="XQ182" s="3"/>
      <c r="XR182" s="3"/>
      <c r="XS182" s="3"/>
      <c r="XT182" s="3"/>
      <c r="XU182" s="3"/>
      <c r="XV182" s="3"/>
      <c r="XW182" s="3"/>
      <c r="XX182" s="3"/>
      <c r="XY182" s="3"/>
      <c r="XZ182" s="3"/>
      <c r="YA182" s="3"/>
      <c r="YB182" s="3"/>
      <c r="YC182" s="3"/>
      <c r="YD182" s="3"/>
      <c r="YE182" s="3"/>
      <c r="YF182" s="3"/>
      <c r="YG182" s="3"/>
      <c r="YH182" s="3"/>
      <c r="YI182" s="3"/>
      <c r="YJ182" s="3"/>
      <c r="YK182" s="3"/>
      <c r="YL182" s="3"/>
      <c r="YM182" s="3"/>
      <c r="YN182" s="3"/>
      <c r="YO182" s="3"/>
      <c r="YP182" s="3"/>
      <c r="YQ182" s="3"/>
      <c r="YR182" s="3"/>
      <c r="YS182" s="3"/>
      <c r="YT182" s="3"/>
      <c r="YU182" s="3"/>
      <c r="YV182" s="3"/>
      <c r="YW182" s="3"/>
      <c r="YX182" s="3"/>
      <c r="YY182" s="3"/>
      <c r="YZ182" s="3"/>
      <c r="ZA182" s="3"/>
      <c r="ZB182" s="3"/>
      <c r="ZC182" s="3"/>
      <c r="ZD182" s="3"/>
      <c r="ZE182" s="3"/>
      <c r="ZF182" s="3"/>
      <c r="ZG182" s="3"/>
      <c r="ZH182" s="3"/>
      <c r="ZI182" s="3"/>
      <c r="ZJ182" s="3"/>
      <c r="ZK182" s="3"/>
      <c r="ZL182" s="3"/>
      <c r="ZM182" s="3"/>
      <c r="ZN182" s="3"/>
      <c r="ZO182" s="3"/>
      <c r="ZP182" s="3"/>
      <c r="ZQ182" s="3"/>
      <c r="ZR182" s="3"/>
      <c r="ZS182" s="3"/>
      <c r="ZT182" s="3"/>
      <c r="ZU182" s="3"/>
      <c r="ZV182" s="3"/>
      <c r="ZW182" s="3"/>
      <c r="ZX182" s="3"/>
      <c r="ZY182" s="3"/>
      <c r="ZZ182" s="3"/>
      <c r="AAA182" s="3"/>
      <c r="AAB182" s="3"/>
      <c r="AAC182" s="3"/>
      <c r="AAD182" s="3"/>
      <c r="AAE182" s="3"/>
      <c r="AAF182" s="3"/>
      <c r="AAG182" s="3"/>
      <c r="AAH182" s="3"/>
      <c r="AAI182" s="3"/>
      <c r="AAJ182" s="3"/>
      <c r="AAK182" s="3"/>
      <c r="AAL182" s="3"/>
      <c r="AAM182" s="3"/>
      <c r="AAN182" s="3"/>
      <c r="AAO182" s="3"/>
      <c r="AAP182" s="3"/>
      <c r="AAQ182" s="3"/>
      <c r="AAR182" s="3"/>
      <c r="AAS182" s="3"/>
      <c r="AAT182" s="3"/>
      <c r="AAU182" s="3"/>
      <c r="AAV182" s="3"/>
      <c r="AAW182" s="3"/>
      <c r="AAX182" s="3"/>
      <c r="AAY182" s="3"/>
      <c r="AAZ182" s="3"/>
      <c r="ABA182" s="3"/>
      <c r="ABB182" s="3"/>
      <c r="ABC182" s="3"/>
      <c r="ABD182" s="3"/>
      <c r="ABE182" s="3"/>
      <c r="ABF182" s="3"/>
      <c r="ABG182" s="3"/>
      <c r="ABH182" s="3"/>
      <c r="ABI182" s="3"/>
      <c r="ABJ182" s="3"/>
      <c r="ABK182" s="3"/>
      <c r="ABL182" s="3"/>
      <c r="ABM182" s="3"/>
      <c r="ABN182" s="3"/>
      <c r="ABO182" s="3"/>
      <c r="ABP182" s="3"/>
      <c r="ABQ182" s="3"/>
      <c r="ABR182" s="3"/>
      <c r="ABS182" s="3"/>
      <c r="ABT182" s="3"/>
      <c r="ABU182" s="3"/>
      <c r="ABV182" s="3"/>
      <c r="ABW182" s="3"/>
      <c r="ABX182" s="3"/>
      <c r="ABY182" s="3"/>
      <c r="ABZ182" s="3"/>
      <c r="ACA182" s="3"/>
      <c r="ACB182" s="3"/>
      <c r="ACC182" s="3"/>
      <c r="ACD182" s="3"/>
      <c r="ACE182" s="3"/>
      <c r="ACF182" s="3"/>
      <c r="ACG182" s="3"/>
      <c r="ACH182" s="3"/>
      <c r="ACI182" s="3"/>
      <c r="ACJ182" s="3"/>
      <c r="ACK182" s="3"/>
      <c r="ACL182" s="3"/>
      <c r="ACM182" s="3"/>
      <c r="ACN182" s="3"/>
      <c r="ACO182" s="3"/>
      <c r="ACP182" s="3"/>
      <c r="ACQ182" s="3"/>
      <c r="ACR182" s="3"/>
      <c r="ACS182" s="3"/>
      <c r="ACT182" s="3"/>
      <c r="ACU182" s="3"/>
      <c r="ACV182" s="3"/>
      <c r="ACW182" s="3"/>
      <c r="ACX182" s="3"/>
      <c r="ACY182" s="3"/>
      <c r="ACZ182" s="3"/>
      <c r="ADA182" s="3"/>
      <c r="ADB182" s="3"/>
      <c r="ADC182" s="3"/>
      <c r="ADD182" s="3"/>
      <c r="ADE182" s="3"/>
      <c r="ADF182" s="3"/>
      <c r="ADG182" s="3"/>
      <c r="ADH182" s="3"/>
      <c r="ADI182" s="3"/>
      <c r="ADJ182" s="3"/>
      <c r="ADK182" s="3"/>
      <c r="ADL182" s="3"/>
      <c r="ADM182" s="3"/>
      <c r="ADN182" s="3"/>
      <c r="ADO182" s="3"/>
      <c r="ADP182" s="3"/>
      <c r="ADQ182" s="3"/>
      <c r="ADR182" s="3"/>
      <c r="ADS182" s="3"/>
      <c r="ADT182" s="3"/>
      <c r="ADU182" s="3"/>
      <c r="ADV182" s="3"/>
      <c r="ADW182" s="3"/>
      <c r="ADX182" s="3"/>
      <c r="ADY182" s="3"/>
      <c r="ADZ182" s="3"/>
      <c r="AEA182" s="3"/>
      <c r="AEB182" s="3"/>
      <c r="AEC182" s="3"/>
      <c r="AED182" s="3"/>
      <c r="AEE182" s="3"/>
      <c r="AEF182" s="3"/>
      <c r="AEG182" s="3"/>
      <c r="AEH182" s="3"/>
      <c r="AEI182" s="3"/>
      <c r="AEJ182" s="3"/>
      <c r="AEK182" s="3"/>
      <c r="AEL182" s="3"/>
      <c r="AEM182" s="3"/>
      <c r="AEN182" s="3"/>
      <c r="AEO182" s="3"/>
      <c r="AEP182" s="3"/>
      <c r="AEQ182" s="3"/>
      <c r="AER182" s="3"/>
      <c r="AES182" s="3"/>
      <c r="AET182" s="3"/>
      <c r="AEU182" s="3"/>
      <c r="AEV182" s="3"/>
      <c r="AEW182" s="3"/>
      <c r="AEX182" s="3"/>
      <c r="AEY182" s="3"/>
      <c r="AEZ182" s="3"/>
      <c r="AFA182" s="3"/>
      <c r="AFB182" s="3"/>
      <c r="AFC182" s="3"/>
      <c r="AFD182" s="3"/>
      <c r="AFE182" s="3"/>
      <c r="AFF182" s="3"/>
      <c r="AFG182" s="3"/>
      <c r="AFH182" s="3"/>
      <c r="AFI182" s="3"/>
      <c r="AFJ182" s="3"/>
      <c r="AFK182" s="3"/>
      <c r="AFL182" s="3"/>
      <c r="AFM182" s="3"/>
      <c r="AFN182" s="3"/>
      <c r="AFO182" s="3"/>
      <c r="AFP182" s="3"/>
      <c r="AFQ182" s="3"/>
      <c r="AFR182" s="3"/>
      <c r="AFS182" s="3"/>
      <c r="AFT182" s="3"/>
      <c r="AFU182" s="3"/>
      <c r="AFV182" s="3"/>
      <c r="AFW182" s="3"/>
      <c r="AFX182" s="3"/>
      <c r="AFY182" s="3"/>
      <c r="AFZ182" s="3"/>
      <c r="AGA182" s="3"/>
      <c r="AGB182" s="3"/>
      <c r="AGC182" s="3"/>
      <c r="AGD182" s="3"/>
      <c r="AGE182" s="3"/>
      <c r="AGF182" s="3"/>
      <c r="AGG182" s="3"/>
      <c r="AGH182" s="3"/>
      <c r="AGI182" s="3"/>
      <c r="AGJ182" s="3"/>
      <c r="AGK182" s="3"/>
      <c r="AGL182" s="3"/>
      <c r="AGM182" s="3"/>
      <c r="AGN182" s="3"/>
      <c r="AGO182" s="3"/>
      <c r="AGP182" s="3"/>
      <c r="AGQ182" s="3"/>
      <c r="AGR182" s="3"/>
      <c r="AGS182" s="3"/>
      <c r="AGT182" s="3"/>
      <c r="AGU182" s="3"/>
      <c r="AGV182" s="3"/>
      <c r="AGW182" s="3"/>
      <c r="AGX182" s="3"/>
      <c r="AGY182" s="3"/>
      <c r="AGZ182" s="3"/>
      <c r="AHA182" s="3"/>
      <c r="AHB182" s="3"/>
      <c r="AHC182" s="3"/>
      <c r="AHD182" s="3"/>
      <c r="AHE182" s="3"/>
      <c r="AHF182" s="3"/>
      <c r="AHG182" s="3"/>
      <c r="AHH182" s="3"/>
      <c r="AHI182" s="3"/>
      <c r="AHJ182" s="3"/>
      <c r="AHK182" s="3"/>
      <c r="AHL182" s="3"/>
      <c r="AHM182" s="3"/>
      <c r="AHN182" s="3"/>
      <c r="AHO182" s="3"/>
      <c r="AHP182" s="3"/>
      <c r="AHQ182" s="3"/>
      <c r="AHR182" s="3"/>
      <c r="AHS182" s="3"/>
      <c r="AHT182" s="3"/>
      <c r="AHU182" s="3"/>
      <c r="AHV182" s="3"/>
      <c r="AHW182" s="3"/>
      <c r="AHX182" s="3"/>
      <c r="AHY182" s="3"/>
      <c r="AHZ182" s="3"/>
      <c r="AIA182" s="3"/>
      <c r="AIB182" s="3"/>
      <c r="AIC182" s="3"/>
      <c r="AID182" s="3"/>
      <c r="AIE182" s="3"/>
      <c r="AIF182" s="3"/>
      <c r="AIG182" s="3"/>
      <c r="AIH182" s="3"/>
      <c r="AII182" s="3"/>
      <c r="AIJ182" s="3"/>
      <c r="AIK182" s="3"/>
      <c r="AIL182" s="3"/>
      <c r="AIM182" s="3"/>
      <c r="AIN182" s="3"/>
      <c r="AIO182" s="3"/>
      <c r="AIP182" s="3"/>
      <c r="AIQ182" s="3"/>
      <c r="AIR182" s="3"/>
      <c r="AIS182" s="3"/>
      <c r="AIT182" s="3"/>
      <c r="AIU182" s="3"/>
      <c r="AIV182" s="3"/>
      <c r="AIW182" s="3"/>
      <c r="AIX182" s="3"/>
      <c r="AIY182" s="3"/>
      <c r="AIZ182" s="3"/>
      <c r="AJA182" s="3"/>
      <c r="AJB182" s="3"/>
      <c r="AJC182" s="3"/>
      <c r="AJD182" s="3"/>
      <c r="AJE182" s="3"/>
      <c r="AJF182" s="3"/>
      <c r="AJG182" s="3"/>
      <c r="AJH182" s="3"/>
      <c r="AJI182" s="3"/>
      <c r="AJJ182" s="3"/>
      <c r="AJK182" s="3"/>
      <c r="AJL182" s="3"/>
      <c r="AJM182" s="3"/>
      <c r="AJN182" s="3"/>
      <c r="AJO182" s="3"/>
      <c r="AJP182" s="3"/>
      <c r="AJQ182" s="3"/>
      <c r="AJR182" s="3"/>
      <c r="AJS182" s="3"/>
      <c r="AJT182" s="3"/>
      <c r="AJU182" s="3"/>
      <c r="AJV182" s="3"/>
      <c r="AJW182" s="3"/>
      <c r="AJX182" s="3"/>
      <c r="AJY182" s="3"/>
      <c r="AJZ182" s="3"/>
      <c r="AKA182" s="3"/>
      <c r="AKB182" s="3"/>
      <c r="AKC182" s="3"/>
      <c r="AKD182" s="3"/>
      <c r="AKE182" s="3"/>
      <c r="AKF182" s="3"/>
      <c r="AKG182" s="3"/>
      <c r="AKH182" s="3"/>
      <c r="AKI182" s="3"/>
      <c r="AKJ182" s="3"/>
      <c r="AKK182" s="3"/>
      <c r="AKL182" s="3"/>
      <c r="AKM182" s="3"/>
      <c r="AKN182" s="3"/>
      <c r="AKO182" s="3"/>
      <c r="AKP182" s="3"/>
      <c r="AKQ182" s="3"/>
      <c r="AKR182" s="3"/>
      <c r="AKS182" s="3"/>
      <c r="AKT182" s="3"/>
      <c r="AKU182" s="3"/>
      <c r="AKV182" s="3"/>
      <c r="AKW182" s="3"/>
      <c r="AKX182" s="3"/>
      <c r="AKY182" s="3"/>
      <c r="AKZ182" s="3"/>
      <c r="ALA182" s="3"/>
      <c r="ALB182" s="3"/>
      <c r="ALC182" s="3"/>
      <c r="ALD182" s="3"/>
      <c r="ALE182" s="3"/>
      <c r="ALF182" s="3"/>
      <c r="ALG182" s="3"/>
      <c r="ALH182" s="3"/>
      <c r="ALI182" s="3"/>
      <c r="ALJ182" s="3"/>
      <c r="ALK182" s="3"/>
      <c r="ALL182" s="3"/>
      <c r="ALM182" s="3"/>
      <c r="ALN182" s="3"/>
      <c r="ALO182" s="3"/>
      <c r="ALP182" s="3"/>
      <c r="ALQ182" s="3"/>
      <c r="ALR182" s="3"/>
      <c r="ALS182" s="3"/>
      <c r="ALT182" s="3"/>
      <c r="ALU182" s="3"/>
      <c r="ALV182" s="3"/>
      <c r="ALW182" s="3"/>
      <c r="ALX182" s="3"/>
      <c r="ALY182" s="3"/>
      <c r="ALZ182" s="3"/>
      <c r="AMA182" s="3"/>
      <c r="AMB182" s="3"/>
      <c r="AMC182" s="3"/>
      <c r="AMD182" s="3"/>
    </row>
    <row r="183" spans="1:1018" s="2" customFormat="1" ht="28.5" customHeight="1" x14ac:dyDescent="0.15">
      <c r="A183" s="242">
        <v>176</v>
      </c>
      <c r="B183" s="242"/>
      <c r="C183" s="242"/>
      <c r="D183" s="290"/>
      <c r="E183" s="291"/>
      <c r="F183" s="291"/>
      <c r="G183" s="291"/>
      <c r="H183" s="291"/>
      <c r="I183" s="291"/>
      <c r="J183" s="291"/>
      <c r="K183" s="291"/>
      <c r="L183" s="291"/>
      <c r="M183" s="292"/>
      <c r="N183" s="290"/>
      <c r="O183" s="291"/>
      <c r="P183" s="291"/>
      <c r="Q183" s="291"/>
      <c r="R183" s="291"/>
      <c r="S183" s="291"/>
      <c r="T183" s="291"/>
      <c r="U183" s="291"/>
      <c r="V183" s="291"/>
      <c r="W183" s="292"/>
      <c r="X183" s="247"/>
      <c r="Y183" s="229"/>
      <c r="Z183" s="229"/>
      <c r="AA183" s="229"/>
      <c r="AB183" s="229"/>
      <c r="AC183" s="248"/>
      <c r="AD183" s="244"/>
      <c r="AE183" s="245"/>
      <c r="AF183" s="245"/>
      <c r="AG183" s="246"/>
      <c r="AH183" s="235"/>
      <c r="AI183" s="236"/>
      <c r="AJ183" s="236"/>
      <c r="AK183" s="236"/>
      <c r="AL183" s="236"/>
      <c r="AM183" s="237"/>
      <c r="AN183" s="220">
        <f t="shared" si="45"/>
        <v>0</v>
      </c>
      <c r="AO183" s="221"/>
      <c r="AP183" s="221"/>
      <c r="AQ183" s="221"/>
      <c r="AR183" s="221"/>
      <c r="AS183" s="222"/>
      <c r="AT183" s="228">
        <v>0</v>
      </c>
      <c r="AU183" s="229"/>
      <c r="AV183" s="229"/>
      <c r="AW183" s="229"/>
      <c r="AX183" s="229"/>
      <c r="AY183" s="230"/>
      <c r="AZ183" s="232" t="str">
        <f t="shared" si="46"/>
        <v/>
      </c>
      <c r="BA183" s="233"/>
      <c r="BB183" s="233"/>
      <c r="BC183" s="233"/>
      <c r="BD183" s="233"/>
      <c r="BE183" s="234"/>
      <c r="BF183" s="220" t="str">
        <f t="shared" si="47"/>
        <v/>
      </c>
      <c r="BG183" s="221"/>
      <c r="BH183" s="221"/>
      <c r="BI183" s="221"/>
      <c r="BJ183" s="221"/>
      <c r="BK183" s="222"/>
      <c r="BL183" s="293">
        <f t="shared" si="48"/>
        <v>0</v>
      </c>
      <c r="BM183" s="224"/>
      <c r="BN183" s="224"/>
      <c r="BO183" s="224"/>
      <c r="BP183" s="224"/>
      <c r="BQ183" s="294"/>
      <c r="BR183" s="220">
        <f t="shared" si="49"/>
        <v>0</v>
      </c>
      <c r="BS183" s="221"/>
      <c r="BT183" s="221"/>
      <c r="BU183" s="221"/>
      <c r="BV183" s="221"/>
      <c r="BW183" s="226"/>
      <c r="BX183" s="238"/>
      <c r="BY183" s="239"/>
      <c r="BZ183" s="239"/>
      <c r="CA183" s="239"/>
      <c r="CB183" s="239"/>
      <c r="CC183" s="239"/>
      <c r="CD183" s="239"/>
      <c r="CE183" s="239"/>
      <c r="CF183" s="239"/>
      <c r="CG183" s="239"/>
      <c r="CH183" s="239"/>
      <c r="CI183" s="240"/>
      <c r="CL183" s="249"/>
      <c r="CM183" s="250"/>
      <c r="CN183" s="250"/>
      <c r="CO183" s="250"/>
      <c r="CP183" s="250"/>
      <c r="CQ183" s="251"/>
      <c r="CR183" s="295">
        <f t="shared" si="50"/>
        <v>0</v>
      </c>
      <c r="CS183" s="296"/>
      <c r="CT183" s="296"/>
      <c r="CU183" s="296"/>
      <c r="CV183" s="296"/>
      <c r="CW183" s="297"/>
      <c r="CX183" s="220">
        <f t="shared" si="51"/>
        <v>0</v>
      </c>
      <c r="CY183" s="221"/>
      <c r="CZ183" s="221"/>
      <c r="DA183" s="221"/>
      <c r="DB183" s="221"/>
      <c r="DC183" s="226"/>
      <c r="DD183" s="220">
        <f t="shared" si="52"/>
        <v>0</v>
      </c>
      <c r="DE183" s="221"/>
      <c r="DF183" s="221"/>
      <c r="DG183" s="221"/>
      <c r="DH183" s="221"/>
      <c r="DI183" s="226"/>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c r="SD183" s="3"/>
      <c r="SE183" s="3"/>
      <c r="SF183" s="3"/>
      <c r="SG183" s="3"/>
      <c r="SH183" s="3"/>
      <c r="SI183" s="3"/>
      <c r="SJ183" s="3"/>
      <c r="SK183" s="3"/>
      <c r="SL183" s="3"/>
      <c r="SM183" s="3"/>
      <c r="SN183" s="3"/>
      <c r="SO183" s="3"/>
      <c r="SP183" s="3"/>
      <c r="SQ183" s="3"/>
      <c r="SR183" s="3"/>
      <c r="SS183" s="3"/>
      <c r="ST183" s="3"/>
      <c r="SU183" s="3"/>
      <c r="SV183" s="3"/>
      <c r="SW183" s="3"/>
      <c r="SX183" s="3"/>
      <c r="SY183" s="3"/>
      <c r="SZ183" s="3"/>
      <c r="TA183" s="3"/>
      <c r="TB183" s="3"/>
      <c r="TC183" s="3"/>
      <c r="TD183" s="3"/>
      <c r="TE183" s="3"/>
      <c r="TF183" s="3"/>
      <c r="TG183" s="3"/>
      <c r="TH183" s="3"/>
      <c r="TI183" s="3"/>
      <c r="TJ183" s="3"/>
      <c r="TK183" s="3"/>
      <c r="TL183" s="3"/>
      <c r="TM183" s="3"/>
      <c r="TN183" s="3"/>
      <c r="TO183" s="3"/>
      <c r="TP183" s="3"/>
      <c r="TQ183" s="3"/>
      <c r="TR183" s="3"/>
      <c r="TS183" s="3"/>
      <c r="TT183" s="3"/>
      <c r="TU183" s="3"/>
      <c r="TV183" s="3"/>
      <c r="TW183" s="3"/>
      <c r="TX183" s="3"/>
      <c r="TY183" s="3"/>
      <c r="TZ183" s="3"/>
      <c r="UA183" s="3"/>
      <c r="UB183" s="3"/>
      <c r="UC183" s="3"/>
      <c r="UD183" s="3"/>
      <c r="UE183" s="3"/>
      <c r="UF183" s="3"/>
      <c r="UG183" s="3"/>
      <c r="UH183" s="3"/>
      <c r="UI183" s="3"/>
      <c r="UJ183" s="3"/>
      <c r="UK183" s="3"/>
      <c r="UL183" s="3"/>
      <c r="UM183" s="3"/>
      <c r="UN183" s="3"/>
      <c r="UO183" s="3"/>
      <c r="UP183" s="3"/>
      <c r="UQ183" s="3"/>
      <c r="UR183" s="3"/>
      <c r="US183" s="3"/>
      <c r="UT183" s="3"/>
      <c r="UU183" s="3"/>
      <c r="UV183" s="3"/>
      <c r="UW183" s="3"/>
      <c r="UX183" s="3"/>
      <c r="UY183" s="3"/>
      <c r="UZ183" s="3"/>
      <c r="VA183" s="3"/>
      <c r="VB183" s="3"/>
      <c r="VC183" s="3"/>
      <c r="VD183" s="3"/>
      <c r="VE183" s="3"/>
      <c r="VF183" s="3"/>
      <c r="VG183" s="3"/>
      <c r="VH183" s="3"/>
      <c r="VI183" s="3"/>
      <c r="VJ183" s="3"/>
      <c r="VK183" s="3"/>
      <c r="VL183" s="3"/>
      <c r="VM183" s="3"/>
      <c r="VN183" s="3"/>
      <c r="VO183" s="3"/>
      <c r="VP183" s="3"/>
      <c r="VQ183" s="3"/>
      <c r="VR183" s="3"/>
      <c r="VS183" s="3"/>
      <c r="VT183" s="3"/>
      <c r="VU183" s="3"/>
      <c r="VV183" s="3"/>
      <c r="VW183" s="3"/>
      <c r="VX183" s="3"/>
      <c r="VY183" s="3"/>
      <c r="VZ183" s="3"/>
      <c r="WA183" s="3"/>
      <c r="WB183" s="3"/>
      <c r="WC183" s="3"/>
      <c r="WD183" s="3"/>
      <c r="WE183" s="3"/>
      <c r="WF183" s="3"/>
      <c r="WG183" s="3"/>
      <c r="WH183" s="3"/>
      <c r="WI183" s="3"/>
      <c r="WJ183" s="3"/>
      <c r="WK183" s="3"/>
      <c r="WL183" s="3"/>
      <c r="WM183" s="3"/>
      <c r="WN183" s="3"/>
      <c r="WO183" s="3"/>
      <c r="WP183" s="3"/>
      <c r="WQ183" s="3"/>
      <c r="WR183" s="3"/>
      <c r="WS183" s="3"/>
      <c r="WT183" s="3"/>
      <c r="WU183" s="3"/>
      <c r="WV183" s="3"/>
      <c r="WW183" s="3"/>
      <c r="WX183" s="3"/>
      <c r="WY183" s="3"/>
      <c r="WZ183" s="3"/>
      <c r="XA183" s="3"/>
      <c r="XB183" s="3"/>
      <c r="XC183" s="3"/>
      <c r="XD183" s="3"/>
      <c r="XE183" s="3"/>
      <c r="XF183" s="3"/>
      <c r="XG183" s="3"/>
      <c r="XH183" s="3"/>
      <c r="XI183" s="3"/>
      <c r="XJ183" s="3"/>
      <c r="XK183" s="3"/>
      <c r="XL183" s="3"/>
      <c r="XM183" s="3"/>
      <c r="XN183" s="3"/>
      <c r="XO183" s="3"/>
      <c r="XP183" s="3"/>
      <c r="XQ183" s="3"/>
      <c r="XR183" s="3"/>
      <c r="XS183" s="3"/>
      <c r="XT183" s="3"/>
      <c r="XU183" s="3"/>
      <c r="XV183" s="3"/>
      <c r="XW183" s="3"/>
      <c r="XX183" s="3"/>
      <c r="XY183" s="3"/>
      <c r="XZ183" s="3"/>
      <c r="YA183" s="3"/>
      <c r="YB183" s="3"/>
      <c r="YC183" s="3"/>
      <c r="YD183" s="3"/>
      <c r="YE183" s="3"/>
      <c r="YF183" s="3"/>
      <c r="YG183" s="3"/>
      <c r="YH183" s="3"/>
      <c r="YI183" s="3"/>
      <c r="YJ183" s="3"/>
      <c r="YK183" s="3"/>
      <c r="YL183" s="3"/>
      <c r="YM183" s="3"/>
      <c r="YN183" s="3"/>
      <c r="YO183" s="3"/>
      <c r="YP183" s="3"/>
      <c r="YQ183" s="3"/>
      <c r="YR183" s="3"/>
      <c r="YS183" s="3"/>
      <c r="YT183" s="3"/>
      <c r="YU183" s="3"/>
      <c r="YV183" s="3"/>
      <c r="YW183" s="3"/>
      <c r="YX183" s="3"/>
      <c r="YY183" s="3"/>
      <c r="YZ183" s="3"/>
      <c r="ZA183" s="3"/>
      <c r="ZB183" s="3"/>
      <c r="ZC183" s="3"/>
      <c r="ZD183" s="3"/>
      <c r="ZE183" s="3"/>
      <c r="ZF183" s="3"/>
      <c r="ZG183" s="3"/>
      <c r="ZH183" s="3"/>
      <c r="ZI183" s="3"/>
      <c r="ZJ183" s="3"/>
      <c r="ZK183" s="3"/>
      <c r="ZL183" s="3"/>
      <c r="ZM183" s="3"/>
      <c r="ZN183" s="3"/>
      <c r="ZO183" s="3"/>
      <c r="ZP183" s="3"/>
      <c r="ZQ183" s="3"/>
      <c r="ZR183" s="3"/>
      <c r="ZS183" s="3"/>
      <c r="ZT183" s="3"/>
      <c r="ZU183" s="3"/>
      <c r="ZV183" s="3"/>
      <c r="ZW183" s="3"/>
      <c r="ZX183" s="3"/>
      <c r="ZY183" s="3"/>
      <c r="ZZ183" s="3"/>
      <c r="AAA183" s="3"/>
      <c r="AAB183" s="3"/>
      <c r="AAC183" s="3"/>
      <c r="AAD183" s="3"/>
      <c r="AAE183" s="3"/>
      <c r="AAF183" s="3"/>
      <c r="AAG183" s="3"/>
      <c r="AAH183" s="3"/>
      <c r="AAI183" s="3"/>
      <c r="AAJ183" s="3"/>
      <c r="AAK183" s="3"/>
      <c r="AAL183" s="3"/>
      <c r="AAM183" s="3"/>
      <c r="AAN183" s="3"/>
      <c r="AAO183" s="3"/>
      <c r="AAP183" s="3"/>
      <c r="AAQ183" s="3"/>
      <c r="AAR183" s="3"/>
      <c r="AAS183" s="3"/>
      <c r="AAT183" s="3"/>
      <c r="AAU183" s="3"/>
      <c r="AAV183" s="3"/>
      <c r="AAW183" s="3"/>
      <c r="AAX183" s="3"/>
      <c r="AAY183" s="3"/>
      <c r="AAZ183" s="3"/>
      <c r="ABA183" s="3"/>
      <c r="ABB183" s="3"/>
      <c r="ABC183" s="3"/>
      <c r="ABD183" s="3"/>
      <c r="ABE183" s="3"/>
      <c r="ABF183" s="3"/>
      <c r="ABG183" s="3"/>
      <c r="ABH183" s="3"/>
      <c r="ABI183" s="3"/>
      <c r="ABJ183" s="3"/>
      <c r="ABK183" s="3"/>
      <c r="ABL183" s="3"/>
      <c r="ABM183" s="3"/>
      <c r="ABN183" s="3"/>
      <c r="ABO183" s="3"/>
      <c r="ABP183" s="3"/>
      <c r="ABQ183" s="3"/>
      <c r="ABR183" s="3"/>
      <c r="ABS183" s="3"/>
      <c r="ABT183" s="3"/>
      <c r="ABU183" s="3"/>
      <c r="ABV183" s="3"/>
      <c r="ABW183" s="3"/>
      <c r="ABX183" s="3"/>
      <c r="ABY183" s="3"/>
      <c r="ABZ183" s="3"/>
      <c r="ACA183" s="3"/>
      <c r="ACB183" s="3"/>
      <c r="ACC183" s="3"/>
      <c r="ACD183" s="3"/>
      <c r="ACE183" s="3"/>
      <c r="ACF183" s="3"/>
      <c r="ACG183" s="3"/>
      <c r="ACH183" s="3"/>
      <c r="ACI183" s="3"/>
      <c r="ACJ183" s="3"/>
      <c r="ACK183" s="3"/>
      <c r="ACL183" s="3"/>
      <c r="ACM183" s="3"/>
      <c r="ACN183" s="3"/>
      <c r="ACO183" s="3"/>
      <c r="ACP183" s="3"/>
      <c r="ACQ183" s="3"/>
      <c r="ACR183" s="3"/>
      <c r="ACS183" s="3"/>
      <c r="ACT183" s="3"/>
      <c r="ACU183" s="3"/>
      <c r="ACV183" s="3"/>
      <c r="ACW183" s="3"/>
      <c r="ACX183" s="3"/>
      <c r="ACY183" s="3"/>
      <c r="ACZ183" s="3"/>
      <c r="ADA183" s="3"/>
      <c r="ADB183" s="3"/>
      <c r="ADC183" s="3"/>
      <c r="ADD183" s="3"/>
      <c r="ADE183" s="3"/>
      <c r="ADF183" s="3"/>
      <c r="ADG183" s="3"/>
      <c r="ADH183" s="3"/>
      <c r="ADI183" s="3"/>
      <c r="ADJ183" s="3"/>
      <c r="ADK183" s="3"/>
      <c r="ADL183" s="3"/>
      <c r="ADM183" s="3"/>
      <c r="ADN183" s="3"/>
      <c r="ADO183" s="3"/>
      <c r="ADP183" s="3"/>
      <c r="ADQ183" s="3"/>
      <c r="ADR183" s="3"/>
      <c r="ADS183" s="3"/>
      <c r="ADT183" s="3"/>
      <c r="ADU183" s="3"/>
      <c r="ADV183" s="3"/>
      <c r="ADW183" s="3"/>
      <c r="ADX183" s="3"/>
      <c r="ADY183" s="3"/>
      <c r="ADZ183" s="3"/>
      <c r="AEA183" s="3"/>
      <c r="AEB183" s="3"/>
      <c r="AEC183" s="3"/>
      <c r="AED183" s="3"/>
      <c r="AEE183" s="3"/>
      <c r="AEF183" s="3"/>
      <c r="AEG183" s="3"/>
      <c r="AEH183" s="3"/>
      <c r="AEI183" s="3"/>
      <c r="AEJ183" s="3"/>
      <c r="AEK183" s="3"/>
      <c r="AEL183" s="3"/>
      <c r="AEM183" s="3"/>
      <c r="AEN183" s="3"/>
      <c r="AEO183" s="3"/>
      <c r="AEP183" s="3"/>
      <c r="AEQ183" s="3"/>
      <c r="AER183" s="3"/>
      <c r="AES183" s="3"/>
      <c r="AET183" s="3"/>
      <c r="AEU183" s="3"/>
      <c r="AEV183" s="3"/>
      <c r="AEW183" s="3"/>
      <c r="AEX183" s="3"/>
      <c r="AEY183" s="3"/>
      <c r="AEZ183" s="3"/>
      <c r="AFA183" s="3"/>
      <c r="AFB183" s="3"/>
      <c r="AFC183" s="3"/>
      <c r="AFD183" s="3"/>
      <c r="AFE183" s="3"/>
      <c r="AFF183" s="3"/>
      <c r="AFG183" s="3"/>
      <c r="AFH183" s="3"/>
      <c r="AFI183" s="3"/>
      <c r="AFJ183" s="3"/>
      <c r="AFK183" s="3"/>
      <c r="AFL183" s="3"/>
      <c r="AFM183" s="3"/>
      <c r="AFN183" s="3"/>
      <c r="AFO183" s="3"/>
      <c r="AFP183" s="3"/>
      <c r="AFQ183" s="3"/>
      <c r="AFR183" s="3"/>
      <c r="AFS183" s="3"/>
      <c r="AFT183" s="3"/>
      <c r="AFU183" s="3"/>
      <c r="AFV183" s="3"/>
      <c r="AFW183" s="3"/>
      <c r="AFX183" s="3"/>
      <c r="AFY183" s="3"/>
      <c r="AFZ183" s="3"/>
      <c r="AGA183" s="3"/>
      <c r="AGB183" s="3"/>
      <c r="AGC183" s="3"/>
      <c r="AGD183" s="3"/>
      <c r="AGE183" s="3"/>
      <c r="AGF183" s="3"/>
      <c r="AGG183" s="3"/>
      <c r="AGH183" s="3"/>
      <c r="AGI183" s="3"/>
      <c r="AGJ183" s="3"/>
      <c r="AGK183" s="3"/>
      <c r="AGL183" s="3"/>
      <c r="AGM183" s="3"/>
      <c r="AGN183" s="3"/>
      <c r="AGO183" s="3"/>
      <c r="AGP183" s="3"/>
      <c r="AGQ183" s="3"/>
      <c r="AGR183" s="3"/>
      <c r="AGS183" s="3"/>
      <c r="AGT183" s="3"/>
      <c r="AGU183" s="3"/>
      <c r="AGV183" s="3"/>
      <c r="AGW183" s="3"/>
      <c r="AGX183" s="3"/>
      <c r="AGY183" s="3"/>
      <c r="AGZ183" s="3"/>
      <c r="AHA183" s="3"/>
      <c r="AHB183" s="3"/>
      <c r="AHC183" s="3"/>
      <c r="AHD183" s="3"/>
      <c r="AHE183" s="3"/>
      <c r="AHF183" s="3"/>
      <c r="AHG183" s="3"/>
      <c r="AHH183" s="3"/>
      <c r="AHI183" s="3"/>
      <c r="AHJ183" s="3"/>
      <c r="AHK183" s="3"/>
      <c r="AHL183" s="3"/>
      <c r="AHM183" s="3"/>
      <c r="AHN183" s="3"/>
      <c r="AHO183" s="3"/>
      <c r="AHP183" s="3"/>
      <c r="AHQ183" s="3"/>
      <c r="AHR183" s="3"/>
      <c r="AHS183" s="3"/>
      <c r="AHT183" s="3"/>
      <c r="AHU183" s="3"/>
      <c r="AHV183" s="3"/>
      <c r="AHW183" s="3"/>
      <c r="AHX183" s="3"/>
      <c r="AHY183" s="3"/>
      <c r="AHZ183" s="3"/>
      <c r="AIA183" s="3"/>
      <c r="AIB183" s="3"/>
      <c r="AIC183" s="3"/>
      <c r="AID183" s="3"/>
      <c r="AIE183" s="3"/>
      <c r="AIF183" s="3"/>
      <c r="AIG183" s="3"/>
      <c r="AIH183" s="3"/>
      <c r="AII183" s="3"/>
      <c r="AIJ183" s="3"/>
      <c r="AIK183" s="3"/>
      <c r="AIL183" s="3"/>
      <c r="AIM183" s="3"/>
      <c r="AIN183" s="3"/>
      <c r="AIO183" s="3"/>
      <c r="AIP183" s="3"/>
      <c r="AIQ183" s="3"/>
      <c r="AIR183" s="3"/>
      <c r="AIS183" s="3"/>
      <c r="AIT183" s="3"/>
      <c r="AIU183" s="3"/>
      <c r="AIV183" s="3"/>
      <c r="AIW183" s="3"/>
      <c r="AIX183" s="3"/>
      <c r="AIY183" s="3"/>
      <c r="AIZ183" s="3"/>
      <c r="AJA183" s="3"/>
      <c r="AJB183" s="3"/>
      <c r="AJC183" s="3"/>
      <c r="AJD183" s="3"/>
      <c r="AJE183" s="3"/>
      <c r="AJF183" s="3"/>
      <c r="AJG183" s="3"/>
      <c r="AJH183" s="3"/>
      <c r="AJI183" s="3"/>
      <c r="AJJ183" s="3"/>
      <c r="AJK183" s="3"/>
      <c r="AJL183" s="3"/>
      <c r="AJM183" s="3"/>
      <c r="AJN183" s="3"/>
      <c r="AJO183" s="3"/>
      <c r="AJP183" s="3"/>
      <c r="AJQ183" s="3"/>
      <c r="AJR183" s="3"/>
      <c r="AJS183" s="3"/>
      <c r="AJT183" s="3"/>
      <c r="AJU183" s="3"/>
      <c r="AJV183" s="3"/>
      <c r="AJW183" s="3"/>
      <c r="AJX183" s="3"/>
      <c r="AJY183" s="3"/>
      <c r="AJZ183" s="3"/>
      <c r="AKA183" s="3"/>
      <c r="AKB183" s="3"/>
      <c r="AKC183" s="3"/>
      <c r="AKD183" s="3"/>
      <c r="AKE183" s="3"/>
      <c r="AKF183" s="3"/>
      <c r="AKG183" s="3"/>
      <c r="AKH183" s="3"/>
      <c r="AKI183" s="3"/>
      <c r="AKJ183" s="3"/>
      <c r="AKK183" s="3"/>
      <c r="AKL183" s="3"/>
      <c r="AKM183" s="3"/>
      <c r="AKN183" s="3"/>
      <c r="AKO183" s="3"/>
      <c r="AKP183" s="3"/>
      <c r="AKQ183" s="3"/>
      <c r="AKR183" s="3"/>
      <c r="AKS183" s="3"/>
      <c r="AKT183" s="3"/>
      <c r="AKU183" s="3"/>
      <c r="AKV183" s="3"/>
      <c r="AKW183" s="3"/>
      <c r="AKX183" s="3"/>
      <c r="AKY183" s="3"/>
      <c r="AKZ183" s="3"/>
      <c r="ALA183" s="3"/>
      <c r="ALB183" s="3"/>
      <c r="ALC183" s="3"/>
      <c r="ALD183" s="3"/>
      <c r="ALE183" s="3"/>
      <c r="ALF183" s="3"/>
      <c r="ALG183" s="3"/>
      <c r="ALH183" s="3"/>
      <c r="ALI183" s="3"/>
      <c r="ALJ183" s="3"/>
      <c r="ALK183" s="3"/>
      <c r="ALL183" s="3"/>
      <c r="ALM183" s="3"/>
      <c r="ALN183" s="3"/>
      <c r="ALO183" s="3"/>
      <c r="ALP183" s="3"/>
      <c r="ALQ183" s="3"/>
      <c r="ALR183" s="3"/>
      <c r="ALS183" s="3"/>
      <c r="ALT183" s="3"/>
      <c r="ALU183" s="3"/>
      <c r="ALV183" s="3"/>
      <c r="ALW183" s="3"/>
      <c r="ALX183" s="3"/>
      <c r="ALY183" s="3"/>
      <c r="ALZ183" s="3"/>
      <c r="AMA183" s="3"/>
      <c r="AMB183" s="3"/>
      <c r="AMC183" s="3"/>
      <c r="AMD183" s="3"/>
    </row>
    <row r="184" spans="1:1018" s="2" customFormat="1" ht="28.5" customHeight="1" x14ac:dyDescent="0.15">
      <c r="A184" s="242">
        <v>177</v>
      </c>
      <c r="B184" s="242"/>
      <c r="C184" s="242"/>
      <c r="D184" s="290"/>
      <c r="E184" s="291"/>
      <c r="F184" s="291"/>
      <c r="G184" s="291"/>
      <c r="H184" s="291"/>
      <c r="I184" s="291"/>
      <c r="J184" s="291"/>
      <c r="K184" s="291"/>
      <c r="L184" s="291"/>
      <c r="M184" s="292"/>
      <c r="N184" s="290"/>
      <c r="O184" s="291"/>
      <c r="P184" s="291"/>
      <c r="Q184" s="291"/>
      <c r="R184" s="291"/>
      <c r="S184" s="291"/>
      <c r="T184" s="291"/>
      <c r="U184" s="291"/>
      <c r="V184" s="291"/>
      <c r="W184" s="292"/>
      <c r="X184" s="247"/>
      <c r="Y184" s="229"/>
      <c r="Z184" s="229"/>
      <c r="AA184" s="229"/>
      <c r="AB184" s="229"/>
      <c r="AC184" s="248"/>
      <c r="AD184" s="244"/>
      <c r="AE184" s="245"/>
      <c r="AF184" s="245"/>
      <c r="AG184" s="246"/>
      <c r="AH184" s="235"/>
      <c r="AI184" s="236"/>
      <c r="AJ184" s="236"/>
      <c r="AK184" s="236"/>
      <c r="AL184" s="236"/>
      <c r="AM184" s="237"/>
      <c r="AN184" s="220">
        <f t="shared" si="45"/>
        <v>0</v>
      </c>
      <c r="AO184" s="221"/>
      <c r="AP184" s="221"/>
      <c r="AQ184" s="221"/>
      <c r="AR184" s="221"/>
      <c r="AS184" s="222"/>
      <c r="AT184" s="228">
        <v>0</v>
      </c>
      <c r="AU184" s="229"/>
      <c r="AV184" s="229"/>
      <c r="AW184" s="229"/>
      <c r="AX184" s="229"/>
      <c r="AY184" s="230"/>
      <c r="AZ184" s="232" t="str">
        <f t="shared" si="46"/>
        <v/>
      </c>
      <c r="BA184" s="233"/>
      <c r="BB184" s="233"/>
      <c r="BC184" s="233"/>
      <c r="BD184" s="233"/>
      <c r="BE184" s="234"/>
      <c r="BF184" s="220" t="str">
        <f t="shared" si="47"/>
        <v/>
      </c>
      <c r="BG184" s="221"/>
      <c r="BH184" s="221"/>
      <c r="BI184" s="221"/>
      <c r="BJ184" s="221"/>
      <c r="BK184" s="222"/>
      <c r="BL184" s="293">
        <f t="shared" si="48"/>
        <v>0</v>
      </c>
      <c r="BM184" s="224"/>
      <c r="BN184" s="224"/>
      <c r="BO184" s="224"/>
      <c r="BP184" s="224"/>
      <c r="BQ184" s="294"/>
      <c r="BR184" s="220">
        <f t="shared" si="49"/>
        <v>0</v>
      </c>
      <c r="BS184" s="221"/>
      <c r="BT184" s="221"/>
      <c r="BU184" s="221"/>
      <c r="BV184" s="221"/>
      <c r="BW184" s="226"/>
      <c r="BX184" s="238"/>
      <c r="BY184" s="239"/>
      <c r="BZ184" s="239"/>
      <c r="CA184" s="239"/>
      <c r="CB184" s="239"/>
      <c r="CC184" s="239"/>
      <c r="CD184" s="239"/>
      <c r="CE184" s="239"/>
      <c r="CF184" s="239"/>
      <c r="CG184" s="239"/>
      <c r="CH184" s="239"/>
      <c r="CI184" s="240"/>
      <c r="CL184" s="249"/>
      <c r="CM184" s="250"/>
      <c r="CN184" s="250"/>
      <c r="CO184" s="250"/>
      <c r="CP184" s="250"/>
      <c r="CQ184" s="251"/>
      <c r="CR184" s="295">
        <f t="shared" si="50"/>
        <v>0</v>
      </c>
      <c r="CS184" s="296"/>
      <c r="CT184" s="296"/>
      <c r="CU184" s="296"/>
      <c r="CV184" s="296"/>
      <c r="CW184" s="297"/>
      <c r="CX184" s="220">
        <f t="shared" si="51"/>
        <v>0</v>
      </c>
      <c r="CY184" s="221"/>
      <c r="CZ184" s="221"/>
      <c r="DA184" s="221"/>
      <c r="DB184" s="221"/>
      <c r="DC184" s="226"/>
      <c r="DD184" s="220">
        <f t="shared" si="52"/>
        <v>0</v>
      </c>
      <c r="DE184" s="221"/>
      <c r="DF184" s="221"/>
      <c r="DG184" s="221"/>
      <c r="DH184" s="221"/>
      <c r="DI184" s="226"/>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c r="SD184" s="3"/>
      <c r="SE184" s="3"/>
      <c r="SF184" s="3"/>
      <c r="SG184" s="3"/>
      <c r="SH184" s="3"/>
      <c r="SI184" s="3"/>
      <c r="SJ184" s="3"/>
      <c r="SK184" s="3"/>
      <c r="SL184" s="3"/>
      <c r="SM184" s="3"/>
      <c r="SN184" s="3"/>
      <c r="SO184" s="3"/>
      <c r="SP184" s="3"/>
      <c r="SQ184" s="3"/>
      <c r="SR184" s="3"/>
      <c r="SS184" s="3"/>
      <c r="ST184" s="3"/>
      <c r="SU184" s="3"/>
      <c r="SV184" s="3"/>
      <c r="SW184" s="3"/>
      <c r="SX184" s="3"/>
      <c r="SY184" s="3"/>
      <c r="SZ184" s="3"/>
      <c r="TA184" s="3"/>
      <c r="TB184" s="3"/>
      <c r="TC184" s="3"/>
      <c r="TD184" s="3"/>
      <c r="TE184" s="3"/>
      <c r="TF184" s="3"/>
      <c r="TG184" s="3"/>
      <c r="TH184" s="3"/>
      <c r="TI184" s="3"/>
      <c r="TJ184" s="3"/>
      <c r="TK184" s="3"/>
      <c r="TL184" s="3"/>
      <c r="TM184" s="3"/>
      <c r="TN184" s="3"/>
      <c r="TO184" s="3"/>
      <c r="TP184" s="3"/>
      <c r="TQ184" s="3"/>
      <c r="TR184" s="3"/>
      <c r="TS184" s="3"/>
      <c r="TT184" s="3"/>
      <c r="TU184" s="3"/>
      <c r="TV184" s="3"/>
      <c r="TW184" s="3"/>
      <c r="TX184" s="3"/>
      <c r="TY184" s="3"/>
      <c r="TZ184" s="3"/>
      <c r="UA184" s="3"/>
      <c r="UB184" s="3"/>
      <c r="UC184" s="3"/>
      <c r="UD184" s="3"/>
      <c r="UE184" s="3"/>
      <c r="UF184" s="3"/>
      <c r="UG184" s="3"/>
      <c r="UH184" s="3"/>
      <c r="UI184" s="3"/>
      <c r="UJ184" s="3"/>
      <c r="UK184" s="3"/>
      <c r="UL184" s="3"/>
      <c r="UM184" s="3"/>
      <c r="UN184" s="3"/>
      <c r="UO184" s="3"/>
      <c r="UP184" s="3"/>
      <c r="UQ184" s="3"/>
      <c r="UR184" s="3"/>
      <c r="US184" s="3"/>
      <c r="UT184" s="3"/>
      <c r="UU184" s="3"/>
      <c r="UV184" s="3"/>
      <c r="UW184" s="3"/>
      <c r="UX184" s="3"/>
      <c r="UY184" s="3"/>
      <c r="UZ184" s="3"/>
      <c r="VA184" s="3"/>
      <c r="VB184" s="3"/>
      <c r="VC184" s="3"/>
      <c r="VD184" s="3"/>
      <c r="VE184" s="3"/>
      <c r="VF184" s="3"/>
      <c r="VG184" s="3"/>
      <c r="VH184" s="3"/>
      <c r="VI184" s="3"/>
      <c r="VJ184" s="3"/>
      <c r="VK184" s="3"/>
      <c r="VL184" s="3"/>
      <c r="VM184" s="3"/>
      <c r="VN184" s="3"/>
      <c r="VO184" s="3"/>
      <c r="VP184" s="3"/>
      <c r="VQ184" s="3"/>
      <c r="VR184" s="3"/>
      <c r="VS184" s="3"/>
      <c r="VT184" s="3"/>
      <c r="VU184" s="3"/>
      <c r="VV184" s="3"/>
      <c r="VW184" s="3"/>
      <c r="VX184" s="3"/>
      <c r="VY184" s="3"/>
      <c r="VZ184" s="3"/>
      <c r="WA184" s="3"/>
      <c r="WB184" s="3"/>
      <c r="WC184" s="3"/>
      <c r="WD184" s="3"/>
      <c r="WE184" s="3"/>
      <c r="WF184" s="3"/>
      <c r="WG184" s="3"/>
      <c r="WH184" s="3"/>
      <c r="WI184" s="3"/>
      <c r="WJ184" s="3"/>
      <c r="WK184" s="3"/>
      <c r="WL184" s="3"/>
      <c r="WM184" s="3"/>
      <c r="WN184" s="3"/>
      <c r="WO184" s="3"/>
      <c r="WP184" s="3"/>
      <c r="WQ184" s="3"/>
      <c r="WR184" s="3"/>
      <c r="WS184" s="3"/>
      <c r="WT184" s="3"/>
      <c r="WU184" s="3"/>
      <c r="WV184" s="3"/>
      <c r="WW184" s="3"/>
      <c r="WX184" s="3"/>
      <c r="WY184" s="3"/>
      <c r="WZ184" s="3"/>
      <c r="XA184" s="3"/>
      <c r="XB184" s="3"/>
      <c r="XC184" s="3"/>
      <c r="XD184" s="3"/>
      <c r="XE184" s="3"/>
      <c r="XF184" s="3"/>
      <c r="XG184" s="3"/>
      <c r="XH184" s="3"/>
      <c r="XI184" s="3"/>
      <c r="XJ184" s="3"/>
      <c r="XK184" s="3"/>
      <c r="XL184" s="3"/>
      <c r="XM184" s="3"/>
      <c r="XN184" s="3"/>
      <c r="XO184" s="3"/>
      <c r="XP184" s="3"/>
      <c r="XQ184" s="3"/>
      <c r="XR184" s="3"/>
      <c r="XS184" s="3"/>
      <c r="XT184" s="3"/>
      <c r="XU184" s="3"/>
      <c r="XV184" s="3"/>
      <c r="XW184" s="3"/>
      <c r="XX184" s="3"/>
      <c r="XY184" s="3"/>
      <c r="XZ184" s="3"/>
      <c r="YA184" s="3"/>
      <c r="YB184" s="3"/>
      <c r="YC184" s="3"/>
      <c r="YD184" s="3"/>
      <c r="YE184" s="3"/>
      <c r="YF184" s="3"/>
      <c r="YG184" s="3"/>
      <c r="YH184" s="3"/>
      <c r="YI184" s="3"/>
      <c r="YJ184" s="3"/>
      <c r="YK184" s="3"/>
      <c r="YL184" s="3"/>
      <c r="YM184" s="3"/>
      <c r="YN184" s="3"/>
      <c r="YO184" s="3"/>
      <c r="YP184" s="3"/>
      <c r="YQ184" s="3"/>
      <c r="YR184" s="3"/>
      <c r="YS184" s="3"/>
      <c r="YT184" s="3"/>
      <c r="YU184" s="3"/>
      <c r="YV184" s="3"/>
      <c r="YW184" s="3"/>
      <c r="YX184" s="3"/>
      <c r="YY184" s="3"/>
      <c r="YZ184" s="3"/>
      <c r="ZA184" s="3"/>
      <c r="ZB184" s="3"/>
      <c r="ZC184" s="3"/>
      <c r="ZD184" s="3"/>
      <c r="ZE184" s="3"/>
      <c r="ZF184" s="3"/>
      <c r="ZG184" s="3"/>
      <c r="ZH184" s="3"/>
      <c r="ZI184" s="3"/>
      <c r="ZJ184" s="3"/>
      <c r="ZK184" s="3"/>
      <c r="ZL184" s="3"/>
      <c r="ZM184" s="3"/>
      <c r="ZN184" s="3"/>
      <c r="ZO184" s="3"/>
      <c r="ZP184" s="3"/>
      <c r="ZQ184" s="3"/>
      <c r="ZR184" s="3"/>
      <c r="ZS184" s="3"/>
      <c r="ZT184" s="3"/>
      <c r="ZU184" s="3"/>
      <c r="ZV184" s="3"/>
      <c r="ZW184" s="3"/>
      <c r="ZX184" s="3"/>
      <c r="ZY184" s="3"/>
      <c r="ZZ184" s="3"/>
      <c r="AAA184" s="3"/>
      <c r="AAB184" s="3"/>
      <c r="AAC184" s="3"/>
      <c r="AAD184" s="3"/>
      <c r="AAE184" s="3"/>
      <c r="AAF184" s="3"/>
      <c r="AAG184" s="3"/>
      <c r="AAH184" s="3"/>
      <c r="AAI184" s="3"/>
      <c r="AAJ184" s="3"/>
      <c r="AAK184" s="3"/>
      <c r="AAL184" s="3"/>
      <c r="AAM184" s="3"/>
      <c r="AAN184" s="3"/>
      <c r="AAO184" s="3"/>
      <c r="AAP184" s="3"/>
      <c r="AAQ184" s="3"/>
      <c r="AAR184" s="3"/>
      <c r="AAS184" s="3"/>
      <c r="AAT184" s="3"/>
      <c r="AAU184" s="3"/>
      <c r="AAV184" s="3"/>
      <c r="AAW184" s="3"/>
      <c r="AAX184" s="3"/>
      <c r="AAY184" s="3"/>
      <c r="AAZ184" s="3"/>
      <c r="ABA184" s="3"/>
      <c r="ABB184" s="3"/>
      <c r="ABC184" s="3"/>
      <c r="ABD184" s="3"/>
      <c r="ABE184" s="3"/>
      <c r="ABF184" s="3"/>
      <c r="ABG184" s="3"/>
      <c r="ABH184" s="3"/>
      <c r="ABI184" s="3"/>
      <c r="ABJ184" s="3"/>
      <c r="ABK184" s="3"/>
      <c r="ABL184" s="3"/>
      <c r="ABM184" s="3"/>
      <c r="ABN184" s="3"/>
      <c r="ABO184" s="3"/>
      <c r="ABP184" s="3"/>
      <c r="ABQ184" s="3"/>
      <c r="ABR184" s="3"/>
      <c r="ABS184" s="3"/>
      <c r="ABT184" s="3"/>
      <c r="ABU184" s="3"/>
      <c r="ABV184" s="3"/>
      <c r="ABW184" s="3"/>
      <c r="ABX184" s="3"/>
      <c r="ABY184" s="3"/>
      <c r="ABZ184" s="3"/>
      <c r="ACA184" s="3"/>
      <c r="ACB184" s="3"/>
      <c r="ACC184" s="3"/>
      <c r="ACD184" s="3"/>
      <c r="ACE184" s="3"/>
      <c r="ACF184" s="3"/>
      <c r="ACG184" s="3"/>
      <c r="ACH184" s="3"/>
      <c r="ACI184" s="3"/>
      <c r="ACJ184" s="3"/>
      <c r="ACK184" s="3"/>
      <c r="ACL184" s="3"/>
      <c r="ACM184" s="3"/>
      <c r="ACN184" s="3"/>
      <c r="ACO184" s="3"/>
      <c r="ACP184" s="3"/>
      <c r="ACQ184" s="3"/>
      <c r="ACR184" s="3"/>
      <c r="ACS184" s="3"/>
      <c r="ACT184" s="3"/>
      <c r="ACU184" s="3"/>
      <c r="ACV184" s="3"/>
      <c r="ACW184" s="3"/>
      <c r="ACX184" s="3"/>
      <c r="ACY184" s="3"/>
      <c r="ACZ184" s="3"/>
      <c r="ADA184" s="3"/>
      <c r="ADB184" s="3"/>
      <c r="ADC184" s="3"/>
      <c r="ADD184" s="3"/>
      <c r="ADE184" s="3"/>
      <c r="ADF184" s="3"/>
      <c r="ADG184" s="3"/>
      <c r="ADH184" s="3"/>
      <c r="ADI184" s="3"/>
      <c r="ADJ184" s="3"/>
      <c r="ADK184" s="3"/>
      <c r="ADL184" s="3"/>
      <c r="ADM184" s="3"/>
      <c r="ADN184" s="3"/>
      <c r="ADO184" s="3"/>
      <c r="ADP184" s="3"/>
      <c r="ADQ184" s="3"/>
      <c r="ADR184" s="3"/>
      <c r="ADS184" s="3"/>
      <c r="ADT184" s="3"/>
      <c r="ADU184" s="3"/>
      <c r="ADV184" s="3"/>
      <c r="ADW184" s="3"/>
      <c r="ADX184" s="3"/>
      <c r="ADY184" s="3"/>
      <c r="ADZ184" s="3"/>
      <c r="AEA184" s="3"/>
      <c r="AEB184" s="3"/>
      <c r="AEC184" s="3"/>
      <c r="AED184" s="3"/>
      <c r="AEE184" s="3"/>
      <c r="AEF184" s="3"/>
      <c r="AEG184" s="3"/>
      <c r="AEH184" s="3"/>
      <c r="AEI184" s="3"/>
      <c r="AEJ184" s="3"/>
      <c r="AEK184" s="3"/>
      <c r="AEL184" s="3"/>
      <c r="AEM184" s="3"/>
      <c r="AEN184" s="3"/>
      <c r="AEO184" s="3"/>
      <c r="AEP184" s="3"/>
      <c r="AEQ184" s="3"/>
      <c r="AER184" s="3"/>
      <c r="AES184" s="3"/>
      <c r="AET184" s="3"/>
      <c r="AEU184" s="3"/>
      <c r="AEV184" s="3"/>
      <c r="AEW184" s="3"/>
      <c r="AEX184" s="3"/>
      <c r="AEY184" s="3"/>
      <c r="AEZ184" s="3"/>
      <c r="AFA184" s="3"/>
      <c r="AFB184" s="3"/>
      <c r="AFC184" s="3"/>
      <c r="AFD184" s="3"/>
      <c r="AFE184" s="3"/>
      <c r="AFF184" s="3"/>
      <c r="AFG184" s="3"/>
      <c r="AFH184" s="3"/>
      <c r="AFI184" s="3"/>
      <c r="AFJ184" s="3"/>
      <c r="AFK184" s="3"/>
      <c r="AFL184" s="3"/>
      <c r="AFM184" s="3"/>
      <c r="AFN184" s="3"/>
      <c r="AFO184" s="3"/>
      <c r="AFP184" s="3"/>
      <c r="AFQ184" s="3"/>
      <c r="AFR184" s="3"/>
      <c r="AFS184" s="3"/>
      <c r="AFT184" s="3"/>
      <c r="AFU184" s="3"/>
      <c r="AFV184" s="3"/>
      <c r="AFW184" s="3"/>
      <c r="AFX184" s="3"/>
      <c r="AFY184" s="3"/>
      <c r="AFZ184" s="3"/>
      <c r="AGA184" s="3"/>
      <c r="AGB184" s="3"/>
      <c r="AGC184" s="3"/>
      <c r="AGD184" s="3"/>
      <c r="AGE184" s="3"/>
      <c r="AGF184" s="3"/>
      <c r="AGG184" s="3"/>
      <c r="AGH184" s="3"/>
      <c r="AGI184" s="3"/>
      <c r="AGJ184" s="3"/>
      <c r="AGK184" s="3"/>
      <c r="AGL184" s="3"/>
      <c r="AGM184" s="3"/>
      <c r="AGN184" s="3"/>
      <c r="AGO184" s="3"/>
      <c r="AGP184" s="3"/>
      <c r="AGQ184" s="3"/>
      <c r="AGR184" s="3"/>
      <c r="AGS184" s="3"/>
      <c r="AGT184" s="3"/>
      <c r="AGU184" s="3"/>
      <c r="AGV184" s="3"/>
      <c r="AGW184" s="3"/>
      <c r="AGX184" s="3"/>
      <c r="AGY184" s="3"/>
      <c r="AGZ184" s="3"/>
      <c r="AHA184" s="3"/>
      <c r="AHB184" s="3"/>
      <c r="AHC184" s="3"/>
      <c r="AHD184" s="3"/>
      <c r="AHE184" s="3"/>
      <c r="AHF184" s="3"/>
      <c r="AHG184" s="3"/>
      <c r="AHH184" s="3"/>
      <c r="AHI184" s="3"/>
      <c r="AHJ184" s="3"/>
      <c r="AHK184" s="3"/>
      <c r="AHL184" s="3"/>
      <c r="AHM184" s="3"/>
      <c r="AHN184" s="3"/>
      <c r="AHO184" s="3"/>
      <c r="AHP184" s="3"/>
      <c r="AHQ184" s="3"/>
      <c r="AHR184" s="3"/>
      <c r="AHS184" s="3"/>
      <c r="AHT184" s="3"/>
      <c r="AHU184" s="3"/>
      <c r="AHV184" s="3"/>
      <c r="AHW184" s="3"/>
      <c r="AHX184" s="3"/>
      <c r="AHY184" s="3"/>
      <c r="AHZ184" s="3"/>
      <c r="AIA184" s="3"/>
      <c r="AIB184" s="3"/>
      <c r="AIC184" s="3"/>
      <c r="AID184" s="3"/>
      <c r="AIE184" s="3"/>
      <c r="AIF184" s="3"/>
      <c r="AIG184" s="3"/>
      <c r="AIH184" s="3"/>
      <c r="AII184" s="3"/>
      <c r="AIJ184" s="3"/>
      <c r="AIK184" s="3"/>
      <c r="AIL184" s="3"/>
      <c r="AIM184" s="3"/>
      <c r="AIN184" s="3"/>
      <c r="AIO184" s="3"/>
      <c r="AIP184" s="3"/>
      <c r="AIQ184" s="3"/>
      <c r="AIR184" s="3"/>
      <c r="AIS184" s="3"/>
      <c r="AIT184" s="3"/>
      <c r="AIU184" s="3"/>
      <c r="AIV184" s="3"/>
      <c r="AIW184" s="3"/>
      <c r="AIX184" s="3"/>
      <c r="AIY184" s="3"/>
      <c r="AIZ184" s="3"/>
      <c r="AJA184" s="3"/>
      <c r="AJB184" s="3"/>
      <c r="AJC184" s="3"/>
      <c r="AJD184" s="3"/>
      <c r="AJE184" s="3"/>
      <c r="AJF184" s="3"/>
      <c r="AJG184" s="3"/>
      <c r="AJH184" s="3"/>
      <c r="AJI184" s="3"/>
      <c r="AJJ184" s="3"/>
      <c r="AJK184" s="3"/>
      <c r="AJL184" s="3"/>
      <c r="AJM184" s="3"/>
      <c r="AJN184" s="3"/>
      <c r="AJO184" s="3"/>
      <c r="AJP184" s="3"/>
      <c r="AJQ184" s="3"/>
      <c r="AJR184" s="3"/>
      <c r="AJS184" s="3"/>
      <c r="AJT184" s="3"/>
      <c r="AJU184" s="3"/>
      <c r="AJV184" s="3"/>
      <c r="AJW184" s="3"/>
      <c r="AJX184" s="3"/>
      <c r="AJY184" s="3"/>
      <c r="AJZ184" s="3"/>
      <c r="AKA184" s="3"/>
      <c r="AKB184" s="3"/>
      <c r="AKC184" s="3"/>
      <c r="AKD184" s="3"/>
      <c r="AKE184" s="3"/>
      <c r="AKF184" s="3"/>
      <c r="AKG184" s="3"/>
      <c r="AKH184" s="3"/>
      <c r="AKI184" s="3"/>
      <c r="AKJ184" s="3"/>
      <c r="AKK184" s="3"/>
      <c r="AKL184" s="3"/>
      <c r="AKM184" s="3"/>
      <c r="AKN184" s="3"/>
      <c r="AKO184" s="3"/>
      <c r="AKP184" s="3"/>
      <c r="AKQ184" s="3"/>
      <c r="AKR184" s="3"/>
      <c r="AKS184" s="3"/>
      <c r="AKT184" s="3"/>
      <c r="AKU184" s="3"/>
      <c r="AKV184" s="3"/>
      <c r="AKW184" s="3"/>
      <c r="AKX184" s="3"/>
      <c r="AKY184" s="3"/>
      <c r="AKZ184" s="3"/>
      <c r="ALA184" s="3"/>
      <c r="ALB184" s="3"/>
      <c r="ALC184" s="3"/>
      <c r="ALD184" s="3"/>
      <c r="ALE184" s="3"/>
      <c r="ALF184" s="3"/>
      <c r="ALG184" s="3"/>
      <c r="ALH184" s="3"/>
      <c r="ALI184" s="3"/>
      <c r="ALJ184" s="3"/>
      <c r="ALK184" s="3"/>
      <c r="ALL184" s="3"/>
      <c r="ALM184" s="3"/>
      <c r="ALN184" s="3"/>
      <c r="ALO184" s="3"/>
      <c r="ALP184" s="3"/>
      <c r="ALQ184" s="3"/>
      <c r="ALR184" s="3"/>
      <c r="ALS184" s="3"/>
      <c r="ALT184" s="3"/>
      <c r="ALU184" s="3"/>
      <c r="ALV184" s="3"/>
      <c r="ALW184" s="3"/>
      <c r="ALX184" s="3"/>
      <c r="ALY184" s="3"/>
      <c r="ALZ184" s="3"/>
      <c r="AMA184" s="3"/>
      <c r="AMB184" s="3"/>
      <c r="AMC184" s="3"/>
      <c r="AMD184" s="3"/>
    </row>
    <row r="185" spans="1:1018" s="2" customFormat="1" ht="28.5" customHeight="1" x14ac:dyDescent="0.15">
      <c r="A185" s="242">
        <v>178</v>
      </c>
      <c r="B185" s="242"/>
      <c r="C185" s="242"/>
      <c r="D185" s="290"/>
      <c r="E185" s="291"/>
      <c r="F185" s="291"/>
      <c r="G185" s="291"/>
      <c r="H185" s="291"/>
      <c r="I185" s="291"/>
      <c r="J185" s="291"/>
      <c r="K185" s="291"/>
      <c r="L185" s="291"/>
      <c r="M185" s="292"/>
      <c r="N185" s="290"/>
      <c r="O185" s="291"/>
      <c r="P185" s="291"/>
      <c r="Q185" s="291"/>
      <c r="R185" s="291"/>
      <c r="S185" s="291"/>
      <c r="T185" s="291"/>
      <c r="U185" s="291"/>
      <c r="V185" s="291"/>
      <c r="W185" s="292"/>
      <c r="X185" s="247"/>
      <c r="Y185" s="229"/>
      <c r="Z185" s="229"/>
      <c r="AA185" s="229"/>
      <c r="AB185" s="229"/>
      <c r="AC185" s="248"/>
      <c r="AD185" s="244"/>
      <c r="AE185" s="245"/>
      <c r="AF185" s="245"/>
      <c r="AG185" s="246"/>
      <c r="AH185" s="235"/>
      <c r="AI185" s="236"/>
      <c r="AJ185" s="236"/>
      <c r="AK185" s="236"/>
      <c r="AL185" s="236"/>
      <c r="AM185" s="237"/>
      <c r="AN185" s="220">
        <f t="shared" si="45"/>
        <v>0</v>
      </c>
      <c r="AO185" s="221"/>
      <c r="AP185" s="221"/>
      <c r="AQ185" s="221"/>
      <c r="AR185" s="221"/>
      <c r="AS185" s="222"/>
      <c r="AT185" s="228">
        <v>0</v>
      </c>
      <c r="AU185" s="229"/>
      <c r="AV185" s="229"/>
      <c r="AW185" s="229"/>
      <c r="AX185" s="229"/>
      <c r="AY185" s="230"/>
      <c r="AZ185" s="232" t="str">
        <f t="shared" si="46"/>
        <v/>
      </c>
      <c r="BA185" s="233"/>
      <c r="BB185" s="233"/>
      <c r="BC185" s="233"/>
      <c r="BD185" s="233"/>
      <c r="BE185" s="234"/>
      <c r="BF185" s="220" t="str">
        <f t="shared" si="47"/>
        <v/>
      </c>
      <c r="BG185" s="221"/>
      <c r="BH185" s="221"/>
      <c r="BI185" s="221"/>
      <c r="BJ185" s="221"/>
      <c r="BK185" s="222"/>
      <c r="BL185" s="293">
        <f t="shared" si="48"/>
        <v>0</v>
      </c>
      <c r="BM185" s="224"/>
      <c r="BN185" s="224"/>
      <c r="BO185" s="224"/>
      <c r="BP185" s="224"/>
      <c r="BQ185" s="294"/>
      <c r="BR185" s="220">
        <f t="shared" si="49"/>
        <v>0</v>
      </c>
      <c r="BS185" s="221"/>
      <c r="BT185" s="221"/>
      <c r="BU185" s="221"/>
      <c r="BV185" s="221"/>
      <c r="BW185" s="226"/>
      <c r="BX185" s="238"/>
      <c r="BY185" s="239"/>
      <c r="BZ185" s="239"/>
      <c r="CA185" s="239"/>
      <c r="CB185" s="239"/>
      <c r="CC185" s="239"/>
      <c r="CD185" s="239"/>
      <c r="CE185" s="239"/>
      <c r="CF185" s="239"/>
      <c r="CG185" s="239"/>
      <c r="CH185" s="239"/>
      <c r="CI185" s="240"/>
      <c r="CL185" s="249"/>
      <c r="CM185" s="250"/>
      <c r="CN185" s="250"/>
      <c r="CO185" s="250"/>
      <c r="CP185" s="250"/>
      <c r="CQ185" s="251"/>
      <c r="CR185" s="295">
        <f t="shared" si="50"/>
        <v>0</v>
      </c>
      <c r="CS185" s="296"/>
      <c r="CT185" s="296"/>
      <c r="CU185" s="296"/>
      <c r="CV185" s="296"/>
      <c r="CW185" s="297"/>
      <c r="CX185" s="220">
        <f t="shared" si="51"/>
        <v>0</v>
      </c>
      <c r="CY185" s="221"/>
      <c r="CZ185" s="221"/>
      <c r="DA185" s="221"/>
      <c r="DB185" s="221"/>
      <c r="DC185" s="226"/>
      <c r="DD185" s="220">
        <f t="shared" si="52"/>
        <v>0</v>
      </c>
      <c r="DE185" s="221"/>
      <c r="DF185" s="221"/>
      <c r="DG185" s="221"/>
      <c r="DH185" s="221"/>
      <c r="DI185" s="226"/>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c r="PO185" s="3"/>
      <c r="PP185" s="3"/>
      <c r="PQ185" s="3"/>
      <c r="PR185" s="3"/>
      <c r="PS185" s="3"/>
      <c r="PT185" s="3"/>
      <c r="PU185" s="3"/>
      <c r="PV185" s="3"/>
      <c r="PW185" s="3"/>
      <c r="PX185" s="3"/>
      <c r="PY185" s="3"/>
      <c r="PZ185" s="3"/>
      <c r="QA185" s="3"/>
      <c r="QB185" s="3"/>
      <c r="QC185" s="3"/>
      <c r="QD185" s="3"/>
      <c r="QE185" s="3"/>
      <c r="QF185" s="3"/>
      <c r="QG185" s="3"/>
      <c r="QH185" s="3"/>
      <c r="QI185" s="3"/>
      <c r="QJ185" s="3"/>
      <c r="QK185" s="3"/>
      <c r="QL185" s="3"/>
      <c r="QM185" s="3"/>
      <c r="QN185" s="3"/>
      <c r="QO185" s="3"/>
      <c r="QP185" s="3"/>
      <c r="QQ185" s="3"/>
      <c r="QR185" s="3"/>
      <c r="QS185" s="3"/>
      <c r="QT185" s="3"/>
      <c r="QU185" s="3"/>
      <c r="QV185" s="3"/>
      <c r="QW185" s="3"/>
      <c r="QX185" s="3"/>
      <c r="QY185" s="3"/>
      <c r="QZ185" s="3"/>
      <c r="RA185" s="3"/>
      <c r="RB185" s="3"/>
      <c r="RC185" s="3"/>
      <c r="RD185" s="3"/>
      <c r="RE185" s="3"/>
      <c r="RF185" s="3"/>
      <c r="RG185" s="3"/>
      <c r="RH185" s="3"/>
      <c r="RI185" s="3"/>
      <c r="RJ185" s="3"/>
      <c r="RK185" s="3"/>
      <c r="RL185" s="3"/>
      <c r="RM185" s="3"/>
      <c r="RN185" s="3"/>
      <c r="RO185" s="3"/>
      <c r="RP185" s="3"/>
      <c r="RQ185" s="3"/>
      <c r="RR185" s="3"/>
      <c r="RS185" s="3"/>
      <c r="RT185" s="3"/>
      <c r="RU185" s="3"/>
      <c r="RV185" s="3"/>
      <c r="RW185" s="3"/>
      <c r="RX185" s="3"/>
      <c r="RY185" s="3"/>
      <c r="RZ185" s="3"/>
      <c r="SA185" s="3"/>
      <c r="SB185" s="3"/>
      <c r="SC185" s="3"/>
      <c r="SD185" s="3"/>
      <c r="SE185" s="3"/>
      <c r="SF185" s="3"/>
      <c r="SG185" s="3"/>
      <c r="SH185" s="3"/>
      <c r="SI185" s="3"/>
      <c r="SJ185" s="3"/>
      <c r="SK185" s="3"/>
      <c r="SL185" s="3"/>
      <c r="SM185" s="3"/>
      <c r="SN185" s="3"/>
      <c r="SO185" s="3"/>
      <c r="SP185" s="3"/>
      <c r="SQ185" s="3"/>
      <c r="SR185" s="3"/>
      <c r="SS185" s="3"/>
      <c r="ST185" s="3"/>
      <c r="SU185" s="3"/>
      <c r="SV185" s="3"/>
      <c r="SW185" s="3"/>
      <c r="SX185" s="3"/>
      <c r="SY185" s="3"/>
      <c r="SZ185" s="3"/>
      <c r="TA185" s="3"/>
      <c r="TB185" s="3"/>
      <c r="TC185" s="3"/>
      <c r="TD185" s="3"/>
      <c r="TE185" s="3"/>
      <c r="TF185" s="3"/>
      <c r="TG185" s="3"/>
      <c r="TH185" s="3"/>
      <c r="TI185" s="3"/>
      <c r="TJ185" s="3"/>
      <c r="TK185" s="3"/>
      <c r="TL185" s="3"/>
      <c r="TM185" s="3"/>
      <c r="TN185" s="3"/>
      <c r="TO185" s="3"/>
      <c r="TP185" s="3"/>
      <c r="TQ185" s="3"/>
      <c r="TR185" s="3"/>
      <c r="TS185" s="3"/>
      <c r="TT185" s="3"/>
      <c r="TU185" s="3"/>
      <c r="TV185" s="3"/>
      <c r="TW185" s="3"/>
      <c r="TX185" s="3"/>
      <c r="TY185" s="3"/>
      <c r="TZ185" s="3"/>
      <c r="UA185" s="3"/>
      <c r="UB185" s="3"/>
      <c r="UC185" s="3"/>
      <c r="UD185" s="3"/>
      <c r="UE185" s="3"/>
      <c r="UF185" s="3"/>
      <c r="UG185" s="3"/>
      <c r="UH185" s="3"/>
      <c r="UI185" s="3"/>
      <c r="UJ185" s="3"/>
      <c r="UK185" s="3"/>
      <c r="UL185" s="3"/>
      <c r="UM185" s="3"/>
      <c r="UN185" s="3"/>
      <c r="UO185" s="3"/>
      <c r="UP185" s="3"/>
      <c r="UQ185" s="3"/>
      <c r="UR185" s="3"/>
      <c r="US185" s="3"/>
      <c r="UT185" s="3"/>
      <c r="UU185" s="3"/>
      <c r="UV185" s="3"/>
      <c r="UW185" s="3"/>
      <c r="UX185" s="3"/>
      <c r="UY185" s="3"/>
      <c r="UZ185" s="3"/>
      <c r="VA185" s="3"/>
      <c r="VB185" s="3"/>
      <c r="VC185" s="3"/>
      <c r="VD185" s="3"/>
      <c r="VE185" s="3"/>
      <c r="VF185" s="3"/>
      <c r="VG185" s="3"/>
      <c r="VH185" s="3"/>
      <c r="VI185" s="3"/>
      <c r="VJ185" s="3"/>
      <c r="VK185" s="3"/>
      <c r="VL185" s="3"/>
      <c r="VM185" s="3"/>
      <c r="VN185" s="3"/>
      <c r="VO185" s="3"/>
      <c r="VP185" s="3"/>
      <c r="VQ185" s="3"/>
      <c r="VR185" s="3"/>
      <c r="VS185" s="3"/>
      <c r="VT185" s="3"/>
      <c r="VU185" s="3"/>
      <c r="VV185" s="3"/>
      <c r="VW185" s="3"/>
      <c r="VX185" s="3"/>
      <c r="VY185" s="3"/>
      <c r="VZ185" s="3"/>
      <c r="WA185" s="3"/>
      <c r="WB185" s="3"/>
      <c r="WC185" s="3"/>
      <c r="WD185" s="3"/>
      <c r="WE185" s="3"/>
      <c r="WF185" s="3"/>
      <c r="WG185" s="3"/>
      <c r="WH185" s="3"/>
      <c r="WI185" s="3"/>
      <c r="WJ185" s="3"/>
      <c r="WK185" s="3"/>
      <c r="WL185" s="3"/>
      <c r="WM185" s="3"/>
      <c r="WN185" s="3"/>
      <c r="WO185" s="3"/>
      <c r="WP185" s="3"/>
      <c r="WQ185" s="3"/>
      <c r="WR185" s="3"/>
      <c r="WS185" s="3"/>
      <c r="WT185" s="3"/>
      <c r="WU185" s="3"/>
      <c r="WV185" s="3"/>
      <c r="WW185" s="3"/>
      <c r="WX185" s="3"/>
      <c r="WY185" s="3"/>
      <c r="WZ185" s="3"/>
      <c r="XA185" s="3"/>
      <c r="XB185" s="3"/>
      <c r="XC185" s="3"/>
      <c r="XD185" s="3"/>
      <c r="XE185" s="3"/>
      <c r="XF185" s="3"/>
      <c r="XG185" s="3"/>
      <c r="XH185" s="3"/>
      <c r="XI185" s="3"/>
      <c r="XJ185" s="3"/>
      <c r="XK185" s="3"/>
      <c r="XL185" s="3"/>
      <c r="XM185" s="3"/>
      <c r="XN185" s="3"/>
      <c r="XO185" s="3"/>
      <c r="XP185" s="3"/>
      <c r="XQ185" s="3"/>
      <c r="XR185" s="3"/>
      <c r="XS185" s="3"/>
      <c r="XT185" s="3"/>
      <c r="XU185" s="3"/>
      <c r="XV185" s="3"/>
      <c r="XW185" s="3"/>
      <c r="XX185" s="3"/>
      <c r="XY185" s="3"/>
      <c r="XZ185" s="3"/>
      <c r="YA185" s="3"/>
      <c r="YB185" s="3"/>
      <c r="YC185" s="3"/>
      <c r="YD185" s="3"/>
      <c r="YE185" s="3"/>
      <c r="YF185" s="3"/>
      <c r="YG185" s="3"/>
      <c r="YH185" s="3"/>
      <c r="YI185" s="3"/>
      <c r="YJ185" s="3"/>
      <c r="YK185" s="3"/>
      <c r="YL185" s="3"/>
      <c r="YM185" s="3"/>
      <c r="YN185" s="3"/>
      <c r="YO185" s="3"/>
      <c r="YP185" s="3"/>
      <c r="YQ185" s="3"/>
      <c r="YR185" s="3"/>
      <c r="YS185" s="3"/>
      <c r="YT185" s="3"/>
      <c r="YU185" s="3"/>
      <c r="YV185" s="3"/>
      <c r="YW185" s="3"/>
      <c r="YX185" s="3"/>
      <c r="YY185" s="3"/>
      <c r="YZ185" s="3"/>
      <c r="ZA185" s="3"/>
      <c r="ZB185" s="3"/>
      <c r="ZC185" s="3"/>
      <c r="ZD185" s="3"/>
      <c r="ZE185" s="3"/>
      <c r="ZF185" s="3"/>
      <c r="ZG185" s="3"/>
      <c r="ZH185" s="3"/>
      <c r="ZI185" s="3"/>
      <c r="ZJ185" s="3"/>
      <c r="ZK185" s="3"/>
      <c r="ZL185" s="3"/>
      <c r="ZM185" s="3"/>
      <c r="ZN185" s="3"/>
      <c r="ZO185" s="3"/>
      <c r="ZP185" s="3"/>
      <c r="ZQ185" s="3"/>
      <c r="ZR185" s="3"/>
      <c r="ZS185" s="3"/>
      <c r="ZT185" s="3"/>
      <c r="ZU185" s="3"/>
      <c r="ZV185" s="3"/>
      <c r="ZW185" s="3"/>
      <c r="ZX185" s="3"/>
      <c r="ZY185" s="3"/>
      <c r="ZZ185" s="3"/>
      <c r="AAA185" s="3"/>
      <c r="AAB185" s="3"/>
      <c r="AAC185" s="3"/>
      <c r="AAD185" s="3"/>
      <c r="AAE185" s="3"/>
      <c r="AAF185" s="3"/>
      <c r="AAG185" s="3"/>
      <c r="AAH185" s="3"/>
      <c r="AAI185" s="3"/>
      <c r="AAJ185" s="3"/>
      <c r="AAK185" s="3"/>
      <c r="AAL185" s="3"/>
      <c r="AAM185" s="3"/>
      <c r="AAN185" s="3"/>
      <c r="AAO185" s="3"/>
      <c r="AAP185" s="3"/>
      <c r="AAQ185" s="3"/>
      <c r="AAR185" s="3"/>
      <c r="AAS185" s="3"/>
      <c r="AAT185" s="3"/>
      <c r="AAU185" s="3"/>
      <c r="AAV185" s="3"/>
      <c r="AAW185" s="3"/>
      <c r="AAX185" s="3"/>
      <c r="AAY185" s="3"/>
      <c r="AAZ185" s="3"/>
      <c r="ABA185" s="3"/>
      <c r="ABB185" s="3"/>
      <c r="ABC185" s="3"/>
      <c r="ABD185" s="3"/>
      <c r="ABE185" s="3"/>
      <c r="ABF185" s="3"/>
      <c r="ABG185" s="3"/>
      <c r="ABH185" s="3"/>
      <c r="ABI185" s="3"/>
      <c r="ABJ185" s="3"/>
      <c r="ABK185" s="3"/>
      <c r="ABL185" s="3"/>
      <c r="ABM185" s="3"/>
      <c r="ABN185" s="3"/>
      <c r="ABO185" s="3"/>
      <c r="ABP185" s="3"/>
      <c r="ABQ185" s="3"/>
      <c r="ABR185" s="3"/>
      <c r="ABS185" s="3"/>
      <c r="ABT185" s="3"/>
      <c r="ABU185" s="3"/>
      <c r="ABV185" s="3"/>
      <c r="ABW185" s="3"/>
      <c r="ABX185" s="3"/>
      <c r="ABY185" s="3"/>
      <c r="ABZ185" s="3"/>
      <c r="ACA185" s="3"/>
      <c r="ACB185" s="3"/>
      <c r="ACC185" s="3"/>
      <c r="ACD185" s="3"/>
      <c r="ACE185" s="3"/>
      <c r="ACF185" s="3"/>
      <c r="ACG185" s="3"/>
      <c r="ACH185" s="3"/>
      <c r="ACI185" s="3"/>
      <c r="ACJ185" s="3"/>
      <c r="ACK185" s="3"/>
      <c r="ACL185" s="3"/>
      <c r="ACM185" s="3"/>
      <c r="ACN185" s="3"/>
      <c r="ACO185" s="3"/>
      <c r="ACP185" s="3"/>
      <c r="ACQ185" s="3"/>
      <c r="ACR185" s="3"/>
      <c r="ACS185" s="3"/>
      <c r="ACT185" s="3"/>
      <c r="ACU185" s="3"/>
      <c r="ACV185" s="3"/>
      <c r="ACW185" s="3"/>
      <c r="ACX185" s="3"/>
      <c r="ACY185" s="3"/>
      <c r="ACZ185" s="3"/>
      <c r="ADA185" s="3"/>
      <c r="ADB185" s="3"/>
      <c r="ADC185" s="3"/>
      <c r="ADD185" s="3"/>
      <c r="ADE185" s="3"/>
      <c r="ADF185" s="3"/>
      <c r="ADG185" s="3"/>
      <c r="ADH185" s="3"/>
      <c r="ADI185" s="3"/>
      <c r="ADJ185" s="3"/>
      <c r="ADK185" s="3"/>
      <c r="ADL185" s="3"/>
      <c r="ADM185" s="3"/>
      <c r="ADN185" s="3"/>
      <c r="ADO185" s="3"/>
      <c r="ADP185" s="3"/>
      <c r="ADQ185" s="3"/>
      <c r="ADR185" s="3"/>
      <c r="ADS185" s="3"/>
      <c r="ADT185" s="3"/>
      <c r="ADU185" s="3"/>
      <c r="ADV185" s="3"/>
      <c r="ADW185" s="3"/>
      <c r="ADX185" s="3"/>
      <c r="ADY185" s="3"/>
      <c r="ADZ185" s="3"/>
      <c r="AEA185" s="3"/>
      <c r="AEB185" s="3"/>
      <c r="AEC185" s="3"/>
      <c r="AED185" s="3"/>
      <c r="AEE185" s="3"/>
      <c r="AEF185" s="3"/>
      <c r="AEG185" s="3"/>
      <c r="AEH185" s="3"/>
      <c r="AEI185" s="3"/>
      <c r="AEJ185" s="3"/>
      <c r="AEK185" s="3"/>
      <c r="AEL185" s="3"/>
      <c r="AEM185" s="3"/>
      <c r="AEN185" s="3"/>
      <c r="AEO185" s="3"/>
      <c r="AEP185" s="3"/>
      <c r="AEQ185" s="3"/>
      <c r="AER185" s="3"/>
      <c r="AES185" s="3"/>
      <c r="AET185" s="3"/>
      <c r="AEU185" s="3"/>
      <c r="AEV185" s="3"/>
      <c r="AEW185" s="3"/>
      <c r="AEX185" s="3"/>
      <c r="AEY185" s="3"/>
      <c r="AEZ185" s="3"/>
      <c r="AFA185" s="3"/>
      <c r="AFB185" s="3"/>
      <c r="AFC185" s="3"/>
      <c r="AFD185" s="3"/>
      <c r="AFE185" s="3"/>
      <c r="AFF185" s="3"/>
      <c r="AFG185" s="3"/>
      <c r="AFH185" s="3"/>
      <c r="AFI185" s="3"/>
      <c r="AFJ185" s="3"/>
      <c r="AFK185" s="3"/>
      <c r="AFL185" s="3"/>
      <c r="AFM185" s="3"/>
      <c r="AFN185" s="3"/>
      <c r="AFO185" s="3"/>
      <c r="AFP185" s="3"/>
      <c r="AFQ185" s="3"/>
      <c r="AFR185" s="3"/>
      <c r="AFS185" s="3"/>
      <c r="AFT185" s="3"/>
      <c r="AFU185" s="3"/>
      <c r="AFV185" s="3"/>
      <c r="AFW185" s="3"/>
      <c r="AFX185" s="3"/>
      <c r="AFY185" s="3"/>
      <c r="AFZ185" s="3"/>
      <c r="AGA185" s="3"/>
      <c r="AGB185" s="3"/>
      <c r="AGC185" s="3"/>
      <c r="AGD185" s="3"/>
      <c r="AGE185" s="3"/>
      <c r="AGF185" s="3"/>
      <c r="AGG185" s="3"/>
      <c r="AGH185" s="3"/>
      <c r="AGI185" s="3"/>
      <c r="AGJ185" s="3"/>
      <c r="AGK185" s="3"/>
      <c r="AGL185" s="3"/>
      <c r="AGM185" s="3"/>
      <c r="AGN185" s="3"/>
      <c r="AGO185" s="3"/>
      <c r="AGP185" s="3"/>
      <c r="AGQ185" s="3"/>
      <c r="AGR185" s="3"/>
      <c r="AGS185" s="3"/>
      <c r="AGT185" s="3"/>
      <c r="AGU185" s="3"/>
      <c r="AGV185" s="3"/>
      <c r="AGW185" s="3"/>
      <c r="AGX185" s="3"/>
      <c r="AGY185" s="3"/>
      <c r="AGZ185" s="3"/>
      <c r="AHA185" s="3"/>
      <c r="AHB185" s="3"/>
      <c r="AHC185" s="3"/>
      <c r="AHD185" s="3"/>
      <c r="AHE185" s="3"/>
      <c r="AHF185" s="3"/>
      <c r="AHG185" s="3"/>
      <c r="AHH185" s="3"/>
      <c r="AHI185" s="3"/>
      <c r="AHJ185" s="3"/>
      <c r="AHK185" s="3"/>
      <c r="AHL185" s="3"/>
      <c r="AHM185" s="3"/>
      <c r="AHN185" s="3"/>
      <c r="AHO185" s="3"/>
      <c r="AHP185" s="3"/>
      <c r="AHQ185" s="3"/>
      <c r="AHR185" s="3"/>
      <c r="AHS185" s="3"/>
      <c r="AHT185" s="3"/>
      <c r="AHU185" s="3"/>
      <c r="AHV185" s="3"/>
      <c r="AHW185" s="3"/>
      <c r="AHX185" s="3"/>
      <c r="AHY185" s="3"/>
      <c r="AHZ185" s="3"/>
      <c r="AIA185" s="3"/>
      <c r="AIB185" s="3"/>
      <c r="AIC185" s="3"/>
      <c r="AID185" s="3"/>
      <c r="AIE185" s="3"/>
      <c r="AIF185" s="3"/>
      <c r="AIG185" s="3"/>
      <c r="AIH185" s="3"/>
      <c r="AII185" s="3"/>
      <c r="AIJ185" s="3"/>
      <c r="AIK185" s="3"/>
      <c r="AIL185" s="3"/>
      <c r="AIM185" s="3"/>
      <c r="AIN185" s="3"/>
      <c r="AIO185" s="3"/>
      <c r="AIP185" s="3"/>
      <c r="AIQ185" s="3"/>
      <c r="AIR185" s="3"/>
      <c r="AIS185" s="3"/>
      <c r="AIT185" s="3"/>
      <c r="AIU185" s="3"/>
      <c r="AIV185" s="3"/>
      <c r="AIW185" s="3"/>
      <c r="AIX185" s="3"/>
      <c r="AIY185" s="3"/>
      <c r="AIZ185" s="3"/>
      <c r="AJA185" s="3"/>
      <c r="AJB185" s="3"/>
      <c r="AJC185" s="3"/>
      <c r="AJD185" s="3"/>
      <c r="AJE185" s="3"/>
      <c r="AJF185" s="3"/>
      <c r="AJG185" s="3"/>
      <c r="AJH185" s="3"/>
      <c r="AJI185" s="3"/>
      <c r="AJJ185" s="3"/>
      <c r="AJK185" s="3"/>
      <c r="AJL185" s="3"/>
      <c r="AJM185" s="3"/>
      <c r="AJN185" s="3"/>
      <c r="AJO185" s="3"/>
      <c r="AJP185" s="3"/>
      <c r="AJQ185" s="3"/>
      <c r="AJR185" s="3"/>
      <c r="AJS185" s="3"/>
      <c r="AJT185" s="3"/>
      <c r="AJU185" s="3"/>
      <c r="AJV185" s="3"/>
      <c r="AJW185" s="3"/>
      <c r="AJX185" s="3"/>
      <c r="AJY185" s="3"/>
      <c r="AJZ185" s="3"/>
      <c r="AKA185" s="3"/>
      <c r="AKB185" s="3"/>
      <c r="AKC185" s="3"/>
      <c r="AKD185" s="3"/>
      <c r="AKE185" s="3"/>
      <c r="AKF185" s="3"/>
      <c r="AKG185" s="3"/>
      <c r="AKH185" s="3"/>
      <c r="AKI185" s="3"/>
      <c r="AKJ185" s="3"/>
      <c r="AKK185" s="3"/>
      <c r="AKL185" s="3"/>
      <c r="AKM185" s="3"/>
      <c r="AKN185" s="3"/>
      <c r="AKO185" s="3"/>
      <c r="AKP185" s="3"/>
      <c r="AKQ185" s="3"/>
      <c r="AKR185" s="3"/>
      <c r="AKS185" s="3"/>
      <c r="AKT185" s="3"/>
      <c r="AKU185" s="3"/>
      <c r="AKV185" s="3"/>
      <c r="AKW185" s="3"/>
      <c r="AKX185" s="3"/>
      <c r="AKY185" s="3"/>
      <c r="AKZ185" s="3"/>
      <c r="ALA185" s="3"/>
      <c r="ALB185" s="3"/>
      <c r="ALC185" s="3"/>
      <c r="ALD185" s="3"/>
      <c r="ALE185" s="3"/>
      <c r="ALF185" s="3"/>
      <c r="ALG185" s="3"/>
      <c r="ALH185" s="3"/>
      <c r="ALI185" s="3"/>
      <c r="ALJ185" s="3"/>
      <c r="ALK185" s="3"/>
      <c r="ALL185" s="3"/>
      <c r="ALM185" s="3"/>
      <c r="ALN185" s="3"/>
      <c r="ALO185" s="3"/>
      <c r="ALP185" s="3"/>
      <c r="ALQ185" s="3"/>
      <c r="ALR185" s="3"/>
      <c r="ALS185" s="3"/>
      <c r="ALT185" s="3"/>
      <c r="ALU185" s="3"/>
      <c r="ALV185" s="3"/>
      <c r="ALW185" s="3"/>
      <c r="ALX185" s="3"/>
      <c r="ALY185" s="3"/>
      <c r="ALZ185" s="3"/>
      <c r="AMA185" s="3"/>
      <c r="AMB185" s="3"/>
      <c r="AMC185" s="3"/>
      <c r="AMD185" s="3"/>
    </row>
    <row r="186" spans="1:1018" s="2" customFormat="1" ht="28.5" customHeight="1" x14ac:dyDescent="0.15">
      <c r="A186" s="242">
        <v>179</v>
      </c>
      <c r="B186" s="242"/>
      <c r="C186" s="242"/>
      <c r="D186" s="290"/>
      <c r="E186" s="291"/>
      <c r="F186" s="291"/>
      <c r="G186" s="291"/>
      <c r="H186" s="291"/>
      <c r="I186" s="291"/>
      <c r="J186" s="291"/>
      <c r="K186" s="291"/>
      <c r="L186" s="291"/>
      <c r="M186" s="292"/>
      <c r="N186" s="290"/>
      <c r="O186" s="291"/>
      <c r="P186" s="291"/>
      <c r="Q186" s="291"/>
      <c r="R186" s="291"/>
      <c r="S186" s="291"/>
      <c r="T186" s="291"/>
      <c r="U186" s="291"/>
      <c r="V186" s="291"/>
      <c r="W186" s="292"/>
      <c r="X186" s="247"/>
      <c r="Y186" s="229"/>
      <c r="Z186" s="229"/>
      <c r="AA186" s="229"/>
      <c r="AB186" s="229"/>
      <c r="AC186" s="248"/>
      <c r="AD186" s="244"/>
      <c r="AE186" s="245"/>
      <c r="AF186" s="245"/>
      <c r="AG186" s="246"/>
      <c r="AH186" s="235"/>
      <c r="AI186" s="236"/>
      <c r="AJ186" s="236"/>
      <c r="AK186" s="236"/>
      <c r="AL186" s="236"/>
      <c r="AM186" s="237"/>
      <c r="AN186" s="220">
        <f t="shared" si="45"/>
        <v>0</v>
      </c>
      <c r="AO186" s="221"/>
      <c r="AP186" s="221"/>
      <c r="AQ186" s="221"/>
      <c r="AR186" s="221"/>
      <c r="AS186" s="222"/>
      <c r="AT186" s="228">
        <v>0</v>
      </c>
      <c r="AU186" s="229"/>
      <c r="AV186" s="229"/>
      <c r="AW186" s="229"/>
      <c r="AX186" s="229"/>
      <c r="AY186" s="230"/>
      <c r="AZ186" s="232" t="str">
        <f t="shared" si="46"/>
        <v/>
      </c>
      <c r="BA186" s="233"/>
      <c r="BB186" s="233"/>
      <c r="BC186" s="233"/>
      <c r="BD186" s="233"/>
      <c r="BE186" s="234"/>
      <c r="BF186" s="220" t="str">
        <f t="shared" si="47"/>
        <v/>
      </c>
      <c r="BG186" s="221"/>
      <c r="BH186" s="221"/>
      <c r="BI186" s="221"/>
      <c r="BJ186" s="221"/>
      <c r="BK186" s="222"/>
      <c r="BL186" s="293">
        <f t="shared" si="48"/>
        <v>0</v>
      </c>
      <c r="BM186" s="224"/>
      <c r="BN186" s="224"/>
      <c r="BO186" s="224"/>
      <c r="BP186" s="224"/>
      <c r="BQ186" s="294"/>
      <c r="BR186" s="220">
        <f t="shared" si="49"/>
        <v>0</v>
      </c>
      <c r="BS186" s="221"/>
      <c r="BT186" s="221"/>
      <c r="BU186" s="221"/>
      <c r="BV186" s="221"/>
      <c r="BW186" s="226"/>
      <c r="BX186" s="238"/>
      <c r="BY186" s="239"/>
      <c r="BZ186" s="239"/>
      <c r="CA186" s="239"/>
      <c r="CB186" s="239"/>
      <c r="CC186" s="239"/>
      <c r="CD186" s="239"/>
      <c r="CE186" s="239"/>
      <c r="CF186" s="239"/>
      <c r="CG186" s="239"/>
      <c r="CH186" s="239"/>
      <c r="CI186" s="240"/>
      <c r="CL186" s="249"/>
      <c r="CM186" s="250"/>
      <c r="CN186" s="250"/>
      <c r="CO186" s="250"/>
      <c r="CP186" s="250"/>
      <c r="CQ186" s="251"/>
      <c r="CR186" s="295">
        <f t="shared" si="50"/>
        <v>0</v>
      </c>
      <c r="CS186" s="296"/>
      <c r="CT186" s="296"/>
      <c r="CU186" s="296"/>
      <c r="CV186" s="296"/>
      <c r="CW186" s="297"/>
      <c r="CX186" s="220">
        <f t="shared" si="51"/>
        <v>0</v>
      </c>
      <c r="CY186" s="221"/>
      <c r="CZ186" s="221"/>
      <c r="DA186" s="221"/>
      <c r="DB186" s="221"/>
      <c r="DC186" s="226"/>
      <c r="DD186" s="220">
        <f t="shared" si="52"/>
        <v>0</v>
      </c>
      <c r="DE186" s="221"/>
      <c r="DF186" s="221"/>
      <c r="DG186" s="221"/>
      <c r="DH186" s="221"/>
      <c r="DI186" s="226"/>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c r="PO186" s="3"/>
      <c r="PP186" s="3"/>
      <c r="PQ186" s="3"/>
      <c r="PR186" s="3"/>
      <c r="PS186" s="3"/>
      <c r="PT186" s="3"/>
      <c r="PU186" s="3"/>
      <c r="PV186" s="3"/>
      <c r="PW186" s="3"/>
      <c r="PX186" s="3"/>
      <c r="PY186" s="3"/>
      <c r="PZ186" s="3"/>
      <c r="QA186" s="3"/>
      <c r="QB186" s="3"/>
      <c r="QC186" s="3"/>
      <c r="QD186" s="3"/>
      <c r="QE186" s="3"/>
      <c r="QF186" s="3"/>
      <c r="QG186" s="3"/>
      <c r="QH186" s="3"/>
      <c r="QI186" s="3"/>
      <c r="QJ186" s="3"/>
      <c r="QK186" s="3"/>
      <c r="QL186" s="3"/>
      <c r="QM186" s="3"/>
      <c r="QN186" s="3"/>
      <c r="QO186" s="3"/>
      <c r="QP186" s="3"/>
      <c r="QQ186" s="3"/>
      <c r="QR186" s="3"/>
      <c r="QS186" s="3"/>
      <c r="QT186" s="3"/>
      <c r="QU186" s="3"/>
      <c r="QV186" s="3"/>
      <c r="QW186" s="3"/>
      <c r="QX186" s="3"/>
      <c r="QY186" s="3"/>
      <c r="QZ186" s="3"/>
      <c r="RA186" s="3"/>
      <c r="RB186" s="3"/>
      <c r="RC186" s="3"/>
      <c r="RD186" s="3"/>
      <c r="RE186" s="3"/>
      <c r="RF186" s="3"/>
      <c r="RG186" s="3"/>
      <c r="RH186" s="3"/>
      <c r="RI186" s="3"/>
      <c r="RJ186" s="3"/>
      <c r="RK186" s="3"/>
      <c r="RL186" s="3"/>
      <c r="RM186" s="3"/>
      <c r="RN186" s="3"/>
      <c r="RO186" s="3"/>
      <c r="RP186" s="3"/>
      <c r="RQ186" s="3"/>
      <c r="RR186" s="3"/>
      <c r="RS186" s="3"/>
      <c r="RT186" s="3"/>
      <c r="RU186" s="3"/>
      <c r="RV186" s="3"/>
      <c r="RW186" s="3"/>
      <c r="RX186" s="3"/>
      <c r="RY186" s="3"/>
      <c r="RZ186" s="3"/>
      <c r="SA186" s="3"/>
      <c r="SB186" s="3"/>
      <c r="SC186" s="3"/>
      <c r="SD186" s="3"/>
      <c r="SE186" s="3"/>
      <c r="SF186" s="3"/>
      <c r="SG186" s="3"/>
      <c r="SH186" s="3"/>
      <c r="SI186" s="3"/>
      <c r="SJ186" s="3"/>
      <c r="SK186" s="3"/>
      <c r="SL186" s="3"/>
      <c r="SM186" s="3"/>
      <c r="SN186" s="3"/>
      <c r="SO186" s="3"/>
      <c r="SP186" s="3"/>
      <c r="SQ186" s="3"/>
      <c r="SR186" s="3"/>
      <c r="SS186" s="3"/>
      <c r="ST186" s="3"/>
      <c r="SU186" s="3"/>
      <c r="SV186" s="3"/>
      <c r="SW186" s="3"/>
      <c r="SX186" s="3"/>
      <c r="SY186" s="3"/>
      <c r="SZ186" s="3"/>
      <c r="TA186" s="3"/>
      <c r="TB186" s="3"/>
      <c r="TC186" s="3"/>
      <c r="TD186" s="3"/>
      <c r="TE186" s="3"/>
      <c r="TF186" s="3"/>
      <c r="TG186" s="3"/>
      <c r="TH186" s="3"/>
      <c r="TI186" s="3"/>
      <c r="TJ186" s="3"/>
      <c r="TK186" s="3"/>
      <c r="TL186" s="3"/>
      <c r="TM186" s="3"/>
      <c r="TN186" s="3"/>
      <c r="TO186" s="3"/>
      <c r="TP186" s="3"/>
      <c r="TQ186" s="3"/>
      <c r="TR186" s="3"/>
      <c r="TS186" s="3"/>
      <c r="TT186" s="3"/>
      <c r="TU186" s="3"/>
      <c r="TV186" s="3"/>
      <c r="TW186" s="3"/>
      <c r="TX186" s="3"/>
      <c r="TY186" s="3"/>
      <c r="TZ186" s="3"/>
      <c r="UA186" s="3"/>
      <c r="UB186" s="3"/>
      <c r="UC186" s="3"/>
      <c r="UD186" s="3"/>
      <c r="UE186" s="3"/>
      <c r="UF186" s="3"/>
      <c r="UG186" s="3"/>
      <c r="UH186" s="3"/>
      <c r="UI186" s="3"/>
      <c r="UJ186" s="3"/>
      <c r="UK186" s="3"/>
      <c r="UL186" s="3"/>
      <c r="UM186" s="3"/>
      <c r="UN186" s="3"/>
      <c r="UO186" s="3"/>
      <c r="UP186" s="3"/>
      <c r="UQ186" s="3"/>
      <c r="UR186" s="3"/>
      <c r="US186" s="3"/>
      <c r="UT186" s="3"/>
      <c r="UU186" s="3"/>
      <c r="UV186" s="3"/>
      <c r="UW186" s="3"/>
      <c r="UX186" s="3"/>
      <c r="UY186" s="3"/>
      <c r="UZ186" s="3"/>
      <c r="VA186" s="3"/>
      <c r="VB186" s="3"/>
      <c r="VC186" s="3"/>
      <c r="VD186" s="3"/>
      <c r="VE186" s="3"/>
      <c r="VF186" s="3"/>
      <c r="VG186" s="3"/>
      <c r="VH186" s="3"/>
      <c r="VI186" s="3"/>
      <c r="VJ186" s="3"/>
      <c r="VK186" s="3"/>
      <c r="VL186" s="3"/>
      <c r="VM186" s="3"/>
      <c r="VN186" s="3"/>
      <c r="VO186" s="3"/>
      <c r="VP186" s="3"/>
      <c r="VQ186" s="3"/>
      <c r="VR186" s="3"/>
      <c r="VS186" s="3"/>
      <c r="VT186" s="3"/>
      <c r="VU186" s="3"/>
      <c r="VV186" s="3"/>
      <c r="VW186" s="3"/>
      <c r="VX186" s="3"/>
      <c r="VY186" s="3"/>
      <c r="VZ186" s="3"/>
      <c r="WA186" s="3"/>
      <c r="WB186" s="3"/>
      <c r="WC186" s="3"/>
      <c r="WD186" s="3"/>
      <c r="WE186" s="3"/>
      <c r="WF186" s="3"/>
      <c r="WG186" s="3"/>
      <c r="WH186" s="3"/>
      <c r="WI186" s="3"/>
      <c r="WJ186" s="3"/>
      <c r="WK186" s="3"/>
      <c r="WL186" s="3"/>
      <c r="WM186" s="3"/>
      <c r="WN186" s="3"/>
      <c r="WO186" s="3"/>
      <c r="WP186" s="3"/>
      <c r="WQ186" s="3"/>
      <c r="WR186" s="3"/>
      <c r="WS186" s="3"/>
      <c r="WT186" s="3"/>
      <c r="WU186" s="3"/>
      <c r="WV186" s="3"/>
      <c r="WW186" s="3"/>
      <c r="WX186" s="3"/>
      <c r="WY186" s="3"/>
      <c r="WZ186" s="3"/>
      <c r="XA186" s="3"/>
      <c r="XB186" s="3"/>
      <c r="XC186" s="3"/>
      <c r="XD186" s="3"/>
      <c r="XE186" s="3"/>
      <c r="XF186" s="3"/>
      <c r="XG186" s="3"/>
      <c r="XH186" s="3"/>
      <c r="XI186" s="3"/>
      <c r="XJ186" s="3"/>
      <c r="XK186" s="3"/>
      <c r="XL186" s="3"/>
      <c r="XM186" s="3"/>
      <c r="XN186" s="3"/>
      <c r="XO186" s="3"/>
      <c r="XP186" s="3"/>
      <c r="XQ186" s="3"/>
      <c r="XR186" s="3"/>
      <c r="XS186" s="3"/>
      <c r="XT186" s="3"/>
      <c r="XU186" s="3"/>
      <c r="XV186" s="3"/>
      <c r="XW186" s="3"/>
      <c r="XX186" s="3"/>
      <c r="XY186" s="3"/>
      <c r="XZ186" s="3"/>
      <c r="YA186" s="3"/>
      <c r="YB186" s="3"/>
      <c r="YC186" s="3"/>
      <c r="YD186" s="3"/>
      <c r="YE186" s="3"/>
      <c r="YF186" s="3"/>
      <c r="YG186" s="3"/>
      <c r="YH186" s="3"/>
      <c r="YI186" s="3"/>
      <c r="YJ186" s="3"/>
      <c r="YK186" s="3"/>
      <c r="YL186" s="3"/>
      <c r="YM186" s="3"/>
      <c r="YN186" s="3"/>
      <c r="YO186" s="3"/>
      <c r="YP186" s="3"/>
      <c r="YQ186" s="3"/>
      <c r="YR186" s="3"/>
      <c r="YS186" s="3"/>
      <c r="YT186" s="3"/>
      <c r="YU186" s="3"/>
      <c r="YV186" s="3"/>
      <c r="YW186" s="3"/>
      <c r="YX186" s="3"/>
      <c r="YY186" s="3"/>
      <c r="YZ186" s="3"/>
      <c r="ZA186" s="3"/>
      <c r="ZB186" s="3"/>
      <c r="ZC186" s="3"/>
      <c r="ZD186" s="3"/>
      <c r="ZE186" s="3"/>
      <c r="ZF186" s="3"/>
      <c r="ZG186" s="3"/>
      <c r="ZH186" s="3"/>
      <c r="ZI186" s="3"/>
      <c r="ZJ186" s="3"/>
      <c r="ZK186" s="3"/>
      <c r="ZL186" s="3"/>
      <c r="ZM186" s="3"/>
      <c r="ZN186" s="3"/>
      <c r="ZO186" s="3"/>
      <c r="ZP186" s="3"/>
      <c r="ZQ186" s="3"/>
      <c r="ZR186" s="3"/>
      <c r="ZS186" s="3"/>
      <c r="ZT186" s="3"/>
      <c r="ZU186" s="3"/>
      <c r="ZV186" s="3"/>
      <c r="ZW186" s="3"/>
      <c r="ZX186" s="3"/>
      <c r="ZY186" s="3"/>
      <c r="ZZ186" s="3"/>
      <c r="AAA186" s="3"/>
      <c r="AAB186" s="3"/>
      <c r="AAC186" s="3"/>
      <c r="AAD186" s="3"/>
      <c r="AAE186" s="3"/>
      <c r="AAF186" s="3"/>
      <c r="AAG186" s="3"/>
      <c r="AAH186" s="3"/>
      <c r="AAI186" s="3"/>
      <c r="AAJ186" s="3"/>
      <c r="AAK186" s="3"/>
      <c r="AAL186" s="3"/>
      <c r="AAM186" s="3"/>
      <c r="AAN186" s="3"/>
      <c r="AAO186" s="3"/>
      <c r="AAP186" s="3"/>
      <c r="AAQ186" s="3"/>
      <c r="AAR186" s="3"/>
      <c r="AAS186" s="3"/>
      <c r="AAT186" s="3"/>
      <c r="AAU186" s="3"/>
      <c r="AAV186" s="3"/>
      <c r="AAW186" s="3"/>
      <c r="AAX186" s="3"/>
      <c r="AAY186" s="3"/>
      <c r="AAZ186" s="3"/>
      <c r="ABA186" s="3"/>
      <c r="ABB186" s="3"/>
      <c r="ABC186" s="3"/>
      <c r="ABD186" s="3"/>
      <c r="ABE186" s="3"/>
      <c r="ABF186" s="3"/>
      <c r="ABG186" s="3"/>
      <c r="ABH186" s="3"/>
      <c r="ABI186" s="3"/>
      <c r="ABJ186" s="3"/>
      <c r="ABK186" s="3"/>
      <c r="ABL186" s="3"/>
      <c r="ABM186" s="3"/>
      <c r="ABN186" s="3"/>
      <c r="ABO186" s="3"/>
      <c r="ABP186" s="3"/>
      <c r="ABQ186" s="3"/>
      <c r="ABR186" s="3"/>
      <c r="ABS186" s="3"/>
      <c r="ABT186" s="3"/>
      <c r="ABU186" s="3"/>
      <c r="ABV186" s="3"/>
      <c r="ABW186" s="3"/>
      <c r="ABX186" s="3"/>
      <c r="ABY186" s="3"/>
      <c r="ABZ186" s="3"/>
      <c r="ACA186" s="3"/>
      <c r="ACB186" s="3"/>
      <c r="ACC186" s="3"/>
      <c r="ACD186" s="3"/>
      <c r="ACE186" s="3"/>
      <c r="ACF186" s="3"/>
      <c r="ACG186" s="3"/>
      <c r="ACH186" s="3"/>
      <c r="ACI186" s="3"/>
      <c r="ACJ186" s="3"/>
      <c r="ACK186" s="3"/>
      <c r="ACL186" s="3"/>
      <c r="ACM186" s="3"/>
      <c r="ACN186" s="3"/>
      <c r="ACO186" s="3"/>
      <c r="ACP186" s="3"/>
      <c r="ACQ186" s="3"/>
      <c r="ACR186" s="3"/>
      <c r="ACS186" s="3"/>
      <c r="ACT186" s="3"/>
      <c r="ACU186" s="3"/>
      <c r="ACV186" s="3"/>
      <c r="ACW186" s="3"/>
      <c r="ACX186" s="3"/>
      <c r="ACY186" s="3"/>
      <c r="ACZ186" s="3"/>
      <c r="ADA186" s="3"/>
      <c r="ADB186" s="3"/>
      <c r="ADC186" s="3"/>
      <c r="ADD186" s="3"/>
      <c r="ADE186" s="3"/>
      <c r="ADF186" s="3"/>
      <c r="ADG186" s="3"/>
      <c r="ADH186" s="3"/>
      <c r="ADI186" s="3"/>
      <c r="ADJ186" s="3"/>
      <c r="ADK186" s="3"/>
      <c r="ADL186" s="3"/>
      <c r="ADM186" s="3"/>
      <c r="ADN186" s="3"/>
      <c r="ADO186" s="3"/>
      <c r="ADP186" s="3"/>
      <c r="ADQ186" s="3"/>
      <c r="ADR186" s="3"/>
      <c r="ADS186" s="3"/>
      <c r="ADT186" s="3"/>
      <c r="ADU186" s="3"/>
      <c r="ADV186" s="3"/>
      <c r="ADW186" s="3"/>
      <c r="ADX186" s="3"/>
      <c r="ADY186" s="3"/>
      <c r="ADZ186" s="3"/>
      <c r="AEA186" s="3"/>
      <c r="AEB186" s="3"/>
      <c r="AEC186" s="3"/>
      <c r="AED186" s="3"/>
      <c r="AEE186" s="3"/>
      <c r="AEF186" s="3"/>
      <c r="AEG186" s="3"/>
      <c r="AEH186" s="3"/>
      <c r="AEI186" s="3"/>
      <c r="AEJ186" s="3"/>
      <c r="AEK186" s="3"/>
      <c r="AEL186" s="3"/>
      <c r="AEM186" s="3"/>
      <c r="AEN186" s="3"/>
      <c r="AEO186" s="3"/>
      <c r="AEP186" s="3"/>
      <c r="AEQ186" s="3"/>
      <c r="AER186" s="3"/>
      <c r="AES186" s="3"/>
      <c r="AET186" s="3"/>
      <c r="AEU186" s="3"/>
      <c r="AEV186" s="3"/>
      <c r="AEW186" s="3"/>
      <c r="AEX186" s="3"/>
      <c r="AEY186" s="3"/>
      <c r="AEZ186" s="3"/>
      <c r="AFA186" s="3"/>
      <c r="AFB186" s="3"/>
      <c r="AFC186" s="3"/>
      <c r="AFD186" s="3"/>
      <c r="AFE186" s="3"/>
      <c r="AFF186" s="3"/>
      <c r="AFG186" s="3"/>
      <c r="AFH186" s="3"/>
      <c r="AFI186" s="3"/>
      <c r="AFJ186" s="3"/>
      <c r="AFK186" s="3"/>
      <c r="AFL186" s="3"/>
      <c r="AFM186" s="3"/>
      <c r="AFN186" s="3"/>
      <c r="AFO186" s="3"/>
      <c r="AFP186" s="3"/>
      <c r="AFQ186" s="3"/>
      <c r="AFR186" s="3"/>
      <c r="AFS186" s="3"/>
      <c r="AFT186" s="3"/>
      <c r="AFU186" s="3"/>
      <c r="AFV186" s="3"/>
      <c r="AFW186" s="3"/>
      <c r="AFX186" s="3"/>
      <c r="AFY186" s="3"/>
      <c r="AFZ186" s="3"/>
      <c r="AGA186" s="3"/>
      <c r="AGB186" s="3"/>
      <c r="AGC186" s="3"/>
      <c r="AGD186" s="3"/>
      <c r="AGE186" s="3"/>
      <c r="AGF186" s="3"/>
      <c r="AGG186" s="3"/>
      <c r="AGH186" s="3"/>
      <c r="AGI186" s="3"/>
      <c r="AGJ186" s="3"/>
      <c r="AGK186" s="3"/>
      <c r="AGL186" s="3"/>
      <c r="AGM186" s="3"/>
      <c r="AGN186" s="3"/>
      <c r="AGO186" s="3"/>
      <c r="AGP186" s="3"/>
      <c r="AGQ186" s="3"/>
      <c r="AGR186" s="3"/>
      <c r="AGS186" s="3"/>
      <c r="AGT186" s="3"/>
      <c r="AGU186" s="3"/>
      <c r="AGV186" s="3"/>
      <c r="AGW186" s="3"/>
      <c r="AGX186" s="3"/>
      <c r="AGY186" s="3"/>
      <c r="AGZ186" s="3"/>
      <c r="AHA186" s="3"/>
      <c r="AHB186" s="3"/>
      <c r="AHC186" s="3"/>
      <c r="AHD186" s="3"/>
      <c r="AHE186" s="3"/>
      <c r="AHF186" s="3"/>
      <c r="AHG186" s="3"/>
      <c r="AHH186" s="3"/>
      <c r="AHI186" s="3"/>
      <c r="AHJ186" s="3"/>
      <c r="AHK186" s="3"/>
      <c r="AHL186" s="3"/>
      <c r="AHM186" s="3"/>
      <c r="AHN186" s="3"/>
      <c r="AHO186" s="3"/>
      <c r="AHP186" s="3"/>
      <c r="AHQ186" s="3"/>
      <c r="AHR186" s="3"/>
      <c r="AHS186" s="3"/>
      <c r="AHT186" s="3"/>
      <c r="AHU186" s="3"/>
      <c r="AHV186" s="3"/>
      <c r="AHW186" s="3"/>
      <c r="AHX186" s="3"/>
      <c r="AHY186" s="3"/>
      <c r="AHZ186" s="3"/>
      <c r="AIA186" s="3"/>
      <c r="AIB186" s="3"/>
      <c r="AIC186" s="3"/>
      <c r="AID186" s="3"/>
      <c r="AIE186" s="3"/>
      <c r="AIF186" s="3"/>
      <c r="AIG186" s="3"/>
      <c r="AIH186" s="3"/>
      <c r="AII186" s="3"/>
      <c r="AIJ186" s="3"/>
      <c r="AIK186" s="3"/>
      <c r="AIL186" s="3"/>
      <c r="AIM186" s="3"/>
      <c r="AIN186" s="3"/>
      <c r="AIO186" s="3"/>
      <c r="AIP186" s="3"/>
      <c r="AIQ186" s="3"/>
      <c r="AIR186" s="3"/>
      <c r="AIS186" s="3"/>
      <c r="AIT186" s="3"/>
      <c r="AIU186" s="3"/>
      <c r="AIV186" s="3"/>
      <c r="AIW186" s="3"/>
      <c r="AIX186" s="3"/>
      <c r="AIY186" s="3"/>
      <c r="AIZ186" s="3"/>
      <c r="AJA186" s="3"/>
      <c r="AJB186" s="3"/>
      <c r="AJC186" s="3"/>
      <c r="AJD186" s="3"/>
      <c r="AJE186" s="3"/>
      <c r="AJF186" s="3"/>
      <c r="AJG186" s="3"/>
      <c r="AJH186" s="3"/>
      <c r="AJI186" s="3"/>
      <c r="AJJ186" s="3"/>
      <c r="AJK186" s="3"/>
      <c r="AJL186" s="3"/>
      <c r="AJM186" s="3"/>
      <c r="AJN186" s="3"/>
      <c r="AJO186" s="3"/>
      <c r="AJP186" s="3"/>
      <c r="AJQ186" s="3"/>
      <c r="AJR186" s="3"/>
      <c r="AJS186" s="3"/>
      <c r="AJT186" s="3"/>
      <c r="AJU186" s="3"/>
      <c r="AJV186" s="3"/>
      <c r="AJW186" s="3"/>
      <c r="AJX186" s="3"/>
      <c r="AJY186" s="3"/>
      <c r="AJZ186" s="3"/>
      <c r="AKA186" s="3"/>
      <c r="AKB186" s="3"/>
      <c r="AKC186" s="3"/>
      <c r="AKD186" s="3"/>
      <c r="AKE186" s="3"/>
      <c r="AKF186" s="3"/>
      <c r="AKG186" s="3"/>
      <c r="AKH186" s="3"/>
      <c r="AKI186" s="3"/>
      <c r="AKJ186" s="3"/>
      <c r="AKK186" s="3"/>
      <c r="AKL186" s="3"/>
      <c r="AKM186" s="3"/>
      <c r="AKN186" s="3"/>
      <c r="AKO186" s="3"/>
      <c r="AKP186" s="3"/>
      <c r="AKQ186" s="3"/>
      <c r="AKR186" s="3"/>
      <c r="AKS186" s="3"/>
      <c r="AKT186" s="3"/>
      <c r="AKU186" s="3"/>
      <c r="AKV186" s="3"/>
      <c r="AKW186" s="3"/>
      <c r="AKX186" s="3"/>
      <c r="AKY186" s="3"/>
      <c r="AKZ186" s="3"/>
      <c r="ALA186" s="3"/>
      <c r="ALB186" s="3"/>
      <c r="ALC186" s="3"/>
      <c r="ALD186" s="3"/>
      <c r="ALE186" s="3"/>
      <c r="ALF186" s="3"/>
      <c r="ALG186" s="3"/>
      <c r="ALH186" s="3"/>
      <c r="ALI186" s="3"/>
      <c r="ALJ186" s="3"/>
      <c r="ALK186" s="3"/>
      <c r="ALL186" s="3"/>
      <c r="ALM186" s="3"/>
      <c r="ALN186" s="3"/>
      <c r="ALO186" s="3"/>
      <c r="ALP186" s="3"/>
      <c r="ALQ186" s="3"/>
      <c r="ALR186" s="3"/>
      <c r="ALS186" s="3"/>
      <c r="ALT186" s="3"/>
      <c r="ALU186" s="3"/>
      <c r="ALV186" s="3"/>
      <c r="ALW186" s="3"/>
      <c r="ALX186" s="3"/>
      <c r="ALY186" s="3"/>
      <c r="ALZ186" s="3"/>
      <c r="AMA186" s="3"/>
      <c r="AMB186" s="3"/>
      <c r="AMC186" s="3"/>
      <c r="AMD186" s="3"/>
    </row>
    <row r="187" spans="1:1018" s="2" customFormat="1" ht="28.5" customHeight="1" x14ac:dyDescent="0.15">
      <c r="A187" s="242">
        <v>180</v>
      </c>
      <c r="B187" s="242"/>
      <c r="C187" s="242"/>
      <c r="D187" s="290"/>
      <c r="E187" s="291"/>
      <c r="F187" s="291"/>
      <c r="G187" s="291"/>
      <c r="H187" s="291"/>
      <c r="I187" s="291"/>
      <c r="J187" s="291"/>
      <c r="K187" s="291"/>
      <c r="L187" s="291"/>
      <c r="M187" s="292"/>
      <c r="N187" s="290"/>
      <c r="O187" s="291"/>
      <c r="P187" s="291"/>
      <c r="Q187" s="291"/>
      <c r="R187" s="291"/>
      <c r="S187" s="291"/>
      <c r="T187" s="291"/>
      <c r="U187" s="291"/>
      <c r="V187" s="291"/>
      <c r="W187" s="292"/>
      <c r="X187" s="247"/>
      <c r="Y187" s="229"/>
      <c r="Z187" s="229"/>
      <c r="AA187" s="229"/>
      <c r="AB187" s="229"/>
      <c r="AC187" s="248"/>
      <c r="AD187" s="244"/>
      <c r="AE187" s="245"/>
      <c r="AF187" s="245"/>
      <c r="AG187" s="246"/>
      <c r="AH187" s="235"/>
      <c r="AI187" s="236"/>
      <c r="AJ187" s="236"/>
      <c r="AK187" s="236"/>
      <c r="AL187" s="236"/>
      <c r="AM187" s="237"/>
      <c r="AN187" s="220">
        <f t="shared" si="45"/>
        <v>0</v>
      </c>
      <c r="AO187" s="221"/>
      <c r="AP187" s="221"/>
      <c r="AQ187" s="221"/>
      <c r="AR187" s="221"/>
      <c r="AS187" s="222"/>
      <c r="AT187" s="228">
        <v>0</v>
      </c>
      <c r="AU187" s="229"/>
      <c r="AV187" s="229"/>
      <c r="AW187" s="229"/>
      <c r="AX187" s="229"/>
      <c r="AY187" s="230"/>
      <c r="AZ187" s="232" t="str">
        <f t="shared" si="46"/>
        <v/>
      </c>
      <c r="BA187" s="233"/>
      <c r="BB187" s="233"/>
      <c r="BC187" s="233"/>
      <c r="BD187" s="233"/>
      <c r="BE187" s="234"/>
      <c r="BF187" s="220" t="str">
        <f t="shared" si="47"/>
        <v/>
      </c>
      <c r="BG187" s="221"/>
      <c r="BH187" s="221"/>
      <c r="BI187" s="221"/>
      <c r="BJ187" s="221"/>
      <c r="BK187" s="222"/>
      <c r="BL187" s="293">
        <f t="shared" si="48"/>
        <v>0</v>
      </c>
      <c r="BM187" s="224"/>
      <c r="BN187" s="224"/>
      <c r="BO187" s="224"/>
      <c r="BP187" s="224"/>
      <c r="BQ187" s="294"/>
      <c r="BR187" s="220">
        <f t="shared" si="49"/>
        <v>0</v>
      </c>
      <c r="BS187" s="221"/>
      <c r="BT187" s="221"/>
      <c r="BU187" s="221"/>
      <c r="BV187" s="221"/>
      <c r="BW187" s="226"/>
      <c r="BX187" s="238"/>
      <c r="BY187" s="239"/>
      <c r="BZ187" s="239"/>
      <c r="CA187" s="239"/>
      <c r="CB187" s="239"/>
      <c r="CC187" s="239"/>
      <c r="CD187" s="239"/>
      <c r="CE187" s="239"/>
      <c r="CF187" s="239"/>
      <c r="CG187" s="239"/>
      <c r="CH187" s="239"/>
      <c r="CI187" s="240"/>
      <c r="CL187" s="249"/>
      <c r="CM187" s="250"/>
      <c r="CN187" s="250"/>
      <c r="CO187" s="250"/>
      <c r="CP187" s="250"/>
      <c r="CQ187" s="251"/>
      <c r="CR187" s="295">
        <f t="shared" si="50"/>
        <v>0</v>
      </c>
      <c r="CS187" s="296"/>
      <c r="CT187" s="296"/>
      <c r="CU187" s="296"/>
      <c r="CV187" s="296"/>
      <c r="CW187" s="297"/>
      <c r="CX187" s="220">
        <f t="shared" si="51"/>
        <v>0</v>
      </c>
      <c r="CY187" s="221"/>
      <c r="CZ187" s="221"/>
      <c r="DA187" s="221"/>
      <c r="DB187" s="221"/>
      <c r="DC187" s="226"/>
      <c r="DD187" s="220">
        <f t="shared" si="52"/>
        <v>0</v>
      </c>
      <c r="DE187" s="221"/>
      <c r="DF187" s="221"/>
      <c r="DG187" s="221"/>
      <c r="DH187" s="221"/>
      <c r="DI187" s="226"/>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c r="SD187" s="3"/>
      <c r="SE187" s="3"/>
      <c r="SF187" s="3"/>
      <c r="SG187" s="3"/>
      <c r="SH187" s="3"/>
      <c r="SI187" s="3"/>
      <c r="SJ187" s="3"/>
      <c r="SK187" s="3"/>
      <c r="SL187" s="3"/>
      <c r="SM187" s="3"/>
      <c r="SN187" s="3"/>
      <c r="SO187" s="3"/>
      <c r="SP187" s="3"/>
      <c r="SQ187" s="3"/>
      <c r="SR187" s="3"/>
      <c r="SS187" s="3"/>
      <c r="ST187" s="3"/>
      <c r="SU187" s="3"/>
      <c r="SV187" s="3"/>
      <c r="SW187" s="3"/>
      <c r="SX187" s="3"/>
      <c r="SY187" s="3"/>
      <c r="SZ187" s="3"/>
      <c r="TA187" s="3"/>
      <c r="TB187" s="3"/>
      <c r="TC187" s="3"/>
      <c r="TD187" s="3"/>
      <c r="TE187" s="3"/>
      <c r="TF187" s="3"/>
      <c r="TG187" s="3"/>
      <c r="TH187" s="3"/>
      <c r="TI187" s="3"/>
      <c r="TJ187" s="3"/>
      <c r="TK187" s="3"/>
      <c r="TL187" s="3"/>
      <c r="TM187" s="3"/>
      <c r="TN187" s="3"/>
      <c r="TO187" s="3"/>
      <c r="TP187" s="3"/>
      <c r="TQ187" s="3"/>
      <c r="TR187" s="3"/>
      <c r="TS187" s="3"/>
      <c r="TT187" s="3"/>
      <c r="TU187" s="3"/>
      <c r="TV187" s="3"/>
      <c r="TW187" s="3"/>
      <c r="TX187" s="3"/>
      <c r="TY187" s="3"/>
      <c r="TZ187" s="3"/>
      <c r="UA187" s="3"/>
      <c r="UB187" s="3"/>
      <c r="UC187" s="3"/>
      <c r="UD187" s="3"/>
      <c r="UE187" s="3"/>
      <c r="UF187" s="3"/>
      <c r="UG187" s="3"/>
      <c r="UH187" s="3"/>
      <c r="UI187" s="3"/>
      <c r="UJ187" s="3"/>
      <c r="UK187" s="3"/>
      <c r="UL187" s="3"/>
      <c r="UM187" s="3"/>
      <c r="UN187" s="3"/>
      <c r="UO187" s="3"/>
      <c r="UP187" s="3"/>
      <c r="UQ187" s="3"/>
      <c r="UR187" s="3"/>
      <c r="US187" s="3"/>
      <c r="UT187" s="3"/>
      <c r="UU187" s="3"/>
      <c r="UV187" s="3"/>
      <c r="UW187" s="3"/>
      <c r="UX187" s="3"/>
      <c r="UY187" s="3"/>
      <c r="UZ187" s="3"/>
      <c r="VA187" s="3"/>
      <c r="VB187" s="3"/>
      <c r="VC187" s="3"/>
      <c r="VD187" s="3"/>
      <c r="VE187" s="3"/>
      <c r="VF187" s="3"/>
      <c r="VG187" s="3"/>
      <c r="VH187" s="3"/>
      <c r="VI187" s="3"/>
      <c r="VJ187" s="3"/>
      <c r="VK187" s="3"/>
      <c r="VL187" s="3"/>
      <c r="VM187" s="3"/>
      <c r="VN187" s="3"/>
      <c r="VO187" s="3"/>
      <c r="VP187" s="3"/>
      <c r="VQ187" s="3"/>
      <c r="VR187" s="3"/>
      <c r="VS187" s="3"/>
      <c r="VT187" s="3"/>
      <c r="VU187" s="3"/>
      <c r="VV187" s="3"/>
      <c r="VW187" s="3"/>
      <c r="VX187" s="3"/>
      <c r="VY187" s="3"/>
      <c r="VZ187" s="3"/>
      <c r="WA187" s="3"/>
      <c r="WB187" s="3"/>
      <c r="WC187" s="3"/>
      <c r="WD187" s="3"/>
      <c r="WE187" s="3"/>
      <c r="WF187" s="3"/>
      <c r="WG187" s="3"/>
      <c r="WH187" s="3"/>
      <c r="WI187" s="3"/>
      <c r="WJ187" s="3"/>
      <c r="WK187" s="3"/>
      <c r="WL187" s="3"/>
      <c r="WM187" s="3"/>
      <c r="WN187" s="3"/>
      <c r="WO187" s="3"/>
      <c r="WP187" s="3"/>
      <c r="WQ187" s="3"/>
      <c r="WR187" s="3"/>
      <c r="WS187" s="3"/>
      <c r="WT187" s="3"/>
      <c r="WU187" s="3"/>
      <c r="WV187" s="3"/>
      <c r="WW187" s="3"/>
      <c r="WX187" s="3"/>
      <c r="WY187" s="3"/>
      <c r="WZ187" s="3"/>
      <c r="XA187" s="3"/>
      <c r="XB187" s="3"/>
      <c r="XC187" s="3"/>
      <c r="XD187" s="3"/>
      <c r="XE187" s="3"/>
      <c r="XF187" s="3"/>
      <c r="XG187" s="3"/>
      <c r="XH187" s="3"/>
      <c r="XI187" s="3"/>
      <c r="XJ187" s="3"/>
      <c r="XK187" s="3"/>
      <c r="XL187" s="3"/>
      <c r="XM187" s="3"/>
      <c r="XN187" s="3"/>
      <c r="XO187" s="3"/>
      <c r="XP187" s="3"/>
      <c r="XQ187" s="3"/>
      <c r="XR187" s="3"/>
      <c r="XS187" s="3"/>
      <c r="XT187" s="3"/>
      <c r="XU187" s="3"/>
      <c r="XV187" s="3"/>
      <c r="XW187" s="3"/>
      <c r="XX187" s="3"/>
      <c r="XY187" s="3"/>
      <c r="XZ187" s="3"/>
      <c r="YA187" s="3"/>
      <c r="YB187" s="3"/>
      <c r="YC187" s="3"/>
      <c r="YD187" s="3"/>
      <c r="YE187" s="3"/>
      <c r="YF187" s="3"/>
      <c r="YG187" s="3"/>
      <c r="YH187" s="3"/>
      <c r="YI187" s="3"/>
      <c r="YJ187" s="3"/>
      <c r="YK187" s="3"/>
      <c r="YL187" s="3"/>
      <c r="YM187" s="3"/>
      <c r="YN187" s="3"/>
      <c r="YO187" s="3"/>
      <c r="YP187" s="3"/>
      <c r="YQ187" s="3"/>
      <c r="YR187" s="3"/>
      <c r="YS187" s="3"/>
      <c r="YT187" s="3"/>
      <c r="YU187" s="3"/>
      <c r="YV187" s="3"/>
      <c r="YW187" s="3"/>
      <c r="YX187" s="3"/>
      <c r="YY187" s="3"/>
      <c r="YZ187" s="3"/>
      <c r="ZA187" s="3"/>
      <c r="ZB187" s="3"/>
      <c r="ZC187" s="3"/>
      <c r="ZD187" s="3"/>
      <c r="ZE187" s="3"/>
      <c r="ZF187" s="3"/>
      <c r="ZG187" s="3"/>
      <c r="ZH187" s="3"/>
      <c r="ZI187" s="3"/>
      <c r="ZJ187" s="3"/>
      <c r="ZK187" s="3"/>
      <c r="ZL187" s="3"/>
      <c r="ZM187" s="3"/>
      <c r="ZN187" s="3"/>
      <c r="ZO187" s="3"/>
      <c r="ZP187" s="3"/>
      <c r="ZQ187" s="3"/>
      <c r="ZR187" s="3"/>
      <c r="ZS187" s="3"/>
      <c r="ZT187" s="3"/>
      <c r="ZU187" s="3"/>
      <c r="ZV187" s="3"/>
      <c r="ZW187" s="3"/>
      <c r="ZX187" s="3"/>
      <c r="ZY187" s="3"/>
      <c r="ZZ187" s="3"/>
      <c r="AAA187" s="3"/>
      <c r="AAB187" s="3"/>
      <c r="AAC187" s="3"/>
      <c r="AAD187" s="3"/>
      <c r="AAE187" s="3"/>
      <c r="AAF187" s="3"/>
      <c r="AAG187" s="3"/>
      <c r="AAH187" s="3"/>
      <c r="AAI187" s="3"/>
      <c r="AAJ187" s="3"/>
      <c r="AAK187" s="3"/>
      <c r="AAL187" s="3"/>
      <c r="AAM187" s="3"/>
      <c r="AAN187" s="3"/>
      <c r="AAO187" s="3"/>
      <c r="AAP187" s="3"/>
      <c r="AAQ187" s="3"/>
      <c r="AAR187" s="3"/>
      <c r="AAS187" s="3"/>
      <c r="AAT187" s="3"/>
      <c r="AAU187" s="3"/>
      <c r="AAV187" s="3"/>
      <c r="AAW187" s="3"/>
      <c r="AAX187" s="3"/>
      <c r="AAY187" s="3"/>
      <c r="AAZ187" s="3"/>
      <c r="ABA187" s="3"/>
      <c r="ABB187" s="3"/>
      <c r="ABC187" s="3"/>
      <c r="ABD187" s="3"/>
      <c r="ABE187" s="3"/>
      <c r="ABF187" s="3"/>
      <c r="ABG187" s="3"/>
      <c r="ABH187" s="3"/>
      <c r="ABI187" s="3"/>
      <c r="ABJ187" s="3"/>
      <c r="ABK187" s="3"/>
      <c r="ABL187" s="3"/>
      <c r="ABM187" s="3"/>
      <c r="ABN187" s="3"/>
      <c r="ABO187" s="3"/>
      <c r="ABP187" s="3"/>
      <c r="ABQ187" s="3"/>
      <c r="ABR187" s="3"/>
      <c r="ABS187" s="3"/>
      <c r="ABT187" s="3"/>
      <c r="ABU187" s="3"/>
      <c r="ABV187" s="3"/>
      <c r="ABW187" s="3"/>
      <c r="ABX187" s="3"/>
      <c r="ABY187" s="3"/>
      <c r="ABZ187" s="3"/>
      <c r="ACA187" s="3"/>
      <c r="ACB187" s="3"/>
      <c r="ACC187" s="3"/>
      <c r="ACD187" s="3"/>
      <c r="ACE187" s="3"/>
      <c r="ACF187" s="3"/>
      <c r="ACG187" s="3"/>
      <c r="ACH187" s="3"/>
      <c r="ACI187" s="3"/>
      <c r="ACJ187" s="3"/>
      <c r="ACK187" s="3"/>
      <c r="ACL187" s="3"/>
      <c r="ACM187" s="3"/>
      <c r="ACN187" s="3"/>
      <c r="ACO187" s="3"/>
      <c r="ACP187" s="3"/>
      <c r="ACQ187" s="3"/>
      <c r="ACR187" s="3"/>
      <c r="ACS187" s="3"/>
      <c r="ACT187" s="3"/>
      <c r="ACU187" s="3"/>
      <c r="ACV187" s="3"/>
      <c r="ACW187" s="3"/>
      <c r="ACX187" s="3"/>
      <c r="ACY187" s="3"/>
      <c r="ACZ187" s="3"/>
      <c r="ADA187" s="3"/>
      <c r="ADB187" s="3"/>
      <c r="ADC187" s="3"/>
      <c r="ADD187" s="3"/>
      <c r="ADE187" s="3"/>
      <c r="ADF187" s="3"/>
      <c r="ADG187" s="3"/>
      <c r="ADH187" s="3"/>
      <c r="ADI187" s="3"/>
      <c r="ADJ187" s="3"/>
      <c r="ADK187" s="3"/>
      <c r="ADL187" s="3"/>
      <c r="ADM187" s="3"/>
      <c r="ADN187" s="3"/>
      <c r="ADO187" s="3"/>
      <c r="ADP187" s="3"/>
      <c r="ADQ187" s="3"/>
      <c r="ADR187" s="3"/>
      <c r="ADS187" s="3"/>
      <c r="ADT187" s="3"/>
      <c r="ADU187" s="3"/>
      <c r="ADV187" s="3"/>
      <c r="ADW187" s="3"/>
      <c r="ADX187" s="3"/>
      <c r="ADY187" s="3"/>
      <c r="ADZ187" s="3"/>
      <c r="AEA187" s="3"/>
      <c r="AEB187" s="3"/>
      <c r="AEC187" s="3"/>
      <c r="AED187" s="3"/>
      <c r="AEE187" s="3"/>
      <c r="AEF187" s="3"/>
      <c r="AEG187" s="3"/>
      <c r="AEH187" s="3"/>
      <c r="AEI187" s="3"/>
      <c r="AEJ187" s="3"/>
      <c r="AEK187" s="3"/>
      <c r="AEL187" s="3"/>
      <c r="AEM187" s="3"/>
      <c r="AEN187" s="3"/>
      <c r="AEO187" s="3"/>
      <c r="AEP187" s="3"/>
      <c r="AEQ187" s="3"/>
      <c r="AER187" s="3"/>
      <c r="AES187" s="3"/>
      <c r="AET187" s="3"/>
      <c r="AEU187" s="3"/>
      <c r="AEV187" s="3"/>
      <c r="AEW187" s="3"/>
      <c r="AEX187" s="3"/>
      <c r="AEY187" s="3"/>
      <c r="AEZ187" s="3"/>
      <c r="AFA187" s="3"/>
      <c r="AFB187" s="3"/>
      <c r="AFC187" s="3"/>
      <c r="AFD187" s="3"/>
      <c r="AFE187" s="3"/>
      <c r="AFF187" s="3"/>
      <c r="AFG187" s="3"/>
      <c r="AFH187" s="3"/>
      <c r="AFI187" s="3"/>
      <c r="AFJ187" s="3"/>
      <c r="AFK187" s="3"/>
      <c r="AFL187" s="3"/>
      <c r="AFM187" s="3"/>
      <c r="AFN187" s="3"/>
      <c r="AFO187" s="3"/>
      <c r="AFP187" s="3"/>
      <c r="AFQ187" s="3"/>
      <c r="AFR187" s="3"/>
      <c r="AFS187" s="3"/>
      <c r="AFT187" s="3"/>
      <c r="AFU187" s="3"/>
      <c r="AFV187" s="3"/>
      <c r="AFW187" s="3"/>
      <c r="AFX187" s="3"/>
      <c r="AFY187" s="3"/>
      <c r="AFZ187" s="3"/>
      <c r="AGA187" s="3"/>
      <c r="AGB187" s="3"/>
      <c r="AGC187" s="3"/>
      <c r="AGD187" s="3"/>
      <c r="AGE187" s="3"/>
      <c r="AGF187" s="3"/>
      <c r="AGG187" s="3"/>
      <c r="AGH187" s="3"/>
      <c r="AGI187" s="3"/>
      <c r="AGJ187" s="3"/>
      <c r="AGK187" s="3"/>
      <c r="AGL187" s="3"/>
      <c r="AGM187" s="3"/>
      <c r="AGN187" s="3"/>
      <c r="AGO187" s="3"/>
      <c r="AGP187" s="3"/>
      <c r="AGQ187" s="3"/>
      <c r="AGR187" s="3"/>
      <c r="AGS187" s="3"/>
      <c r="AGT187" s="3"/>
      <c r="AGU187" s="3"/>
      <c r="AGV187" s="3"/>
      <c r="AGW187" s="3"/>
      <c r="AGX187" s="3"/>
      <c r="AGY187" s="3"/>
      <c r="AGZ187" s="3"/>
      <c r="AHA187" s="3"/>
      <c r="AHB187" s="3"/>
      <c r="AHC187" s="3"/>
      <c r="AHD187" s="3"/>
      <c r="AHE187" s="3"/>
      <c r="AHF187" s="3"/>
      <c r="AHG187" s="3"/>
      <c r="AHH187" s="3"/>
      <c r="AHI187" s="3"/>
      <c r="AHJ187" s="3"/>
      <c r="AHK187" s="3"/>
      <c r="AHL187" s="3"/>
      <c r="AHM187" s="3"/>
      <c r="AHN187" s="3"/>
      <c r="AHO187" s="3"/>
      <c r="AHP187" s="3"/>
      <c r="AHQ187" s="3"/>
      <c r="AHR187" s="3"/>
      <c r="AHS187" s="3"/>
      <c r="AHT187" s="3"/>
      <c r="AHU187" s="3"/>
      <c r="AHV187" s="3"/>
      <c r="AHW187" s="3"/>
      <c r="AHX187" s="3"/>
      <c r="AHY187" s="3"/>
      <c r="AHZ187" s="3"/>
      <c r="AIA187" s="3"/>
      <c r="AIB187" s="3"/>
      <c r="AIC187" s="3"/>
      <c r="AID187" s="3"/>
      <c r="AIE187" s="3"/>
      <c r="AIF187" s="3"/>
      <c r="AIG187" s="3"/>
      <c r="AIH187" s="3"/>
      <c r="AII187" s="3"/>
      <c r="AIJ187" s="3"/>
      <c r="AIK187" s="3"/>
      <c r="AIL187" s="3"/>
      <c r="AIM187" s="3"/>
      <c r="AIN187" s="3"/>
      <c r="AIO187" s="3"/>
      <c r="AIP187" s="3"/>
      <c r="AIQ187" s="3"/>
      <c r="AIR187" s="3"/>
      <c r="AIS187" s="3"/>
      <c r="AIT187" s="3"/>
      <c r="AIU187" s="3"/>
      <c r="AIV187" s="3"/>
      <c r="AIW187" s="3"/>
      <c r="AIX187" s="3"/>
      <c r="AIY187" s="3"/>
      <c r="AIZ187" s="3"/>
      <c r="AJA187" s="3"/>
      <c r="AJB187" s="3"/>
      <c r="AJC187" s="3"/>
      <c r="AJD187" s="3"/>
      <c r="AJE187" s="3"/>
      <c r="AJF187" s="3"/>
      <c r="AJG187" s="3"/>
      <c r="AJH187" s="3"/>
      <c r="AJI187" s="3"/>
      <c r="AJJ187" s="3"/>
      <c r="AJK187" s="3"/>
      <c r="AJL187" s="3"/>
      <c r="AJM187" s="3"/>
      <c r="AJN187" s="3"/>
      <c r="AJO187" s="3"/>
      <c r="AJP187" s="3"/>
      <c r="AJQ187" s="3"/>
      <c r="AJR187" s="3"/>
      <c r="AJS187" s="3"/>
      <c r="AJT187" s="3"/>
      <c r="AJU187" s="3"/>
      <c r="AJV187" s="3"/>
      <c r="AJW187" s="3"/>
      <c r="AJX187" s="3"/>
      <c r="AJY187" s="3"/>
      <c r="AJZ187" s="3"/>
      <c r="AKA187" s="3"/>
      <c r="AKB187" s="3"/>
      <c r="AKC187" s="3"/>
      <c r="AKD187" s="3"/>
      <c r="AKE187" s="3"/>
      <c r="AKF187" s="3"/>
      <c r="AKG187" s="3"/>
      <c r="AKH187" s="3"/>
      <c r="AKI187" s="3"/>
      <c r="AKJ187" s="3"/>
      <c r="AKK187" s="3"/>
      <c r="AKL187" s="3"/>
      <c r="AKM187" s="3"/>
      <c r="AKN187" s="3"/>
      <c r="AKO187" s="3"/>
      <c r="AKP187" s="3"/>
      <c r="AKQ187" s="3"/>
      <c r="AKR187" s="3"/>
      <c r="AKS187" s="3"/>
      <c r="AKT187" s="3"/>
      <c r="AKU187" s="3"/>
      <c r="AKV187" s="3"/>
      <c r="AKW187" s="3"/>
      <c r="AKX187" s="3"/>
      <c r="AKY187" s="3"/>
      <c r="AKZ187" s="3"/>
      <c r="ALA187" s="3"/>
      <c r="ALB187" s="3"/>
      <c r="ALC187" s="3"/>
      <c r="ALD187" s="3"/>
      <c r="ALE187" s="3"/>
      <c r="ALF187" s="3"/>
      <c r="ALG187" s="3"/>
      <c r="ALH187" s="3"/>
      <c r="ALI187" s="3"/>
      <c r="ALJ187" s="3"/>
      <c r="ALK187" s="3"/>
      <c r="ALL187" s="3"/>
      <c r="ALM187" s="3"/>
      <c r="ALN187" s="3"/>
      <c r="ALO187" s="3"/>
      <c r="ALP187" s="3"/>
      <c r="ALQ187" s="3"/>
      <c r="ALR187" s="3"/>
      <c r="ALS187" s="3"/>
      <c r="ALT187" s="3"/>
      <c r="ALU187" s="3"/>
      <c r="ALV187" s="3"/>
      <c r="ALW187" s="3"/>
      <c r="ALX187" s="3"/>
      <c r="ALY187" s="3"/>
      <c r="ALZ187" s="3"/>
      <c r="AMA187" s="3"/>
      <c r="AMB187" s="3"/>
      <c r="AMC187" s="3"/>
      <c r="AMD187" s="3"/>
    </row>
    <row r="188" spans="1:1018" s="2" customFormat="1" ht="28.5" customHeight="1" x14ac:dyDescent="0.15">
      <c r="A188" s="242">
        <v>181</v>
      </c>
      <c r="B188" s="242"/>
      <c r="C188" s="242"/>
      <c r="D188" s="290"/>
      <c r="E188" s="291"/>
      <c r="F188" s="291"/>
      <c r="G188" s="291"/>
      <c r="H188" s="291"/>
      <c r="I188" s="291"/>
      <c r="J188" s="291"/>
      <c r="K188" s="291"/>
      <c r="L188" s="291"/>
      <c r="M188" s="292"/>
      <c r="N188" s="290"/>
      <c r="O188" s="291"/>
      <c r="P188" s="291"/>
      <c r="Q188" s="291"/>
      <c r="R188" s="291"/>
      <c r="S188" s="291"/>
      <c r="T188" s="291"/>
      <c r="U188" s="291"/>
      <c r="V188" s="291"/>
      <c r="W188" s="292"/>
      <c r="X188" s="247"/>
      <c r="Y188" s="229"/>
      <c r="Z188" s="229"/>
      <c r="AA188" s="229"/>
      <c r="AB188" s="229"/>
      <c r="AC188" s="248"/>
      <c r="AD188" s="244"/>
      <c r="AE188" s="245"/>
      <c r="AF188" s="245"/>
      <c r="AG188" s="246"/>
      <c r="AH188" s="235"/>
      <c r="AI188" s="236"/>
      <c r="AJ188" s="236"/>
      <c r="AK188" s="236"/>
      <c r="AL188" s="236"/>
      <c r="AM188" s="237"/>
      <c r="AN188" s="220">
        <f t="shared" si="45"/>
        <v>0</v>
      </c>
      <c r="AO188" s="221"/>
      <c r="AP188" s="221"/>
      <c r="AQ188" s="221"/>
      <c r="AR188" s="221"/>
      <c r="AS188" s="222"/>
      <c r="AT188" s="228">
        <v>0</v>
      </c>
      <c r="AU188" s="229"/>
      <c r="AV188" s="229"/>
      <c r="AW188" s="229"/>
      <c r="AX188" s="229"/>
      <c r="AY188" s="230"/>
      <c r="AZ188" s="232" t="str">
        <f t="shared" si="46"/>
        <v/>
      </c>
      <c r="BA188" s="233"/>
      <c r="BB188" s="233"/>
      <c r="BC188" s="233"/>
      <c r="BD188" s="233"/>
      <c r="BE188" s="234"/>
      <c r="BF188" s="220" t="str">
        <f t="shared" si="47"/>
        <v/>
      </c>
      <c r="BG188" s="221"/>
      <c r="BH188" s="221"/>
      <c r="BI188" s="221"/>
      <c r="BJ188" s="221"/>
      <c r="BK188" s="222"/>
      <c r="BL188" s="293">
        <f t="shared" si="48"/>
        <v>0</v>
      </c>
      <c r="BM188" s="224"/>
      <c r="BN188" s="224"/>
      <c r="BO188" s="224"/>
      <c r="BP188" s="224"/>
      <c r="BQ188" s="294"/>
      <c r="BR188" s="220">
        <f t="shared" si="49"/>
        <v>0</v>
      </c>
      <c r="BS188" s="221"/>
      <c r="BT188" s="221"/>
      <c r="BU188" s="221"/>
      <c r="BV188" s="221"/>
      <c r="BW188" s="226"/>
      <c r="BX188" s="238"/>
      <c r="BY188" s="239"/>
      <c r="BZ188" s="239"/>
      <c r="CA188" s="239"/>
      <c r="CB188" s="239"/>
      <c r="CC188" s="239"/>
      <c r="CD188" s="239"/>
      <c r="CE188" s="239"/>
      <c r="CF188" s="239"/>
      <c r="CG188" s="239"/>
      <c r="CH188" s="239"/>
      <c r="CI188" s="240"/>
      <c r="CL188" s="249"/>
      <c r="CM188" s="250"/>
      <c r="CN188" s="250"/>
      <c r="CO188" s="250"/>
      <c r="CP188" s="250"/>
      <c r="CQ188" s="251"/>
      <c r="CR188" s="295">
        <f t="shared" si="50"/>
        <v>0</v>
      </c>
      <c r="CS188" s="296"/>
      <c r="CT188" s="296"/>
      <c r="CU188" s="296"/>
      <c r="CV188" s="296"/>
      <c r="CW188" s="297"/>
      <c r="CX188" s="220">
        <f t="shared" si="51"/>
        <v>0</v>
      </c>
      <c r="CY188" s="221"/>
      <c r="CZ188" s="221"/>
      <c r="DA188" s="221"/>
      <c r="DB188" s="221"/>
      <c r="DC188" s="226"/>
      <c r="DD188" s="220">
        <f t="shared" si="52"/>
        <v>0</v>
      </c>
      <c r="DE188" s="221"/>
      <c r="DF188" s="221"/>
      <c r="DG188" s="221"/>
      <c r="DH188" s="221"/>
      <c r="DI188" s="226"/>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c r="SD188" s="3"/>
      <c r="SE188" s="3"/>
      <c r="SF188" s="3"/>
      <c r="SG188" s="3"/>
      <c r="SH188" s="3"/>
      <c r="SI188" s="3"/>
      <c r="SJ188" s="3"/>
      <c r="SK188" s="3"/>
      <c r="SL188" s="3"/>
      <c r="SM188" s="3"/>
      <c r="SN188" s="3"/>
      <c r="SO188" s="3"/>
      <c r="SP188" s="3"/>
      <c r="SQ188" s="3"/>
      <c r="SR188" s="3"/>
      <c r="SS188" s="3"/>
      <c r="ST188" s="3"/>
      <c r="SU188" s="3"/>
      <c r="SV188" s="3"/>
      <c r="SW188" s="3"/>
      <c r="SX188" s="3"/>
      <c r="SY188" s="3"/>
      <c r="SZ188" s="3"/>
      <c r="TA188" s="3"/>
      <c r="TB188" s="3"/>
      <c r="TC188" s="3"/>
      <c r="TD188" s="3"/>
      <c r="TE188" s="3"/>
      <c r="TF188" s="3"/>
      <c r="TG188" s="3"/>
      <c r="TH188" s="3"/>
      <c r="TI188" s="3"/>
      <c r="TJ188" s="3"/>
      <c r="TK188" s="3"/>
      <c r="TL188" s="3"/>
      <c r="TM188" s="3"/>
      <c r="TN188" s="3"/>
      <c r="TO188" s="3"/>
      <c r="TP188" s="3"/>
      <c r="TQ188" s="3"/>
      <c r="TR188" s="3"/>
      <c r="TS188" s="3"/>
      <c r="TT188" s="3"/>
      <c r="TU188" s="3"/>
      <c r="TV188" s="3"/>
      <c r="TW188" s="3"/>
      <c r="TX188" s="3"/>
      <c r="TY188" s="3"/>
      <c r="TZ188" s="3"/>
      <c r="UA188" s="3"/>
      <c r="UB188" s="3"/>
      <c r="UC188" s="3"/>
      <c r="UD188" s="3"/>
      <c r="UE188" s="3"/>
      <c r="UF188" s="3"/>
      <c r="UG188" s="3"/>
      <c r="UH188" s="3"/>
      <c r="UI188" s="3"/>
      <c r="UJ188" s="3"/>
      <c r="UK188" s="3"/>
      <c r="UL188" s="3"/>
      <c r="UM188" s="3"/>
      <c r="UN188" s="3"/>
      <c r="UO188" s="3"/>
      <c r="UP188" s="3"/>
      <c r="UQ188" s="3"/>
      <c r="UR188" s="3"/>
      <c r="US188" s="3"/>
      <c r="UT188" s="3"/>
      <c r="UU188" s="3"/>
      <c r="UV188" s="3"/>
      <c r="UW188" s="3"/>
      <c r="UX188" s="3"/>
      <c r="UY188" s="3"/>
      <c r="UZ188" s="3"/>
      <c r="VA188" s="3"/>
      <c r="VB188" s="3"/>
      <c r="VC188" s="3"/>
      <c r="VD188" s="3"/>
      <c r="VE188" s="3"/>
      <c r="VF188" s="3"/>
      <c r="VG188" s="3"/>
      <c r="VH188" s="3"/>
      <c r="VI188" s="3"/>
      <c r="VJ188" s="3"/>
      <c r="VK188" s="3"/>
      <c r="VL188" s="3"/>
      <c r="VM188" s="3"/>
      <c r="VN188" s="3"/>
      <c r="VO188" s="3"/>
      <c r="VP188" s="3"/>
      <c r="VQ188" s="3"/>
      <c r="VR188" s="3"/>
      <c r="VS188" s="3"/>
      <c r="VT188" s="3"/>
      <c r="VU188" s="3"/>
      <c r="VV188" s="3"/>
      <c r="VW188" s="3"/>
      <c r="VX188" s="3"/>
      <c r="VY188" s="3"/>
      <c r="VZ188" s="3"/>
      <c r="WA188" s="3"/>
      <c r="WB188" s="3"/>
      <c r="WC188" s="3"/>
      <c r="WD188" s="3"/>
      <c r="WE188" s="3"/>
      <c r="WF188" s="3"/>
      <c r="WG188" s="3"/>
      <c r="WH188" s="3"/>
      <c r="WI188" s="3"/>
      <c r="WJ188" s="3"/>
      <c r="WK188" s="3"/>
      <c r="WL188" s="3"/>
      <c r="WM188" s="3"/>
      <c r="WN188" s="3"/>
      <c r="WO188" s="3"/>
      <c r="WP188" s="3"/>
      <c r="WQ188" s="3"/>
      <c r="WR188" s="3"/>
      <c r="WS188" s="3"/>
      <c r="WT188" s="3"/>
      <c r="WU188" s="3"/>
      <c r="WV188" s="3"/>
      <c r="WW188" s="3"/>
      <c r="WX188" s="3"/>
      <c r="WY188" s="3"/>
      <c r="WZ188" s="3"/>
      <c r="XA188" s="3"/>
      <c r="XB188" s="3"/>
      <c r="XC188" s="3"/>
      <c r="XD188" s="3"/>
      <c r="XE188" s="3"/>
      <c r="XF188" s="3"/>
      <c r="XG188" s="3"/>
      <c r="XH188" s="3"/>
      <c r="XI188" s="3"/>
      <c r="XJ188" s="3"/>
      <c r="XK188" s="3"/>
      <c r="XL188" s="3"/>
      <c r="XM188" s="3"/>
      <c r="XN188" s="3"/>
      <c r="XO188" s="3"/>
      <c r="XP188" s="3"/>
      <c r="XQ188" s="3"/>
      <c r="XR188" s="3"/>
      <c r="XS188" s="3"/>
      <c r="XT188" s="3"/>
      <c r="XU188" s="3"/>
      <c r="XV188" s="3"/>
      <c r="XW188" s="3"/>
      <c r="XX188" s="3"/>
      <c r="XY188" s="3"/>
      <c r="XZ188" s="3"/>
      <c r="YA188" s="3"/>
      <c r="YB188" s="3"/>
      <c r="YC188" s="3"/>
      <c r="YD188" s="3"/>
      <c r="YE188" s="3"/>
      <c r="YF188" s="3"/>
      <c r="YG188" s="3"/>
      <c r="YH188" s="3"/>
      <c r="YI188" s="3"/>
      <c r="YJ188" s="3"/>
      <c r="YK188" s="3"/>
      <c r="YL188" s="3"/>
      <c r="YM188" s="3"/>
      <c r="YN188" s="3"/>
      <c r="YO188" s="3"/>
      <c r="YP188" s="3"/>
      <c r="YQ188" s="3"/>
      <c r="YR188" s="3"/>
      <c r="YS188" s="3"/>
      <c r="YT188" s="3"/>
      <c r="YU188" s="3"/>
      <c r="YV188" s="3"/>
      <c r="YW188" s="3"/>
      <c r="YX188" s="3"/>
      <c r="YY188" s="3"/>
      <c r="YZ188" s="3"/>
      <c r="ZA188" s="3"/>
      <c r="ZB188" s="3"/>
      <c r="ZC188" s="3"/>
      <c r="ZD188" s="3"/>
      <c r="ZE188" s="3"/>
      <c r="ZF188" s="3"/>
      <c r="ZG188" s="3"/>
      <c r="ZH188" s="3"/>
      <c r="ZI188" s="3"/>
      <c r="ZJ188" s="3"/>
      <c r="ZK188" s="3"/>
      <c r="ZL188" s="3"/>
      <c r="ZM188" s="3"/>
      <c r="ZN188" s="3"/>
      <c r="ZO188" s="3"/>
      <c r="ZP188" s="3"/>
      <c r="ZQ188" s="3"/>
      <c r="ZR188" s="3"/>
      <c r="ZS188" s="3"/>
      <c r="ZT188" s="3"/>
      <c r="ZU188" s="3"/>
      <c r="ZV188" s="3"/>
      <c r="ZW188" s="3"/>
      <c r="ZX188" s="3"/>
      <c r="ZY188" s="3"/>
      <c r="ZZ188" s="3"/>
      <c r="AAA188" s="3"/>
      <c r="AAB188" s="3"/>
      <c r="AAC188" s="3"/>
      <c r="AAD188" s="3"/>
      <c r="AAE188" s="3"/>
      <c r="AAF188" s="3"/>
      <c r="AAG188" s="3"/>
      <c r="AAH188" s="3"/>
      <c r="AAI188" s="3"/>
      <c r="AAJ188" s="3"/>
      <c r="AAK188" s="3"/>
      <c r="AAL188" s="3"/>
      <c r="AAM188" s="3"/>
      <c r="AAN188" s="3"/>
      <c r="AAO188" s="3"/>
      <c r="AAP188" s="3"/>
      <c r="AAQ188" s="3"/>
      <c r="AAR188" s="3"/>
      <c r="AAS188" s="3"/>
      <c r="AAT188" s="3"/>
      <c r="AAU188" s="3"/>
      <c r="AAV188" s="3"/>
      <c r="AAW188" s="3"/>
      <c r="AAX188" s="3"/>
      <c r="AAY188" s="3"/>
      <c r="AAZ188" s="3"/>
      <c r="ABA188" s="3"/>
      <c r="ABB188" s="3"/>
      <c r="ABC188" s="3"/>
      <c r="ABD188" s="3"/>
      <c r="ABE188" s="3"/>
      <c r="ABF188" s="3"/>
      <c r="ABG188" s="3"/>
      <c r="ABH188" s="3"/>
      <c r="ABI188" s="3"/>
      <c r="ABJ188" s="3"/>
      <c r="ABK188" s="3"/>
      <c r="ABL188" s="3"/>
      <c r="ABM188" s="3"/>
      <c r="ABN188" s="3"/>
      <c r="ABO188" s="3"/>
      <c r="ABP188" s="3"/>
      <c r="ABQ188" s="3"/>
      <c r="ABR188" s="3"/>
      <c r="ABS188" s="3"/>
      <c r="ABT188" s="3"/>
      <c r="ABU188" s="3"/>
      <c r="ABV188" s="3"/>
      <c r="ABW188" s="3"/>
      <c r="ABX188" s="3"/>
      <c r="ABY188" s="3"/>
      <c r="ABZ188" s="3"/>
      <c r="ACA188" s="3"/>
      <c r="ACB188" s="3"/>
      <c r="ACC188" s="3"/>
      <c r="ACD188" s="3"/>
      <c r="ACE188" s="3"/>
      <c r="ACF188" s="3"/>
      <c r="ACG188" s="3"/>
      <c r="ACH188" s="3"/>
      <c r="ACI188" s="3"/>
      <c r="ACJ188" s="3"/>
      <c r="ACK188" s="3"/>
      <c r="ACL188" s="3"/>
      <c r="ACM188" s="3"/>
      <c r="ACN188" s="3"/>
      <c r="ACO188" s="3"/>
      <c r="ACP188" s="3"/>
      <c r="ACQ188" s="3"/>
      <c r="ACR188" s="3"/>
      <c r="ACS188" s="3"/>
      <c r="ACT188" s="3"/>
      <c r="ACU188" s="3"/>
      <c r="ACV188" s="3"/>
      <c r="ACW188" s="3"/>
      <c r="ACX188" s="3"/>
      <c r="ACY188" s="3"/>
      <c r="ACZ188" s="3"/>
      <c r="ADA188" s="3"/>
      <c r="ADB188" s="3"/>
      <c r="ADC188" s="3"/>
      <c r="ADD188" s="3"/>
      <c r="ADE188" s="3"/>
      <c r="ADF188" s="3"/>
      <c r="ADG188" s="3"/>
      <c r="ADH188" s="3"/>
      <c r="ADI188" s="3"/>
      <c r="ADJ188" s="3"/>
      <c r="ADK188" s="3"/>
      <c r="ADL188" s="3"/>
      <c r="ADM188" s="3"/>
      <c r="ADN188" s="3"/>
      <c r="ADO188" s="3"/>
      <c r="ADP188" s="3"/>
      <c r="ADQ188" s="3"/>
      <c r="ADR188" s="3"/>
      <c r="ADS188" s="3"/>
      <c r="ADT188" s="3"/>
      <c r="ADU188" s="3"/>
      <c r="ADV188" s="3"/>
      <c r="ADW188" s="3"/>
      <c r="ADX188" s="3"/>
      <c r="ADY188" s="3"/>
      <c r="ADZ188" s="3"/>
      <c r="AEA188" s="3"/>
      <c r="AEB188" s="3"/>
      <c r="AEC188" s="3"/>
      <c r="AED188" s="3"/>
      <c r="AEE188" s="3"/>
      <c r="AEF188" s="3"/>
      <c r="AEG188" s="3"/>
      <c r="AEH188" s="3"/>
      <c r="AEI188" s="3"/>
      <c r="AEJ188" s="3"/>
      <c r="AEK188" s="3"/>
      <c r="AEL188" s="3"/>
      <c r="AEM188" s="3"/>
      <c r="AEN188" s="3"/>
      <c r="AEO188" s="3"/>
      <c r="AEP188" s="3"/>
      <c r="AEQ188" s="3"/>
      <c r="AER188" s="3"/>
      <c r="AES188" s="3"/>
      <c r="AET188" s="3"/>
      <c r="AEU188" s="3"/>
      <c r="AEV188" s="3"/>
      <c r="AEW188" s="3"/>
      <c r="AEX188" s="3"/>
      <c r="AEY188" s="3"/>
      <c r="AEZ188" s="3"/>
      <c r="AFA188" s="3"/>
      <c r="AFB188" s="3"/>
      <c r="AFC188" s="3"/>
      <c r="AFD188" s="3"/>
      <c r="AFE188" s="3"/>
      <c r="AFF188" s="3"/>
      <c r="AFG188" s="3"/>
      <c r="AFH188" s="3"/>
      <c r="AFI188" s="3"/>
      <c r="AFJ188" s="3"/>
      <c r="AFK188" s="3"/>
      <c r="AFL188" s="3"/>
      <c r="AFM188" s="3"/>
      <c r="AFN188" s="3"/>
      <c r="AFO188" s="3"/>
      <c r="AFP188" s="3"/>
      <c r="AFQ188" s="3"/>
      <c r="AFR188" s="3"/>
      <c r="AFS188" s="3"/>
      <c r="AFT188" s="3"/>
      <c r="AFU188" s="3"/>
      <c r="AFV188" s="3"/>
      <c r="AFW188" s="3"/>
      <c r="AFX188" s="3"/>
      <c r="AFY188" s="3"/>
      <c r="AFZ188" s="3"/>
      <c r="AGA188" s="3"/>
      <c r="AGB188" s="3"/>
      <c r="AGC188" s="3"/>
      <c r="AGD188" s="3"/>
      <c r="AGE188" s="3"/>
      <c r="AGF188" s="3"/>
      <c r="AGG188" s="3"/>
      <c r="AGH188" s="3"/>
      <c r="AGI188" s="3"/>
      <c r="AGJ188" s="3"/>
      <c r="AGK188" s="3"/>
      <c r="AGL188" s="3"/>
      <c r="AGM188" s="3"/>
      <c r="AGN188" s="3"/>
      <c r="AGO188" s="3"/>
      <c r="AGP188" s="3"/>
      <c r="AGQ188" s="3"/>
      <c r="AGR188" s="3"/>
      <c r="AGS188" s="3"/>
      <c r="AGT188" s="3"/>
      <c r="AGU188" s="3"/>
      <c r="AGV188" s="3"/>
      <c r="AGW188" s="3"/>
      <c r="AGX188" s="3"/>
      <c r="AGY188" s="3"/>
      <c r="AGZ188" s="3"/>
      <c r="AHA188" s="3"/>
      <c r="AHB188" s="3"/>
      <c r="AHC188" s="3"/>
      <c r="AHD188" s="3"/>
      <c r="AHE188" s="3"/>
      <c r="AHF188" s="3"/>
      <c r="AHG188" s="3"/>
      <c r="AHH188" s="3"/>
      <c r="AHI188" s="3"/>
      <c r="AHJ188" s="3"/>
      <c r="AHK188" s="3"/>
      <c r="AHL188" s="3"/>
      <c r="AHM188" s="3"/>
      <c r="AHN188" s="3"/>
      <c r="AHO188" s="3"/>
      <c r="AHP188" s="3"/>
      <c r="AHQ188" s="3"/>
      <c r="AHR188" s="3"/>
      <c r="AHS188" s="3"/>
      <c r="AHT188" s="3"/>
      <c r="AHU188" s="3"/>
      <c r="AHV188" s="3"/>
      <c r="AHW188" s="3"/>
      <c r="AHX188" s="3"/>
      <c r="AHY188" s="3"/>
      <c r="AHZ188" s="3"/>
      <c r="AIA188" s="3"/>
      <c r="AIB188" s="3"/>
      <c r="AIC188" s="3"/>
      <c r="AID188" s="3"/>
      <c r="AIE188" s="3"/>
      <c r="AIF188" s="3"/>
      <c r="AIG188" s="3"/>
      <c r="AIH188" s="3"/>
      <c r="AII188" s="3"/>
      <c r="AIJ188" s="3"/>
      <c r="AIK188" s="3"/>
      <c r="AIL188" s="3"/>
      <c r="AIM188" s="3"/>
      <c r="AIN188" s="3"/>
      <c r="AIO188" s="3"/>
      <c r="AIP188" s="3"/>
      <c r="AIQ188" s="3"/>
      <c r="AIR188" s="3"/>
      <c r="AIS188" s="3"/>
      <c r="AIT188" s="3"/>
      <c r="AIU188" s="3"/>
      <c r="AIV188" s="3"/>
      <c r="AIW188" s="3"/>
      <c r="AIX188" s="3"/>
      <c r="AIY188" s="3"/>
      <c r="AIZ188" s="3"/>
      <c r="AJA188" s="3"/>
      <c r="AJB188" s="3"/>
      <c r="AJC188" s="3"/>
      <c r="AJD188" s="3"/>
      <c r="AJE188" s="3"/>
      <c r="AJF188" s="3"/>
      <c r="AJG188" s="3"/>
      <c r="AJH188" s="3"/>
      <c r="AJI188" s="3"/>
      <c r="AJJ188" s="3"/>
      <c r="AJK188" s="3"/>
      <c r="AJL188" s="3"/>
      <c r="AJM188" s="3"/>
      <c r="AJN188" s="3"/>
      <c r="AJO188" s="3"/>
      <c r="AJP188" s="3"/>
      <c r="AJQ188" s="3"/>
      <c r="AJR188" s="3"/>
      <c r="AJS188" s="3"/>
      <c r="AJT188" s="3"/>
      <c r="AJU188" s="3"/>
      <c r="AJV188" s="3"/>
      <c r="AJW188" s="3"/>
      <c r="AJX188" s="3"/>
      <c r="AJY188" s="3"/>
      <c r="AJZ188" s="3"/>
      <c r="AKA188" s="3"/>
      <c r="AKB188" s="3"/>
      <c r="AKC188" s="3"/>
      <c r="AKD188" s="3"/>
      <c r="AKE188" s="3"/>
      <c r="AKF188" s="3"/>
      <c r="AKG188" s="3"/>
      <c r="AKH188" s="3"/>
      <c r="AKI188" s="3"/>
      <c r="AKJ188" s="3"/>
      <c r="AKK188" s="3"/>
      <c r="AKL188" s="3"/>
      <c r="AKM188" s="3"/>
      <c r="AKN188" s="3"/>
      <c r="AKO188" s="3"/>
      <c r="AKP188" s="3"/>
      <c r="AKQ188" s="3"/>
      <c r="AKR188" s="3"/>
      <c r="AKS188" s="3"/>
      <c r="AKT188" s="3"/>
      <c r="AKU188" s="3"/>
      <c r="AKV188" s="3"/>
      <c r="AKW188" s="3"/>
      <c r="AKX188" s="3"/>
      <c r="AKY188" s="3"/>
      <c r="AKZ188" s="3"/>
      <c r="ALA188" s="3"/>
      <c r="ALB188" s="3"/>
      <c r="ALC188" s="3"/>
      <c r="ALD188" s="3"/>
      <c r="ALE188" s="3"/>
      <c r="ALF188" s="3"/>
      <c r="ALG188" s="3"/>
      <c r="ALH188" s="3"/>
      <c r="ALI188" s="3"/>
      <c r="ALJ188" s="3"/>
      <c r="ALK188" s="3"/>
      <c r="ALL188" s="3"/>
      <c r="ALM188" s="3"/>
      <c r="ALN188" s="3"/>
      <c r="ALO188" s="3"/>
      <c r="ALP188" s="3"/>
      <c r="ALQ188" s="3"/>
      <c r="ALR188" s="3"/>
      <c r="ALS188" s="3"/>
      <c r="ALT188" s="3"/>
      <c r="ALU188" s="3"/>
      <c r="ALV188" s="3"/>
      <c r="ALW188" s="3"/>
      <c r="ALX188" s="3"/>
      <c r="ALY188" s="3"/>
      <c r="ALZ188" s="3"/>
      <c r="AMA188" s="3"/>
      <c r="AMB188" s="3"/>
      <c r="AMC188" s="3"/>
      <c r="AMD188" s="3"/>
    </row>
    <row r="189" spans="1:1018" s="2" customFormat="1" ht="28.5" customHeight="1" x14ac:dyDescent="0.15">
      <c r="A189" s="242">
        <v>182</v>
      </c>
      <c r="B189" s="242"/>
      <c r="C189" s="242"/>
      <c r="D189" s="290"/>
      <c r="E189" s="291"/>
      <c r="F189" s="291"/>
      <c r="G189" s="291"/>
      <c r="H189" s="291"/>
      <c r="I189" s="291"/>
      <c r="J189" s="291"/>
      <c r="K189" s="291"/>
      <c r="L189" s="291"/>
      <c r="M189" s="292"/>
      <c r="N189" s="290"/>
      <c r="O189" s="291"/>
      <c r="P189" s="291"/>
      <c r="Q189" s="291"/>
      <c r="R189" s="291"/>
      <c r="S189" s="291"/>
      <c r="T189" s="291"/>
      <c r="U189" s="291"/>
      <c r="V189" s="291"/>
      <c r="W189" s="292"/>
      <c r="X189" s="247"/>
      <c r="Y189" s="229"/>
      <c r="Z189" s="229"/>
      <c r="AA189" s="229"/>
      <c r="AB189" s="229"/>
      <c r="AC189" s="248"/>
      <c r="AD189" s="244"/>
      <c r="AE189" s="245"/>
      <c r="AF189" s="245"/>
      <c r="AG189" s="246"/>
      <c r="AH189" s="235"/>
      <c r="AI189" s="236"/>
      <c r="AJ189" s="236"/>
      <c r="AK189" s="236"/>
      <c r="AL189" s="236"/>
      <c r="AM189" s="237"/>
      <c r="AN189" s="220">
        <f t="shared" si="45"/>
        <v>0</v>
      </c>
      <c r="AO189" s="221"/>
      <c r="AP189" s="221"/>
      <c r="AQ189" s="221"/>
      <c r="AR189" s="221"/>
      <c r="AS189" s="222"/>
      <c r="AT189" s="228">
        <v>0</v>
      </c>
      <c r="AU189" s="229"/>
      <c r="AV189" s="229"/>
      <c r="AW189" s="229"/>
      <c r="AX189" s="229"/>
      <c r="AY189" s="230"/>
      <c r="AZ189" s="232" t="str">
        <f t="shared" si="46"/>
        <v/>
      </c>
      <c r="BA189" s="233"/>
      <c r="BB189" s="233"/>
      <c r="BC189" s="233"/>
      <c r="BD189" s="233"/>
      <c r="BE189" s="234"/>
      <c r="BF189" s="220" t="str">
        <f t="shared" si="47"/>
        <v/>
      </c>
      <c r="BG189" s="221"/>
      <c r="BH189" s="221"/>
      <c r="BI189" s="221"/>
      <c r="BJ189" s="221"/>
      <c r="BK189" s="222"/>
      <c r="BL189" s="293">
        <f t="shared" si="48"/>
        <v>0</v>
      </c>
      <c r="BM189" s="224"/>
      <c r="BN189" s="224"/>
      <c r="BO189" s="224"/>
      <c r="BP189" s="224"/>
      <c r="BQ189" s="294"/>
      <c r="BR189" s="220">
        <f t="shared" si="49"/>
        <v>0</v>
      </c>
      <c r="BS189" s="221"/>
      <c r="BT189" s="221"/>
      <c r="BU189" s="221"/>
      <c r="BV189" s="221"/>
      <c r="BW189" s="226"/>
      <c r="BX189" s="238"/>
      <c r="BY189" s="239"/>
      <c r="BZ189" s="239"/>
      <c r="CA189" s="239"/>
      <c r="CB189" s="239"/>
      <c r="CC189" s="239"/>
      <c r="CD189" s="239"/>
      <c r="CE189" s="239"/>
      <c r="CF189" s="239"/>
      <c r="CG189" s="239"/>
      <c r="CH189" s="239"/>
      <c r="CI189" s="240"/>
      <c r="CL189" s="249"/>
      <c r="CM189" s="250"/>
      <c r="CN189" s="250"/>
      <c r="CO189" s="250"/>
      <c r="CP189" s="250"/>
      <c r="CQ189" s="251"/>
      <c r="CR189" s="295">
        <f t="shared" si="50"/>
        <v>0</v>
      </c>
      <c r="CS189" s="296"/>
      <c r="CT189" s="296"/>
      <c r="CU189" s="296"/>
      <c r="CV189" s="296"/>
      <c r="CW189" s="297"/>
      <c r="CX189" s="220">
        <f t="shared" si="51"/>
        <v>0</v>
      </c>
      <c r="CY189" s="221"/>
      <c r="CZ189" s="221"/>
      <c r="DA189" s="221"/>
      <c r="DB189" s="221"/>
      <c r="DC189" s="226"/>
      <c r="DD189" s="220">
        <f t="shared" si="52"/>
        <v>0</v>
      </c>
      <c r="DE189" s="221"/>
      <c r="DF189" s="221"/>
      <c r="DG189" s="221"/>
      <c r="DH189" s="221"/>
      <c r="DI189" s="226"/>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c r="PO189" s="3"/>
      <c r="PP189" s="3"/>
      <c r="PQ189" s="3"/>
      <c r="PR189" s="3"/>
      <c r="PS189" s="3"/>
      <c r="PT189" s="3"/>
      <c r="PU189" s="3"/>
      <c r="PV189" s="3"/>
      <c r="PW189" s="3"/>
      <c r="PX189" s="3"/>
      <c r="PY189" s="3"/>
      <c r="PZ189" s="3"/>
      <c r="QA189" s="3"/>
      <c r="QB189" s="3"/>
      <c r="QC189" s="3"/>
      <c r="QD189" s="3"/>
      <c r="QE189" s="3"/>
      <c r="QF189" s="3"/>
      <c r="QG189" s="3"/>
      <c r="QH189" s="3"/>
      <c r="QI189" s="3"/>
      <c r="QJ189" s="3"/>
      <c r="QK189" s="3"/>
      <c r="QL189" s="3"/>
      <c r="QM189" s="3"/>
      <c r="QN189" s="3"/>
      <c r="QO189" s="3"/>
      <c r="QP189" s="3"/>
      <c r="QQ189" s="3"/>
      <c r="QR189" s="3"/>
      <c r="QS189" s="3"/>
      <c r="QT189" s="3"/>
      <c r="QU189" s="3"/>
      <c r="QV189" s="3"/>
      <c r="QW189" s="3"/>
      <c r="QX189" s="3"/>
      <c r="QY189" s="3"/>
      <c r="QZ189" s="3"/>
      <c r="RA189" s="3"/>
      <c r="RB189" s="3"/>
      <c r="RC189" s="3"/>
      <c r="RD189" s="3"/>
      <c r="RE189" s="3"/>
      <c r="RF189" s="3"/>
      <c r="RG189" s="3"/>
      <c r="RH189" s="3"/>
      <c r="RI189" s="3"/>
      <c r="RJ189" s="3"/>
      <c r="RK189" s="3"/>
      <c r="RL189" s="3"/>
      <c r="RM189" s="3"/>
      <c r="RN189" s="3"/>
      <c r="RO189" s="3"/>
      <c r="RP189" s="3"/>
      <c r="RQ189" s="3"/>
      <c r="RR189" s="3"/>
      <c r="RS189" s="3"/>
      <c r="RT189" s="3"/>
      <c r="RU189" s="3"/>
      <c r="RV189" s="3"/>
      <c r="RW189" s="3"/>
      <c r="RX189" s="3"/>
      <c r="RY189" s="3"/>
      <c r="RZ189" s="3"/>
      <c r="SA189" s="3"/>
      <c r="SB189" s="3"/>
      <c r="SC189" s="3"/>
      <c r="SD189" s="3"/>
      <c r="SE189" s="3"/>
      <c r="SF189" s="3"/>
      <c r="SG189" s="3"/>
      <c r="SH189" s="3"/>
      <c r="SI189" s="3"/>
      <c r="SJ189" s="3"/>
      <c r="SK189" s="3"/>
      <c r="SL189" s="3"/>
      <c r="SM189" s="3"/>
      <c r="SN189" s="3"/>
      <c r="SO189" s="3"/>
      <c r="SP189" s="3"/>
      <c r="SQ189" s="3"/>
      <c r="SR189" s="3"/>
      <c r="SS189" s="3"/>
      <c r="ST189" s="3"/>
      <c r="SU189" s="3"/>
      <c r="SV189" s="3"/>
      <c r="SW189" s="3"/>
      <c r="SX189" s="3"/>
      <c r="SY189" s="3"/>
      <c r="SZ189" s="3"/>
      <c r="TA189" s="3"/>
      <c r="TB189" s="3"/>
      <c r="TC189" s="3"/>
      <c r="TD189" s="3"/>
      <c r="TE189" s="3"/>
      <c r="TF189" s="3"/>
      <c r="TG189" s="3"/>
      <c r="TH189" s="3"/>
      <c r="TI189" s="3"/>
      <c r="TJ189" s="3"/>
      <c r="TK189" s="3"/>
      <c r="TL189" s="3"/>
      <c r="TM189" s="3"/>
      <c r="TN189" s="3"/>
      <c r="TO189" s="3"/>
      <c r="TP189" s="3"/>
      <c r="TQ189" s="3"/>
      <c r="TR189" s="3"/>
      <c r="TS189" s="3"/>
      <c r="TT189" s="3"/>
      <c r="TU189" s="3"/>
      <c r="TV189" s="3"/>
      <c r="TW189" s="3"/>
      <c r="TX189" s="3"/>
      <c r="TY189" s="3"/>
      <c r="TZ189" s="3"/>
      <c r="UA189" s="3"/>
      <c r="UB189" s="3"/>
      <c r="UC189" s="3"/>
      <c r="UD189" s="3"/>
      <c r="UE189" s="3"/>
      <c r="UF189" s="3"/>
      <c r="UG189" s="3"/>
      <c r="UH189" s="3"/>
      <c r="UI189" s="3"/>
      <c r="UJ189" s="3"/>
      <c r="UK189" s="3"/>
      <c r="UL189" s="3"/>
      <c r="UM189" s="3"/>
      <c r="UN189" s="3"/>
      <c r="UO189" s="3"/>
      <c r="UP189" s="3"/>
      <c r="UQ189" s="3"/>
      <c r="UR189" s="3"/>
      <c r="US189" s="3"/>
      <c r="UT189" s="3"/>
      <c r="UU189" s="3"/>
      <c r="UV189" s="3"/>
      <c r="UW189" s="3"/>
      <c r="UX189" s="3"/>
      <c r="UY189" s="3"/>
      <c r="UZ189" s="3"/>
      <c r="VA189" s="3"/>
      <c r="VB189" s="3"/>
      <c r="VC189" s="3"/>
      <c r="VD189" s="3"/>
      <c r="VE189" s="3"/>
      <c r="VF189" s="3"/>
      <c r="VG189" s="3"/>
      <c r="VH189" s="3"/>
      <c r="VI189" s="3"/>
      <c r="VJ189" s="3"/>
      <c r="VK189" s="3"/>
      <c r="VL189" s="3"/>
      <c r="VM189" s="3"/>
      <c r="VN189" s="3"/>
      <c r="VO189" s="3"/>
      <c r="VP189" s="3"/>
      <c r="VQ189" s="3"/>
      <c r="VR189" s="3"/>
      <c r="VS189" s="3"/>
      <c r="VT189" s="3"/>
      <c r="VU189" s="3"/>
      <c r="VV189" s="3"/>
      <c r="VW189" s="3"/>
      <c r="VX189" s="3"/>
      <c r="VY189" s="3"/>
      <c r="VZ189" s="3"/>
      <c r="WA189" s="3"/>
      <c r="WB189" s="3"/>
      <c r="WC189" s="3"/>
      <c r="WD189" s="3"/>
      <c r="WE189" s="3"/>
      <c r="WF189" s="3"/>
      <c r="WG189" s="3"/>
      <c r="WH189" s="3"/>
      <c r="WI189" s="3"/>
      <c r="WJ189" s="3"/>
      <c r="WK189" s="3"/>
      <c r="WL189" s="3"/>
      <c r="WM189" s="3"/>
      <c r="WN189" s="3"/>
      <c r="WO189" s="3"/>
      <c r="WP189" s="3"/>
      <c r="WQ189" s="3"/>
      <c r="WR189" s="3"/>
      <c r="WS189" s="3"/>
      <c r="WT189" s="3"/>
      <c r="WU189" s="3"/>
      <c r="WV189" s="3"/>
      <c r="WW189" s="3"/>
      <c r="WX189" s="3"/>
      <c r="WY189" s="3"/>
      <c r="WZ189" s="3"/>
      <c r="XA189" s="3"/>
      <c r="XB189" s="3"/>
      <c r="XC189" s="3"/>
      <c r="XD189" s="3"/>
      <c r="XE189" s="3"/>
      <c r="XF189" s="3"/>
      <c r="XG189" s="3"/>
      <c r="XH189" s="3"/>
      <c r="XI189" s="3"/>
      <c r="XJ189" s="3"/>
      <c r="XK189" s="3"/>
      <c r="XL189" s="3"/>
      <c r="XM189" s="3"/>
      <c r="XN189" s="3"/>
      <c r="XO189" s="3"/>
      <c r="XP189" s="3"/>
      <c r="XQ189" s="3"/>
      <c r="XR189" s="3"/>
      <c r="XS189" s="3"/>
      <c r="XT189" s="3"/>
      <c r="XU189" s="3"/>
      <c r="XV189" s="3"/>
      <c r="XW189" s="3"/>
      <c r="XX189" s="3"/>
      <c r="XY189" s="3"/>
      <c r="XZ189" s="3"/>
      <c r="YA189" s="3"/>
      <c r="YB189" s="3"/>
      <c r="YC189" s="3"/>
      <c r="YD189" s="3"/>
      <c r="YE189" s="3"/>
      <c r="YF189" s="3"/>
      <c r="YG189" s="3"/>
      <c r="YH189" s="3"/>
      <c r="YI189" s="3"/>
      <c r="YJ189" s="3"/>
      <c r="YK189" s="3"/>
      <c r="YL189" s="3"/>
      <c r="YM189" s="3"/>
      <c r="YN189" s="3"/>
      <c r="YO189" s="3"/>
      <c r="YP189" s="3"/>
      <c r="YQ189" s="3"/>
      <c r="YR189" s="3"/>
      <c r="YS189" s="3"/>
      <c r="YT189" s="3"/>
      <c r="YU189" s="3"/>
      <c r="YV189" s="3"/>
      <c r="YW189" s="3"/>
      <c r="YX189" s="3"/>
      <c r="YY189" s="3"/>
      <c r="YZ189" s="3"/>
      <c r="ZA189" s="3"/>
      <c r="ZB189" s="3"/>
      <c r="ZC189" s="3"/>
      <c r="ZD189" s="3"/>
      <c r="ZE189" s="3"/>
      <c r="ZF189" s="3"/>
      <c r="ZG189" s="3"/>
      <c r="ZH189" s="3"/>
      <c r="ZI189" s="3"/>
      <c r="ZJ189" s="3"/>
      <c r="ZK189" s="3"/>
      <c r="ZL189" s="3"/>
      <c r="ZM189" s="3"/>
      <c r="ZN189" s="3"/>
      <c r="ZO189" s="3"/>
      <c r="ZP189" s="3"/>
      <c r="ZQ189" s="3"/>
      <c r="ZR189" s="3"/>
      <c r="ZS189" s="3"/>
      <c r="ZT189" s="3"/>
      <c r="ZU189" s="3"/>
      <c r="ZV189" s="3"/>
      <c r="ZW189" s="3"/>
      <c r="ZX189" s="3"/>
      <c r="ZY189" s="3"/>
      <c r="ZZ189" s="3"/>
      <c r="AAA189" s="3"/>
      <c r="AAB189" s="3"/>
      <c r="AAC189" s="3"/>
      <c r="AAD189" s="3"/>
      <c r="AAE189" s="3"/>
      <c r="AAF189" s="3"/>
      <c r="AAG189" s="3"/>
      <c r="AAH189" s="3"/>
      <c r="AAI189" s="3"/>
      <c r="AAJ189" s="3"/>
      <c r="AAK189" s="3"/>
      <c r="AAL189" s="3"/>
      <c r="AAM189" s="3"/>
      <c r="AAN189" s="3"/>
      <c r="AAO189" s="3"/>
      <c r="AAP189" s="3"/>
      <c r="AAQ189" s="3"/>
      <c r="AAR189" s="3"/>
      <c r="AAS189" s="3"/>
      <c r="AAT189" s="3"/>
      <c r="AAU189" s="3"/>
      <c r="AAV189" s="3"/>
      <c r="AAW189" s="3"/>
      <c r="AAX189" s="3"/>
      <c r="AAY189" s="3"/>
      <c r="AAZ189" s="3"/>
      <c r="ABA189" s="3"/>
      <c r="ABB189" s="3"/>
      <c r="ABC189" s="3"/>
      <c r="ABD189" s="3"/>
      <c r="ABE189" s="3"/>
      <c r="ABF189" s="3"/>
      <c r="ABG189" s="3"/>
      <c r="ABH189" s="3"/>
      <c r="ABI189" s="3"/>
      <c r="ABJ189" s="3"/>
      <c r="ABK189" s="3"/>
      <c r="ABL189" s="3"/>
      <c r="ABM189" s="3"/>
      <c r="ABN189" s="3"/>
      <c r="ABO189" s="3"/>
      <c r="ABP189" s="3"/>
      <c r="ABQ189" s="3"/>
      <c r="ABR189" s="3"/>
      <c r="ABS189" s="3"/>
      <c r="ABT189" s="3"/>
      <c r="ABU189" s="3"/>
      <c r="ABV189" s="3"/>
      <c r="ABW189" s="3"/>
      <c r="ABX189" s="3"/>
      <c r="ABY189" s="3"/>
      <c r="ABZ189" s="3"/>
      <c r="ACA189" s="3"/>
      <c r="ACB189" s="3"/>
      <c r="ACC189" s="3"/>
      <c r="ACD189" s="3"/>
      <c r="ACE189" s="3"/>
      <c r="ACF189" s="3"/>
      <c r="ACG189" s="3"/>
      <c r="ACH189" s="3"/>
      <c r="ACI189" s="3"/>
      <c r="ACJ189" s="3"/>
      <c r="ACK189" s="3"/>
      <c r="ACL189" s="3"/>
      <c r="ACM189" s="3"/>
      <c r="ACN189" s="3"/>
      <c r="ACO189" s="3"/>
      <c r="ACP189" s="3"/>
      <c r="ACQ189" s="3"/>
      <c r="ACR189" s="3"/>
      <c r="ACS189" s="3"/>
      <c r="ACT189" s="3"/>
      <c r="ACU189" s="3"/>
      <c r="ACV189" s="3"/>
      <c r="ACW189" s="3"/>
      <c r="ACX189" s="3"/>
      <c r="ACY189" s="3"/>
      <c r="ACZ189" s="3"/>
      <c r="ADA189" s="3"/>
      <c r="ADB189" s="3"/>
      <c r="ADC189" s="3"/>
      <c r="ADD189" s="3"/>
      <c r="ADE189" s="3"/>
      <c r="ADF189" s="3"/>
      <c r="ADG189" s="3"/>
      <c r="ADH189" s="3"/>
      <c r="ADI189" s="3"/>
      <c r="ADJ189" s="3"/>
      <c r="ADK189" s="3"/>
      <c r="ADL189" s="3"/>
      <c r="ADM189" s="3"/>
      <c r="ADN189" s="3"/>
      <c r="ADO189" s="3"/>
      <c r="ADP189" s="3"/>
      <c r="ADQ189" s="3"/>
      <c r="ADR189" s="3"/>
      <c r="ADS189" s="3"/>
      <c r="ADT189" s="3"/>
      <c r="ADU189" s="3"/>
      <c r="ADV189" s="3"/>
      <c r="ADW189" s="3"/>
      <c r="ADX189" s="3"/>
      <c r="ADY189" s="3"/>
      <c r="ADZ189" s="3"/>
      <c r="AEA189" s="3"/>
      <c r="AEB189" s="3"/>
      <c r="AEC189" s="3"/>
      <c r="AED189" s="3"/>
      <c r="AEE189" s="3"/>
      <c r="AEF189" s="3"/>
      <c r="AEG189" s="3"/>
      <c r="AEH189" s="3"/>
      <c r="AEI189" s="3"/>
      <c r="AEJ189" s="3"/>
      <c r="AEK189" s="3"/>
      <c r="AEL189" s="3"/>
      <c r="AEM189" s="3"/>
      <c r="AEN189" s="3"/>
      <c r="AEO189" s="3"/>
      <c r="AEP189" s="3"/>
      <c r="AEQ189" s="3"/>
      <c r="AER189" s="3"/>
      <c r="AES189" s="3"/>
      <c r="AET189" s="3"/>
      <c r="AEU189" s="3"/>
      <c r="AEV189" s="3"/>
      <c r="AEW189" s="3"/>
      <c r="AEX189" s="3"/>
      <c r="AEY189" s="3"/>
      <c r="AEZ189" s="3"/>
      <c r="AFA189" s="3"/>
      <c r="AFB189" s="3"/>
      <c r="AFC189" s="3"/>
      <c r="AFD189" s="3"/>
      <c r="AFE189" s="3"/>
      <c r="AFF189" s="3"/>
      <c r="AFG189" s="3"/>
      <c r="AFH189" s="3"/>
      <c r="AFI189" s="3"/>
      <c r="AFJ189" s="3"/>
      <c r="AFK189" s="3"/>
      <c r="AFL189" s="3"/>
      <c r="AFM189" s="3"/>
      <c r="AFN189" s="3"/>
      <c r="AFO189" s="3"/>
      <c r="AFP189" s="3"/>
      <c r="AFQ189" s="3"/>
      <c r="AFR189" s="3"/>
      <c r="AFS189" s="3"/>
      <c r="AFT189" s="3"/>
      <c r="AFU189" s="3"/>
      <c r="AFV189" s="3"/>
      <c r="AFW189" s="3"/>
      <c r="AFX189" s="3"/>
      <c r="AFY189" s="3"/>
      <c r="AFZ189" s="3"/>
      <c r="AGA189" s="3"/>
      <c r="AGB189" s="3"/>
      <c r="AGC189" s="3"/>
      <c r="AGD189" s="3"/>
      <c r="AGE189" s="3"/>
      <c r="AGF189" s="3"/>
      <c r="AGG189" s="3"/>
      <c r="AGH189" s="3"/>
      <c r="AGI189" s="3"/>
      <c r="AGJ189" s="3"/>
      <c r="AGK189" s="3"/>
      <c r="AGL189" s="3"/>
      <c r="AGM189" s="3"/>
      <c r="AGN189" s="3"/>
      <c r="AGO189" s="3"/>
      <c r="AGP189" s="3"/>
      <c r="AGQ189" s="3"/>
      <c r="AGR189" s="3"/>
      <c r="AGS189" s="3"/>
      <c r="AGT189" s="3"/>
      <c r="AGU189" s="3"/>
      <c r="AGV189" s="3"/>
      <c r="AGW189" s="3"/>
      <c r="AGX189" s="3"/>
      <c r="AGY189" s="3"/>
      <c r="AGZ189" s="3"/>
      <c r="AHA189" s="3"/>
      <c r="AHB189" s="3"/>
      <c r="AHC189" s="3"/>
      <c r="AHD189" s="3"/>
      <c r="AHE189" s="3"/>
      <c r="AHF189" s="3"/>
      <c r="AHG189" s="3"/>
      <c r="AHH189" s="3"/>
      <c r="AHI189" s="3"/>
      <c r="AHJ189" s="3"/>
      <c r="AHK189" s="3"/>
      <c r="AHL189" s="3"/>
      <c r="AHM189" s="3"/>
      <c r="AHN189" s="3"/>
      <c r="AHO189" s="3"/>
      <c r="AHP189" s="3"/>
      <c r="AHQ189" s="3"/>
      <c r="AHR189" s="3"/>
      <c r="AHS189" s="3"/>
      <c r="AHT189" s="3"/>
      <c r="AHU189" s="3"/>
      <c r="AHV189" s="3"/>
      <c r="AHW189" s="3"/>
      <c r="AHX189" s="3"/>
      <c r="AHY189" s="3"/>
      <c r="AHZ189" s="3"/>
      <c r="AIA189" s="3"/>
      <c r="AIB189" s="3"/>
      <c r="AIC189" s="3"/>
      <c r="AID189" s="3"/>
      <c r="AIE189" s="3"/>
      <c r="AIF189" s="3"/>
      <c r="AIG189" s="3"/>
      <c r="AIH189" s="3"/>
      <c r="AII189" s="3"/>
      <c r="AIJ189" s="3"/>
      <c r="AIK189" s="3"/>
      <c r="AIL189" s="3"/>
      <c r="AIM189" s="3"/>
      <c r="AIN189" s="3"/>
      <c r="AIO189" s="3"/>
      <c r="AIP189" s="3"/>
      <c r="AIQ189" s="3"/>
      <c r="AIR189" s="3"/>
      <c r="AIS189" s="3"/>
      <c r="AIT189" s="3"/>
      <c r="AIU189" s="3"/>
      <c r="AIV189" s="3"/>
      <c r="AIW189" s="3"/>
      <c r="AIX189" s="3"/>
      <c r="AIY189" s="3"/>
      <c r="AIZ189" s="3"/>
      <c r="AJA189" s="3"/>
      <c r="AJB189" s="3"/>
      <c r="AJC189" s="3"/>
      <c r="AJD189" s="3"/>
      <c r="AJE189" s="3"/>
      <c r="AJF189" s="3"/>
      <c r="AJG189" s="3"/>
      <c r="AJH189" s="3"/>
      <c r="AJI189" s="3"/>
      <c r="AJJ189" s="3"/>
      <c r="AJK189" s="3"/>
      <c r="AJL189" s="3"/>
      <c r="AJM189" s="3"/>
      <c r="AJN189" s="3"/>
      <c r="AJO189" s="3"/>
      <c r="AJP189" s="3"/>
      <c r="AJQ189" s="3"/>
      <c r="AJR189" s="3"/>
      <c r="AJS189" s="3"/>
      <c r="AJT189" s="3"/>
      <c r="AJU189" s="3"/>
      <c r="AJV189" s="3"/>
      <c r="AJW189" s="3"/>
      <c r="AJX189" s="3"/>
      <c r="AJY189" s="3"/>
      <c r="AJZ189" s="3"/>
      <c r="AKA189" s="3"/>
      <c r="AKB189" s="3"/>
      <c r="AKC189" s="3"/>
      <c r="AKD189" s="3"/>
      <c r="AKE189" s="3"/>
      <c r="AKF189" s="3"/>
      <c r="AKG189" s="3"/>
      <c r="AKH189" s="3"/>
      <c r="AKI189" s="3"/>
      <c r="AKJ189" s="3"/>
      <c r="AKK189" s="3"/>
      <c r="AKL189" s="3"/>
      <c r="AKM189" s="3"/>
      <c r="AKN189" s="3"/>
      <c r="AKO189" s="3"/>
      <c r="AKP189" s="3"/>
      <c r="AKQ189" s="3"/>
      <c r="AKR189" s="3"/>
      <c r="AKS189" s="3"/>
      <c r="AKT189" s="3"/>
      <c r="AKU189" s="3"/>
      <c r="AKV189" s="3"/>
      <c r="AKW189" s="3"/>
      <c r="AKX189" s="3"/>
      <c r="AKY189" s="3"/>
      <c r="AKZ189" s="3"/>
      <c r="ALA189" s="3"/>
      <c r="ALB189" s="3"/>
      <c r="ALC189" s="3"/>
      <c r="ALD189" s="3"/>
      <c r="ALE189" s="3"/>
      <c r="ALF189" s="3"/>
      <c r="ALG189" s="3"/>
      <c r="ALH189" s="3"/>
      <c r="ALI189" s="3"/>
      <c r="ALJ189" s="3"/>
      <c r="ALK189" s="3"/>
      <c r="ALL189" s="3"/>
      <c r="ALM189" s="3"/>
      <c r="ALN189" s="3"/>
      <c r="ALO189" s="3"/>
      <c r="ALP189" s="3"/>
      <c r="ALQ189" s="3"/>
      <c r="ALR189" s="3"/>
      <c r="ALS189" s="3"/>
      <c r="ALT189" s="3"/>
      <c r="ALU189" s="3"/>
      <c r="ALV189" s="3"/>
      <c r="ALW189" s="3"/>
      <c r="ALX189" s="3"/>
      <c r="ALY189" s="3"/>
      <c r="ALZ189" s="3"/>
      <c r="AMA189" s="3"/>
      <c r="AMB189" s="3"/>
      <c r="AMC189" s="3"/>
      <c r="AMD189" s="3"/>
    </row>
    <row r="190" spans="1:1018" s="2" customFormat="1" ht="28.5" customHeight="1" x14ac:dyDescent="0.15">
      <c r="A190" s="242">
        <v>183</v>
      </c>
      <c r="B190" s="242"/>
      <c r="C190" s="242"/>
      <c r="D190" s="290"/>
      <c r="E190" s="291"/>
      <c r="F190" s="291"/>
      <c r="G190" s="291"/>
      <c r="H190" s="291"/>
      <c r="I190" s="291"/>
      <c r="J190" s="291"/>
      <c r="K190" s="291"/>
      <c r="L190" s="291"/>
      <c r="M190" s="292"/>
      <c r="N190" s="290"/>
      <c r="O190" s="291"/>
      <c r="P190" s="291"/>
      <c r="Q190" s="291"/>
      <c r="R190" s="291"/>
      <c r="S190" s="291"/>
      <c r="T190" s="291"/>
      <c r="U190" s="291"/>
      <c r="V190" s="291"/>
      <c r="W190" s="292"/>
      <c r="X190" s="247"/>
      <c r="Y190" s="229"/>
      <c r="Z190" s="229"/>
      <c r="AA190" s="229"/>
      <c r="AB190" s="229"/>
      <c r="AC190" s="248"/>
      <c r="AD190" s="244"/>
      <c r="AE190" s="245"/>
      <c r="AF190" s="245"/>
      <c r="AG190" s="246"/>
      <c r="AH190" s="235"/>
      <c r="AI190" s="236"/>
      <c r="AJ190" s="236"/>
      <c r="AK190" s="236"/>
      <c r="AL190" s="236"/>
      <c r="AM190" s="237"/>
      <c r="AN190" s="220">
        <f t="shared" si="45"/>
        <v>0</v>
      </c>
      <c r="AO190" s="221"/>
      <c r="AP190" s="221"/>
      <c r="AQ190" s="221"/>
      <c r="AR190" s="221"/>
      <c r="AS190" s="222"/>
      <c r="AT190" s="228">
        <v>0</v>
      </c>
      <c r="AU190" s="229"/>
      <c r="AV190" s="229"/>
      <c r="AW190" s="229"/>
      <c r="AX190" s="229"/>
      <c r="AY190" s="230"/>
      <c r="AZ190" s="232" t="str">
        <f t="shared" si="46"/>
        <v/>
      </c>
      <c r="BA190" s="233"/>
      <c r="BB190" s="233"/>
      <c r="BC190" s="233"/>
      <c r="BD190" s="233"/>
      <c r="BE190" s="234"/>
      <c r="BF190" s="220" t="str">
        <f t="shared" si="47"/>
        <v/>
      </c>
      <c r="BG190" s="221"/>
      <c r="BH190" s="221"/>
      <c r="BI190" s="221"/>
      <c r="BJ190" s="221"/>
      <c r="BK190" s="222"/>
      <c r="BL190" s="293">
        <f t="shared" si="48"/>
        <v>0</v>
      </c>
      <c r="BM190" s="224"/>
      <c r="BN190" s="224"/>
      <c r="BO190" s="224"/>
      <c r="BP190" s="224"/>
      <c r="BQ190" s="294"/>
      <c r="BR190" s="220">
        <f t="shared" si="49"/>
        <v>0</v>
      </c>
      <c r="BS190" s="221"/>
      <c r="BT190" s="221"/>
      <c r="BU190" s="221"/>
      <c r="BV190" s="221"/>
      <c r="BW190" s="226"/>
      <c r="BX190" s="238"/>
      <c r="BY190" s="239"/>
      <c r="BZ190" s="239"/>
      <c r="CA190" s="239"/>
      <c r="CB190" s="239"/>
      <c r="CC190" s="239"/>
      <c r="CD190" s="239"/>
      <c r="CE190" s="239"/>
      <c r="CF190" s="239"/>
      <c r="CG190" s="239"/>
      <c r="CH190" s="239"/>
      <c r="CI190" s="240"/>
      <c r="CL190" s="249"/>
      <c r="CM190" s="250"/>
      <c r="CN190" s="250"/>
      <c r="CO190" s="250"/>
      <c r="CP190" s="250"/>
      <c r="CQ190" s="251"/>
      <c r="CR190" s="295">
        <f t="shared" si="50"/>
        <v>0</v>
      </c>
      <c r="CS190" s="296"/>
      <c r="CT190" s="296"/>
      <c r="CU190" s="296"/>
      <c r="CV190" s="296"/>
      <c r="CW190" s="297"/>
      <c r="CX190" s="220">
        <f t="shared" si="51"/>
        <v>0</v>
      </c>
      <c r="CY190" s="221"/>
      <c r="CZ190" s="221"/>
      <c r="DA190" s="221"/>
      <c r="DB190" s="221"/>
      <c r="DC190" s="226"/>
      <c r="DD190" s="220">
        <f t="shared" si="52"/>
        <v>0</v>
      </c>
      <c r="DE190" s="221"/>
      <c r="DF190" s="221"/>
      <c r="DG190" s="221"/>
      <c r="DH190" s="221"/>
      <c r="DI190" s="226"/>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c r="PO190" s="3"/>
      <c r="PP190" s="3"/>
      <c r="PQ190" s="3"/>
      <c r="PR190" s="3"/>
      <c r="PS190" s="3"/>
      <c r="PT190" s="3"/>
      <c r="PU190" s="3"/>
      <c r="PV190" s="3"/>
      <c r="PW190" s="3"/>
      <c r="PX190" s="3"/>
      <c r="PY190" s="3"/>
      <c r="PZ190" s="3"/>
      <c r="QA190" s="3"/>
      <c r="QB190" s="3"/>
      <c r="QC190" s="3"/>
      <c r="QD190" s="3"/>
      <c r="QE190" s="3"/>
      <c r="QF190" s="3"/>
      <c r="QG190" s="3"/>
      <c r="QH190" s="3"/>
      <c r="QI190" s="3"/>
      <c r="QJ190" s="3"/>
      <c r="QK190" s="3"/>
      <c r="QL190" s="3"/>
      <c r="QM190" s="3"/>
      <c r="QN190" s="3"/>
      <c r="QO190" s="3"/>
      <c r="QP190" s="3"/>
      <c r="QQ190" s="3"/>
      <c r="QR190" s="3"/>
      <c r="QS190" s="3"/>
      <c r="QT190" s="3"/>
      <c r="QU190" s="3"/>
      <c r="QV190" s="3"/>
      <c r="QW190" s="3"/>
      <c r="QX190" s="3"/>
      <c r="QY190" s="3"/>
      <c r="QZ190" s="3"/>
      <c r="RA190" s="3"/>
      <c r="RB190" s="3"/>
      <c r="RC190" s="3"/>
      <c r="RD190" s="3"/>
      <c r="RE190" s="3"/>
      <c r="RF190" s="3"/>
      <c r="RG190" s="3"/>
      <c r="RH190" s="3"/>
      <c r="RI190" s="3"/>
      <c r="RJ190" s="3"/>
      <c r="RK190" s="3"/>
      <c r="RL190" s="3"/>
      <c r="RM190" s="3"/>
      <c r="RN190" s="3"/>
      <c r="RO190" s="3"/>
      <c r="RP190" s="3"/>
      <c r="RQ190" s="3"/>
      <c r="RR190" s="3"/>
      <c r="RS190" s="3"/>
      <c r="RT190" s="3"/>
      <c r="RU190" s="3"/>
      <c r="RV190" s="3"/>
      <c r="RW190" s="3"/>
      <c r="RX190" s="3"/>
      <c r="RY190" s="3"/>
      <c r="RZ190" s="3"/>
      <c r="SA190" s="3"/>
      <c r="SB190" s="3"/>
      <c r="SC190" s="3"/>
      <c r="SD190" s="3"/>
      <c r="SE190" s="3"/>
      <c r="SF190" s="3"/>
      <c r="SG190" s="3"/>
      <c r="SH190" s="3"/>
      <c r="SI190" s="3"/>
      <c r="SJ190" s="3"/>
      <c r="SK190" s="3"/>
      <c r="SL190" s="3"/>
      <c r="SM190" s="3"/>
      <c r="SN190" s="3"/>
      <c r="SO190" s="3"/>
      <c r="SP190" s="3"/>
      <c r="SQ190" s="3"/>
      <c r="SR190" s="3"/>
      <c r="SS190" s="3"/>
      <c r="ST190" s="3"/>
      <c r="SU190" s="3"/>
      <c r="SV190" s="3"/>
      <c r="SW190" s="3"/>
      <c r="SX190" s="3"/>
      <c r="SY190" s="3"/>
      <c r="SZ190" s="3"/>
      <c r="TA190" s="3"/>
      <c r="TB190" s="3"/>
      <c r="TC190" s="3"/>
      <c r="TD190" s="3"/>
      <c r="TE190" s="3"/>
      <c r="TF190" s="3"/>
      <c r="TG190" s="3"/>
      <c r="TH190" s="3"/>
      <c r="TI190" s="3"/>
      <c r="TJ190" s="3"/>
      <c r="TK190" s="3"/>
      <c r="TL190" s="3"/>
      <c r="TM190" s="3"/>
      <c r="TN190" s="3"/>
      <c r="TO190" s="3"/>
      <c r="TP190" s="3"/>
      <c r="TQ190" s="3"/>
      <c r="TR190" s="3"/>
      <c r="TS190" s="3"/>
      <c r="TT190" s="3"/>
      <c r="TU190" s="3"/>
      <c r="TV190" s="3"/>
      <c r="TW190" s="3"/>
      <c r="TX190" s="3"/>
      <c r="TY190" s="3"/>
      <c r="TZ190" s="3"/>
      <c r="UA190" s="3"/>
      <c r="UB190" s="3"/>
      <c r="UC190" s="3"/>
      <c r="UD190" s="3"/>
      <c r="UE190" s="3"/>
      <c r="UF190" s="3"/>
      <c r="UG190" s="3"/>
      <c r="UH190" s="3"/>
      <c r="UI190" s="3"/>
      <c r="UJ190" s="3"/>
      <c r="UK190" s="3"/>
      <c r="UL190" s="3"/>
      <c r="UM190" s="3"/>
      <c r="UN190" s="3"/>
      <c r="UO190" s="3"/>
      <c r="UP190" s="3"/>
      <c r="UQ190" s="3"/>
      <c r="UR190" s="3"/>
      <c r="US190" s="3"/>
      <c r="UT190" s="3"/>
      <c r="UU190" s="3"/>
      <c r="UV190" s="3"/>
      <c r="UW190" s="3"/>
      <c r="UX190" s="3"/>
      <c r="UY190" s="3"/>
      <c r="UZ190" s="3"/>
      <c r="VA190" s="3"/>
      <c r="VB190" s="3"/>
      <c r="VC190" s="3"/>
      <c r="VD190" s="3"/>
      <c r="VE190" s="3"/>
      <c r="VF190" s="3"/>
      <c r="VG190" s="3"/>
      <c r="VH190" s="3"/>
      <c r="VI190" s="3"/>
      <c r="VJ190" s="3"/>
      <c r="VK190" s="3"/>
      <c r="VL190" s="3"/>
      <c r="VM190" s="3"/>
      <c r="VN190" s="3"/>
      <c r="VO190" s="3"/>
      <c r="VP190" s="3"/>
      <c r="VQ190" s="3"/>
      <c r="VR190" s="3"/>
      <c r="VS190" s="3"/>
      <c r="VT190" s="3"/>
      <c r="VU190" s="3"/>
      <c r="VV190" s="3"/>
      <c r="VW190" s="3"/>
      <c r="VX190" s="3"/>
      <c r="VY190" s="3"/>
      <c r="VZ190" s="3"/>
      <c r="WA190" s="3"/>
      <c r="WB190" s="3"/>
      <c r="WC190" s="3"/>
      <c r="WD190" s="3"/>
      <c r="WE190" s="3"/>
      <c r="WF190" s="3"/>
      <c r="WG190" s="3"/>
      <c r="WH190" s="3"/>
      <c r="WI190" s="3"/>
      <c r="WJ190" s="3"/>
      <c r="WK190" s="3"/>
      <c r="WL190" s="3"/>
      <c r="WM190" s="3"/>
      <c r="WN190" s="3"/>
      <c r="WO190" s="3"/>
      <c r="WP190" s="3"/>
      <c r="WQ190" s="3"/>
      <c r="WR190" s="3"/>
      <c r="WS190" s="3"/>
      <c r="WT190" s="3"/>
      <c r="WU190" s="3"/>
      <c r="WV190" s="3"/>
      <c r="WW190" s="3"/>
      <c r="WX190" s="3"/>
      <c r="WY190" s="3"/>
      <c r="WZ190" s="3"/>
      <c r="XA190" s="3"/>
      <c r="XB190" s="3"/>
      <c r="XC190" s="3"/>
      <c r="XD190" s="3"/>
      <c r="XE190" s="3"/>
      <c r="XF190" s="3"/>
      <c r="XG190" s="3"/>
      <c r="XH190" s="3"/>
      <c r="XI190" s="3"/>
      <c r="XJ190" s="3"/>
      <c r="XK190" s="3"/>
      <c r="XL190" s="3"/>
      <c r="XM190" s="3"/>
      <c r="XN190" s="3"/>
      <c r="XO190" s="3"/>
      <c r="XP190" s="3"/>
      <c r="XQ190" s="3"/>
      <c r="XR190" s="3"/>
      <c r="XS190" s="3"/>
      <c r="XT190" s="3"/>
      <c r="XU190" s="3"/>
      <c r="XV190" s="3"/>
      <c r="XW190" s="3"/>
      <c r="XX190" s="3"/>
      <c r="XY190" s="3"/>
      <c r="XZ190" s="3"/>
      <c r="YA190" s="3"/>
      <c r="YB190" s="3"/>
      <c r="YC190" s="3"/>
      <c r="YD190" s="3"/>
      <c r="YE190" s="3"/>
      <c r="YF190" s="3"/>
      <c r="YG190" s="3"/>
      <c r="YH190" s="3"/>
      <c r="YI190" s="3"/>
      <c r="YJ190" s="3"/>
      <c r="YK190" s="3"/>
      <c r="YL190" s="3"/>
      <c r="YM190" s="3"/>
      <c r="YN190" s="3"/>
      <c r="YO190" s="3"/>
      <c r="YP190" s="3"/>
      <c r="YQ190" s="3"/>
      <c r="YR190" s="3"/>
      <c r="YS190" s="3"/>
      <c r="YT190" s="3"/>
      <c r="YU190" s="3"/>
      <c r="YV190" s="3"/>
      <c r="YW190" s="3"/>
      <c r="YX190" s="3"/>
      <c r="YY190" s="3"/>
      <c r="YZ190" s="3"/>
      <c r="ZA190" s="3"/>
      <c r="ZB190" s="3"/>
      <c r="ZC190" s="3"/>
      <c r="ZD190" s="3"/>
      <c r="ZE190" s="3"/>
      <c r="ZF190" s="3"/>
      <c r="ZG190" s="3"/>
      <c r="ZH190" s="3"/>
      <c r="ZI190" s="3"/>
      <c r="ZJ190" s="3"/>
      <c r="ZK190" s="3"/>
      <c r="ZL190" s="3"/>
      <c r="ZM190" s="3"/>
      <c r="ZN190" s="3"/>
      <c r="ZO190" s="3"/>
      <c r="ZP190" s="3"/>
      <c r="ZQ190" s="3"/>
      <c r="ZR190" s="3"/>
      <c r="ZS190" s="3"/>
      <c r="ZT190" s="3"/>
      <c r="ZU190" s="3"/>
      <c r="ZV190" s="3"/>
      <c r="ZW190" s="3"/>
      <c r="ZX190" s="3"/>
      <c r="ZY190" s="3"/>
      <c r="ZZ190" s="3"/>
      <c r="AAA190" s="3"/>
      <c r="AAB190" s="3"/>
      <c r="AAC190" s="3"/>
      <c r="AAD190" s="3"/>
      <c r="AAE190" s="3"/>
      <c r="AAF190" s="3"/>
      <c r="AAG190" s="3"/>
      <c r="AAH190" s="3"/>
      <c r="AAI190" s="3"/>
      <c r="AAJ190" s="3"/>
      <c r="AAK190" s="3"/>
      <c r="AAL190" s="3"/>
      <c r="AAM190" s="3"/>
      <c r="AAN190" s="3"/>
      <c r="AAO190" s="3"/>
      <c r="AAP190" s="3"/>
      <c r="AAQ190" s="3"/>
      <c r="AAR190" s="3"/>
      <c r="AAS190" s="3"/>
      <c r="AAT190" s="3"/>
      <c r="AAU190" s="3"/>
      <c r="AAV190" s="3"/>
      <c r="AAW190" s="3"/>
      <c r="AAX190" s="3"/>
      <c r="AAY190" s="3"/>
      <c r="AAZ190" s="3"/>
      <c r="ABA190" s="3"/>
      <c r="ABB190" s="3"/>
      <c r="ABC190" s="3"/>
      <c r="ABD190" s="3"/>
      <c r="ABE190" s="3"/>
      <c r="ABF190" s="3"/>
      <c r="ABG190" s="3"/>
      <c r="ABH190" s="3"/>
      <c r="ABI190" s="3"/>
      <c r="ABJ190" s="3"/>
      <c r="ABK190" s="3"/>
      <c r="ABL190" s="3"/>
      <c r="ABM190" s="3"/>
      <c r="ABN190" s="3"/>
      <c r="ABO190" s="3"/>
      <c r="ABP190" s="3"/>
      <c r="ABQ190" s="3"/>
      <c r="ABR190" s="3"/>
      <c r="ABS190" s="3"/>
      <c r="ABT190" s="3"/>
      <c r="ABU190" s="3"/>
      <c r="ABV190" s="3"/>
      <c r="ABW190" s="3"/>
      <c r="ABX190" s="3"/>
      <c r="ABY190" s="3"/>
      <c r="ABZ190" s="3"/>
      <c r="ACA190" s="3"/>
      <c r="ACB190" s="3"/>
      <c r="ACC190" s="3"/>
      <c r="ACD190" s="3"/>
      <c r="ACE190" s="3"/>
      <c r="ACF190" s="3"/>
      <c r="ACG190" s="3"/>
      <c r="ACH190" s="3"/>
      <c r="ACI190" s="3"/>
      <c r="ACJ190" s="3"/>
      <c r="ACK190" s="3"/>
      <c r="ACL190" s="3"/>
      <c r="ACM190" s="3"/>
      <c r="ACN190" s="3"/>
      <c r="ACO190" s="3"/>
      <c r="ACP190" s="3"/>
      <c r="ACQ190" s="3"/>
      <c r="ACR190" s="3"/>
      <c r="ACS190" s="3"/>
      <c r="ACT190" s="3"/>
      <c r="ACU190" s="3"/>
      <c r="ACV190" s="3"/>
      <c r="ACW190" s="3"/>
      <c r="ACX190" s="3"/>
      <c r="ACY190" s="3"/>
      <c r="ACZ190" s="3"/>
      <c r="ADA190" s="3"/>
      <c r="ADB190" s="3"/>
      <c r="ADC190" s="3"/>
      <c r="ADD190" s="3"/>
      <c r="ADE190" s="3"/>
      <c r="ADF190" s="3"/>
      <c r="ADG190" s="3"/>
      <c r="ADH190" s="3"/>
      <c r="ADI190" s="3"/>
      <c r="ADJ190" s="3"/>
      <c r="ADK190" s="3"/>
      <c r="ADL190" s="3"/>
      <c r="ADM190" s="3"/>
      <c r="ADN190" s="3"/>
      <c r="ADO190" s="3"/>
      <c r="ADP190" s="3"/>
      <c r="ADQ190" s="3"/>
      <c r="ADR190" s="3"/>
      <c r="ADS190" s="3"/>
      <c r="ADT190" s="3"/>
      <c r="ADU190" s="3"/>
      <c r="ADV190" s="3"/>
      <c r="ADW190" s="3"/>
      <c r="ADX190" s="3"/>
      <c r="ADY190" s="3"/>
      <c r="ADZ190" s="3"/>
      <c r="AEA190" s="3"/>
      <c r="AEB190" s="3"/>
      <c r="AEC190" s="3"/>
      <c r="AED190" s="3"/>
      <c r="AEE190" s="3"/>
      <c r="AEF190" s="3"/>
      <c r="AEG190" s="3"/>
      <c r="AEH190" s="3"/>
      <c r="AEI190" s="3"/>
      <c r="AEJ190" s="3"/>
      <c r="AEK190" s="3"/>
      <c r="AEL190" s="3"/>
      <c r="AEM190" s="3"/>
      <c r="AEN190" s="3"/>
      <c r="AEO190" s="3"/>
      <c r="AEP190" s="3"/>
      <c r="AEQ190" s="3"/>
      <c r="AER190" s="3"/>
      <c r="AES190" s="3"/>
      <c r="AET190" s="3"/>
      <c r="AEU190" s="3"/>
      <c r="AEV190" s="3"/>
      <c r="AEW190" s="3"/>
      <c r="AEX190" s="3"/>
      <c r="AEY190" s="3"/>
      <c r="AEZ190" s="3"/>
      <c r="AFA190" s="3"/>
      <c r="AFB190" s="3"/>
      <c r="AFC190" s="3"/>
      <c r="AFD190" s="3"/>
      <c r="AFE190" s="3"/>
      <c r="AFF190" s="3"/>
      <c r="AFG190" s="3"/>
      <c r="AFH190" s="3"/>
      <c r="AFI190" s="3"/>
      <c r="AFJ190" s="3"/>
      <c r="AFK190" s="3"/>
      <c r="AFL190" s="3"/>
      <c r="AFM190" s="3"/>
      <c r="AFN190" s="3"/>
      <c r="AFO190" s="3"/>
      <c r="AFP190" s="3"/>
      <c r="AFQ190" s="3"/>
      <c r="AFR190" s="3"/>
      <c r="AFS190" s="3"/>
      <c r="AFT190" s="3"/>
      <c r="AFU190" s="3"/>
      <c r="AFV190" s="3"/>
      <c r="AFW190" s="3"/>
      <c r="AFX190" s="3"/>
      <c r="AFY190" s="3"/>
      <c r="AFZ190" s="3"/>
      <c r="AGA190" s="3"/>
      <c r="AGB190" s="3"/>
      <c r="AGC190" s="3"/>
      <c r="AGD190" s="3"/>
      <c r="AGE190" s="3"/>
      <c r="AGF190" s="3"/>
      <c r="AGG190" s="3"/>
      <c r="AGH190" s="3"/>
      <c r="AGI190" s="3"/>
      <c r="AGJ190" s="3"/>
      <c r="AGK190" s="3"/>
      <c r="AGL190" s="3"/>
      <c r="AGM190" s="3"/>
      <c r="AGN190" s="3"/>
      <c r="AGO190" s="3"/>
      <c r="AGP190" s="3"/>
      <c r="AGQ190" s="3"/>
      <c r="AGR190" s="3"/>
      <c r="AGS190" s="3"/>
      <c r="AGT190" s="3"/>
      <c r="AGU190" s="3"/>
      <c r="AGV190" s="3"/>
      <c r="AGW190" s="3"/>
      <c r="AGX190" s="3"/>
      <c r="AGY190" s="3"/>
      <c r="AGZ190" s="3"/>
      <c r="AHA190" s="3"/>
      <c r="AHB190" s="3"/>
      <c r="AHC190" s="3"/>
      <c r="AHD190" s="3"/>
      <c r="AHE190" s="3"/>
      <c r="AHF190" s="3"/>
      <c r="AHG190" s="3"/>
      <c r="AHH190" s="3"/>
      <c r="AHI190" s="3"/>
      <c r="AHJ190" s="3"/>
      <c r="AHK190" s="3"/>
      <c r="AHL190" s="3"/>
      <c r="AHM190" s="3"/>
      <c r="AHN190" s="3"/>
      <c r="AHO190" s="3"/>
      <c r="AHP190" s="3"/>
      <c r="AHQ190" s="3"/>
      <c r="AHR190" s="3"/>
      <c r="AHS190" s="3"/>
      <c r="AHT190" s="3"/>
      <c r="AHU190" s="3"/>
      <c r="AHV190" s="3"/>
      <c r="AHW190" s="3"/>
      <c r="AHX190" s="3"/>
      <c r="AHY190" s="3"/>
      <c r="AHZ190" s="3"/>
      <c r="AIA190" s="3"/>
      <c r="AIB190" s="3"/>
      <c r="AIC190" s="3"/>
      <c r="AID190" s="3"/>
      <c r="AIE190" s="3"/>
      <c r="AIF190" s="3"/>
      <c r="AIG190" s="3"/>
      <c r="AIH190" s="3"/>
      <c r="AII190" s="3"/>
      <c r="AIJ190" s="3"/>
      <c r="AIK190" s="3"/>
      <c r="AIL190" s="3"/>
      <c r="AIM190" s="3"/>
      <c r="AIN190" s="3"/>
      <c r="AIO190" s="3"/>
      <c r="AIP190" s="3"/>
      <c r="AIQ190" s="3"/>
      <c r="AIR190" s="3"/>
      <c r="AIS190" s="3"/>
      <c r="AIT190" s="3"/>
      <c r="AIU190" s="3"/>
      <c r="AIV190" s="3"/>
      <c r="AIW190" s="3"/>
      <c r="AIX190" s="3"/>
      <c r="AIY190" s="3"/>
      <c r="AIZ190" s="3"/>
      <c r="AJA190" s="3"/>
      <c r="AJB190" s="3"/>
      <c r="AJC190" s="3"/>
      <c r="AJD190" s="3"/>
      <c r="AJE190" s="3"/>
      <c r="AJF190" s="3"/>
      <c r="AJG190" s="3"/>
      <c r="AJH190" s="3"/>
      <c r="AJI190" s="3"/>
      <c r="AJJ190" s="3"/>
      <c r="AJK190" s="3"/>
      <c r="AJL190" s="3"/>
      <c r="AJM190" s="3"/>
      <c r="AJN190" s="3"/>
      <c r="AJO190" s="3"/>
      <c r="AJP190" s="3"/>
      <c r="AJQ190" s="3"/>
      <c r="AJR190" s="3"/>
      <c r="AJS190" s="3"/>
      <c r="AJT190" s="3"/>
      <c r="AJU190" s="3"/>
      <c r="AJV190" s="3"/>
      <c r="AJW190" s="3"/>
      <c r="AJX190" s="3"/>
      <c r="AJY190" s="3"/>
      <c r="AJZ190" s="3"/>
      <c r="AKA190" s="3"/>
      <c r="AKB190" s="3"/>
      <c r="AKC190" s="3"/>
      <c r="AKD190" s="3"/>
      <c r="AKE190" s="3"/>
      <c r="AKF190" s="3"/>
      <c r="AKG190" s="3"/>
      <c r="AKH190" s="3"/>
      <c r="AKI190" s="3"/>
      <c r="AKJ190" s="3"/>
      <c r="AKK190" s="3"/>
      <c r="AKL190" s="3"/>
      <c r="AKM190" s="3"/>
      <c r="AKN190" s="3"/>
      <c r="AKO190" s="3"/>
      <c r="AKP190" s="3"/>
      <c r="AKQ190" s="3"/>
      <c r="AKR190" s="3"/>
      <c r="AKS190" s="3"/>
      <c r="AKT190" s="3"/>
      <c r="AKU190" s="3"/>
      <c r="AKV190" s="3"/>
      <c r="AKW190" s="3"/>
      <c r="AKX190" s="3"/>
      <c r="AKY190" s="3"/>
      <c r="AKZ190" s="3"/>
      <c r="ALA190" s="3"/>
      <c r="ALB190" s="3"/>
      <c r="ALC190" s="3"/>
      <c r="ALD190" s="3"/>
      <c r="ALE190" s="3"/>
      <c r="ALF190" s="3"/>
      <c r="ALG190" s="3"/>
      <c r="ALH190" s="3"/>
      <c r="ALI190" s="3"/>
      <c r="ALJ190" s="3"/>
      <c r="ALK190" s="3"/>
      <c r="ALL190" s="3"/>
      <c r="ALM190" s="3"/>
      <c r="ALN190" s="3"/>
      <c r="ALO190" s="3"/>
      <c r="ALP190" s="3"/>
      <c r="ALQ190" s="3"/>
      <c r="ALR190" s="3"/>
      <c r="ALS190" s="3"/>
      <c r="ALT190" s="3"/>
      <c r="ALU190" s="3"/>
      <c r="ALV190" s="3"/>
      <c r="ALW190" s="3"/>
      <c r="ALX190" s="3"/>
      <c r="ALY190" s="3"/>
      <c r="ALZ190" s="3"/>
      <c r="AMA190" s="3"/>
      <c r="AMB190" s="3"/>
      <c r="AMC190" s="3"/>
      <c r="AMD190" s="3"/>
    </row>
    <row r="191" spans="1:1018" s="2" customFormat="1" ht="28.5" customHeight="1" x14ac:dyDescent="0.15">
      <c r="A191" s="242">
        <v>184</v>
      </c>
      <c r="B191" s="242"/>
      <c r="C191" s="242"/>
      <c r="D191" s="290"/>
      <c r="E191" s="291"/>
      <c r="F191" s="291"/>
      <c r="G191" s="291"/>
      <c r="H191" s="291"/>
      <c r="I191" s="291"/>
      <c r="J191" s="291"/>
      <c r="K191" s="291"/>
      <c r="L191" s="291"/>
      <c r="M191" s="292"/>
      <c r="N191" s="290"/>
      <c r="O191" s="291"/>
      <c r="P191" s="291"/>
      <c r="Q191" s="291"/>
      <c r="R191" s="291"/>
      <c r="S191" s="291"/>
      <c r="T191" s="291"/>
      <c r="U191" s="291"/>
      <c r="V191" s="291"/>
      <c r="W191" s="292"/>
      <c r="X191" s="247"/>
      <c r="Y191" s="229"/>
      <c r="Z191" s="229"/>
      <c r="AA191" s="229"/>
      <c r="AB191" s="229"/>
      <c r="AC191" s="248"/>
      <c r="AD191" s="244"/>
      <c r="AE191" s="245"/>
      <c r="AF191" s="245"/>
      <c r="AG191" s="246"/>
      <c r="AH191" s="235"/>
      <c r="AI191" s="236"/>
      <c r="AJ191" s="236"/>
      <c r="AK191" s="236"/>
      <c r="AL191" s="236"/>
      <c r="AM191" s="237"/>
      <c r="AN191" s="220">
        <f t="shared" si="45"/>
        <v>0</v>
      </c>
      <c r="AO191" s="221"/>
      <c r="AP191" s="221"/>
      <c r="AQ191" s="221"/>
      <c r="AR191" s="221"/>
      <c r="AS191" s="222"/>
      <c r="AT191" s="228">
        <v>0</v>
      </c>
      <c r="AU191" s="229"/>
      <c r="AV191" s="229"/>
      <c r="AW191" s="229"/>
      <c r="AX191" s="229"/>
      <c r="AY191" s="230"/>
      <c r="AZ191" s="232" t="str">
        <f t="shared" si="46"/>
        <v/>
      </c>
      <c r="BA191" s="233"/>
      <c r="BB191" s="233"/>
      <c r="BC191" s="233"/>
      <c r="BD191" s="233"/>
      <c r="BE191" s="234"/>
      <c r="BF191" s="220" t="str">
        <f t="shared" si="47"/>
        <v/>
      </c>
      <c r="BG191" s="221"/>
      <c r="BH191" s="221"/>
      <c r="BI191" s="221"/>
      <c r="BJ191" s="221"/>
      <c r="BK191" s="222"/>
      <c r="BL191" s="293">
        <f t="shared" si="48"/>
        <v>0</v>
      </c>
      <c r="BM191" s="224"/>
      <c r="BN191" s="224"/>
      <c r="BO191" s="224"/>
      <c r="BP191" s="224"/>
      <c r="BQ191" s="294"/>
      <c r="BR191" s="220">
        <f t="shared" si="49"/>
        <v>0</v>
      </c>
      <c r="BS191" s="221"/>
      <c r="BT191" s="221"/>
      <c r="BU191" s="221"/>
      <c r="BV191" s="221"/>
      <c r="BW191" s="226"/>
      <c r="BX191" s="238"/>
      <c r="BY191" s="239"/>
      <c r="BZ191" s="239"/>
      <c r="CA191" s="239"/>
      <c r="CB191" s="239"/>
      <c r="CC191" s="239"/>
      <c r="CD191" s="239"/>
      <c r="CE191" s="239"/>
      <c r="CF191" s="239"/>
      <c r="CG191" s="239"/>
      <c r="CH191" s="239"/>
      <c r="CI191" s="240"/>
      <c r="CL191" s="249"/>
      <c r="CM191" s="250"/>
      <c r="CN191" s="250"/>
      <c r="CO191" s="250"/>
      <c r="CP191" s="250"/>
      <c r="CQ191" s="251"/>
      <c r="CR191" s="295">
        <f t="shared" si="50"/>
        <v>0</v>
      </c>
      <c r="CS191" s="296"/>
      <c r="CT191" s="296"/>
      <c r="CU191" s="296"/>
      <c r="CV191" s="296"/>
      <c r="CW191" s="297"/>
      <c r="CX191" s="220">
        <f t="shared" si="51"/>
        <v>0</v>
      </c>
      <c r="CY191" s="221"/>
      <c r="CZ191" s="221"/>
      <c r="DA191" s="221"/>
      <c r="DB191" s="221"/>
      <c r="DC191" s="226"/>
      <c r="DD191" s="220">
        <f t="shared" si="52"/>
        <v>0</v>
      </c>
      <c r="DE191" s="221"/>
      <c r="DF191" s="221"/>
      <c r="DG191" s="221"/>
      <c r="DH191" s="221"/>
      <c r="DI191" s="226"/>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c r="SD191" s="3"/>
      <c r="SE191" s="3"/>
      <c r="SF191" s="3"/>
      <c r="SG191" s="3"/>
      <c r="SH191" s="3"/>
      <c r="SI191" s="3"/>
      <c r="SJ191" s="3"/>
      <c r="SK191" s="3"/>
      <c r="SL191" s="3"/>
      <c r="SM191" s="3"/>
      <c r="SN191" s="3"/>
      <c r="SO191" s="3"/>
      <c r="SP191" s="3"/>
      <c r="SQ191" s="3"/>
      <c r="SR191" s="3"/>
      <c r="SS191" s="3"/>
      <c r="ST191" s="3"/>
      <c r="SU191" s="3"/>
      <c r="SV191" s="3"/>
      <c r="SW191" s="3"/>
      <c r="SX191" s="3"/>
      <c r="SY191" s="3"/>
      <c r="SZ191" s="3"/>
      <c r="TA191" s="3"/>
      <c r="TB191" s="3"/>
      <c r="TC191" s="3"/>
      <c r="TD191" s="3"/>
      <c r="TE191" s="3"/>
      <c r="TF191" s="3"/>
      <c r="TG191" s="3"/>
      <c r="TH191" s="3"/>
      <c r="TI191" s="3"/>
      <c r="TJ191" s="3"/>
      <c r="TK191" s="3"/>
      <c r="TL191" s="3"/>
      <c r="TM191" s="3"/>
      <c r="TN191" s="3"/>
      <c r="TO191" s="3"/>
      <c r="TP191" s="3"/>
      <c r="TQ191" s="3"/>
      <c r="TR191" s="3"/>
      <c r="TS191" s="3"/>
      <c r="TT191" s="3"/>
      <c r="TU191" s="3"/>
      <c r="TV191" s="3"/>
      <c r="TW191" s="3"/>
      <c r="TX191" s="3"/>
      <c r="TY191" s="3"/>
      <c r="TZ191" s="3"/>
      <c r="UA191" s="3"/>
      <c r="UB191" s="3"/>
      <c r="UC191" s="3"/>
      <c r="UD191" s="3"/>
      <c r="UE191" s="3"/>
      <c r="UF191" s="3"/>
      <c r="UG191" s="3"/>
      <c r="UH191" s="3"/>
      <c r="UI191" s="3"/>
      <c r="UJ191" s="3"/>
      <c r="UK191" s="3"/>
      <c r="UL191" s="3"/>
      <c r="UM191" s="3"/>
      <c r="UN191" s="3"/>
      <c r="UO191" s="3"/>
      <c r="UP191" s="3"/>
      <c r="UQ191" s="3"/>
      <c r="UR191" s="3"/>
      <c r="US191" s="3"/>
      <c r="UT191" s="3"/>
      <c r="UU191" s="3"/>
      <c r="UV191" s="3"/>
      <c r="UW191" s="3"/>
      <c r="UX191" s="3"/>
      <c r="UY191" s="3"/>
      <c r="UZ191" s="3"/>
      <c r="VA191" s="3"/>
      <c r="VB191" s="3"/>
      <c r="VC191" s="3"/>
      <c r="VD191" s="3"/>
      <c r="VE191" s="3"/>
      <c r="VF191" s="3"/>
      <c r="VG191" s="3"/>
      <c r="VH191" s="3"/>
      <c r="VI191" s="3"/>
      <c r="VJ191" s="3"/>
      <c r="VK191" s="3"/>
      <c r="VL191" s="3"/>
      <c r="VM191" s="3"/>
      <c r="VN191" s="3"/>
      <c r="VO191" s="3"/>
      <c r="VP191" s="3"/>
      <c r="VQ191" s="3"/>
      <c r="VR191" s="3"/>
      <c r="VS191" s="3"/>
      <c r="VT191" s="3"/>
      <c r="VU191" s="3"/>
      <c r="VV191" s="3"/>
      <c r="VW191" s="3"/>
      <c r="VX191" s="3"/>
      <c r="VY191" s="3"/>
      <c r="VZ191" s="3"/>
      <c r="WA191" s="3"/>
      <c r="WB191" s="3"/>
      <c r="WC191" s="3"/>
      <c r="WD191" s="3"/>
      <c r="WE191" s="3"/>
      <c r="WF191" s="3"/>
      <c r="WG191" s="3"/>
      <c r="WH191" s="3"/>
      <c r="WI191" s="3"/>
      <c r="WJ191" s="3"/>
      <c r="WK191" s="3"/>
      <c r="WL191" s="3"/>
      <c r="WM191" s="3"/>
      <c r="WN191" s="3"/>
      <c r="WO191" s="3"/>
      <c r="WP191" s="3"/>
      <c r="WQ191" s="3"/>
      <c r="WR191" s="3"/>
      <c r="WS191" s="3"/>
      <c r="WT191" s="3"/>
      <c r="WU191" s="3"/>
      <c r="WV191" s="3"/>
      <c r="WW191" s="3"/>
      <c r="WX191" s="3"/>
      <c r="WY191" s="3"/>
      <c r="WZ191" s="3"/>
      <c r="XA191" s="3"/>
      <c r="XB191" s="3"/>
      <c r="XC191" s="3"/>
      <c r="XD191" s="3"/>
      <c r="XE191" s="3"/>
      <c r="XF191" s="3"/>
      <c r="XG191" s="3"/>
      <c r="XH191" s="3"/>
      <c r="XI191" s="3"/>
      <c r="XJ191" s="3"/>
      <c r="XK191" s="3"/>
      <c r="XL191" s="3"/>
      <c r="XM191" s="3"/>
      <c r="XN191" s="3"/>
      <c r="XO191" s="3"/>
      <c r="XP191" s="3"/>
      <c r="XQ191" s="3"/>
      <c r="XR191" s="3"/>
      <c r="XS191" s="3"/>
      <c r="XT191" s="3"/>
      <c r="XU191" s="3"/>
      <c r="XV191" s="3"/>
      <c r="XW191" s="3"/>
      <c r="XX191" s="3"/>
      <c r="XY191" s="3"/>
      <c r="XZ191" s="3"/>
      <c r="YA191" s="3"/>
      <c r="YB191" s="3"/>
      <c r="YC191" s="3"/>
      <c r="YD191" s="3"/>
      <c r="YE191" s="3"/>
      <c r="YF191" s="3"/>
      <c r="YG191" s="3"/>
      <c r="YH191" s="3"/>
      <c r="YI191" s="3"/>
      <c r="YJ191" s="3"/>
      <c r="YK191" s="3"/>
      <c r="YL191" s="3"/>
      <c r="YM191" s="3"/>
      <c r="YN191" s="3"/>
      <c r="YO191" s="3"/>
      <c r="YP191" s="3"/>
      <c r="YQ191" s="3"/>
      <c r="YR191" s="3"/>
      <c r="YS191" s="3"/>
      <c r="YT191" s="3"/>
      <c r="YU191" s="3"/>
      <c r="YV191" s="3"/>
      <c r="YW191" s="3"/>
      <c r="YX191" s="3"/>
      <c r="YY191" s="3"/>
      <c r="YZ191" s="3"/>
      <c r="ZA191" s="3"/>
      <c r="ZB191" s="3"/>
      <c r="ZC191" s="3"/>
      <c r="ZD191" s="3"/>
      <c r="ZE191" s="3"/>
      <c r="ZF191" s="3"/>
      <c r="ZG191" s="3"/>
      <c r="ZH191" s="3"/>
      <c r="ZI191" s="3"/>
      <c r="ZJ191" s="3"/>
      <c r="ZK191" s="3"/>
      <c r="ZL191" s="3"/>
      <c r="ZM191" s="3"/>
      <c r="ZN191" s="3"/>
      <c r="ZO191" s="3"/>
      <c r="ZP191" s="3"/>
      <c r="ZQ191" s="3"/>
      <c r="ZR191" s="3"/>
      <c r="ZS191" s="3"/>
      <c r="ZT191" s="3"/>
      <c r="ZU191" s="3"/>
      <c r="ZV191" s="3"/>
      <c r="ZW191" s="3"/>
      <c r="ZX191" s="3"/>
      <c r="ZY191" s="3"/>
      <c r="ZZ191" s="3"/>
      <c r="AAA191" s="3"/>
      <c r="AAB191" s="3"/>
      <c r="AAC191" s="3"/>
      <c r="AAD191" s="3"/>
      <c r="AAE191" s="3"/>
      <c r="AAF191" s="3"/>
      <c r="AAG191" s="3"/>
      <c r="AAH191" s="3"/>
      <c r="AAI191" s="3"/>
      <c r="AAJ191" s="3"/>
      <c r="AAK191" s="3"/>
      <c r="AAL191" s="3"/>
      <c r="AAM191" s="3"/>
      <c r="AAN191" s="3"/>
      <c r="AAO191" s="3"/>
      <c r="AAP191" s="3"/>
      <c r="AAQ191" s="3"/>
      <c r="AAR191" s="3"/>
      <c r="AAS191" s="3"/>
      <c r="AAT191" s="3"/>
      <c r="AAU191" s="3"/>
      <c r="AAV191" s="3"/>
      <c r="AAW191" s="3"/>
      <c r="AAX191" s="3"/>
      <c r="AAY191" s="3"/>
      <c r="AAZ191" s="3"/>
      <c r="ABA191" s="3"/>
      <c r="ABB191" s="3"/>
      <c r="ABC191" s="3"/>
      <c r="ABD191" s="3"/>
      <c r="ABE191" s="3"/>
      <c r="ABF191" s="3"/>
      <c r="ABG191" s="3"/>
      <c r="ABH191" s="3"/>
      <c r="ABI191" s="3"/>
      <c r="ABJ191" s="3"/>
      <c r="ABK191" s="3"/>
      <c r="ABL191" s="3"/>
      <c r="ABM191" s="3"/>
      <c r="ABN191" s="3"/>
      <c r="ABO191" s="3"/>
      <c r="ABP191" s="3"/>
      <c r="ABQ191" s="3"/>
      <c r="ABR191" s="3"/>
      <c r="ABS191" s="3"/>
      <c r="ABT191" s="3"/>
      <c r="ABU191" s="3"/>
      <c r="ABV191" s="3"/>
      <c r="ABW191" s="3"/>
      <c r="ABX191" s="3"/>
      <c r="ABY191" s="3"/>
      <c r="ABZ191" s="3"/>
      <c r="ACA191" s="3"/>
      <c r="ACB191" s="3"/>
      <c r="ACC191" s="3"/>
      <c r="ACD191" s="3"/>
      <c r="ACE191" s="3"/>
      <c r="ACF191" s="3"/>
      <c r="ACG191" s="3"/>
      <c r="ACH191" s="3"/>
      <c r="ACI191" s="3"/>
      <c r="ACJ191" s="3"/>
      <c r="ACK191" s="3"/>
      <c r="ACL191" s="3"/>
      <c r="ACM191" s="3"/>
      <c r="ACN191" s="3"/>
      <c r="ACO191" s="3"/>
      <c r="ACP191" s="3"/>
      <c r="ACQ191" s="3"/>
      <c r="ACR191" s="3"/>
      <c r="ACS191" s="3"/>
      <c r="ACT191" s="3"/>
      <c r="ACU191" s="3"/>
      <c r="ACV191" s="3"/>
      <c r="ACW191" s="3"/>
      <c r="ACX191" s="3"/>
      <c r="ACY191" s="3"/>
      <c r="ACZ191" s="3"/>
      <c r="ADA191" s="3"/>
      <c r="ADB191" s="3"/>
      <c r="ADC191" s="3"/>
      <c r="ADD191" s="3"/>
      <c r="ADE191" s="3"/>
      <c r="ADF191" s="3"/>
      <c r="ADG191" s="3"/>
      <c r="ADH191" s="3"/>
      <c r="ADI191" s="3"/>
      <c r="ADJ191" s="3"/>
      <c r="ADK191" s="3"/>
      <c r="ADL191" s="3"/>
      <c r="ADM191" s="3"/>
      <c r="ADN191" s="3"/>
      <c r="ADO191" s="3"/>
      <c r="ADP191" s="3"/>
      <c r="ADQ191" s="3"/>
      <c r="ADR191" s="3"/>
      <c r="ADS191" s="3"/>
      <c r="ADT191" s="3"/>
      <c r="ADU191" s="3"/>
      <c r="ADV191" s="3"/>
      <c r="ADW191" s="3"/>
      <c r="ADX191" s="3"/>
      <c r="ADY191" s="3"/>
      <c r="ADZ191" s="3"/>
      <c r="AEA191" s="3"/>
      <c r="AEB191" s="3"/>
      <c r="AEC191" s="3"/>
      <c r="AED191" s="3"/>
      <c r="AEE191" s="3"/>
      <c r="AEF191" s="3"/>
      <c r="AEG191" s="3"/>
      <c r="AEH191" s="3"/>
      <c r="AEI191" s="3"/>
      <c r="AEJ191" s="3"/>
      <c r="AEK191" s="3"/>
      <c r="AEL191" s="3"/>
      <c r="AEM191" s="3"/>
      <c r="AEN191" s="3"/>
      <c r="AEO191" s="3"/>
      <c r="AEP191" s="3"/>
      <c r="AEQ191" s="3"/>
      <c r="AER191" s="3"/>
      <c r="AES191" s="3"/>
      <c r="AET191" s="3"/>
      <c r="AEU191" s="3"/>
      <c r="AEV191" s="3"/>
      <c r="AEW191" s="3"/>
      <c r="AEX191" s="3"/>
      <c r="AEY191" s="3"/>
      <c r="AEZ191" s="3"/>
      <c r="AFA191" s="3"/>
      <c r="AFB191" s="3"/>
      <c r="AFC191" s="3"/>
      <c r="AFD191" s="3"/>
      <c r="AFE191" s="3"/>
      <c r="AFF191" s="3"/>
      <c r="AFG191" s="3"/>
      <c r="AFH191" s="3"/>
      <c r="AFI191" s="3"/>
      <c r="AFJ191" s="3"/>
      <c r="AFK191" s="3"/>
      <c r="AFL191" s="3"/>
      <c r="AFM191" s="3"/>
      <c r="AFN191" s="3"/>
      <c r="AFO191" s="3"/>
      <c r="AFP191" s="3"/>
      <c r="AFQ191" s="3"/>
      <c r="AFR191" s="3"/>
      <c r="AFS191" s="3"/>
      <c r="AFT191" s="3"/>
      <c r="AFU191" s="3"/>
      <c r="AFV191" s="3"/>
      <c r="AFW191" s="3"/>
      <c r="AFX191" s="3"/>
      <c r="AFY191" s="3"/>
      <c r="AFZ191" s="3"/>
      <c r="AGA191" s="3"/>
      <c r="AGB191" s="3"/>
      <c r="AGC191" s="3"/>
      <c r="AGD191" s="3"/>
      <c r="AGE191" s="3"/>
      <c r="AGF191" s="3"/>
      <c r="AGG191" s="3"/>
      <c r="AGH191" s="3"/>
      <c r="AGI191" s="3"/>
      <c r="AGJ191" s="3"/>
      <c r="AGK191" s="3"/>
      <c r="AGL191" s="3"/>
      <c r="AGM191" s="3"/>
      <c r="AGN191" s="3"/>
      <c r="AGO191" s="3"/>
      <c r="AGP191" s="3"/>
      <c r="AGQ191" s="3"/>
      <c r="AGR191" s="3"/>
      <c r="AGS191" s="3"/>
      <c r="AGT191" s="3"/>
      <c r="AGU191" s="3"/>
      <c r="AGV191" s="3"/>
      <c r="AGW191" s="3"/>
      <c r="AGX191" s="3"/>
      <c r="AGY191" s="3"/>
      <c r="AGZ191" s="3"/>
      <c r="AHA191" s="3"/>
      <c r="AHB191" s="3"/>
      <c r="AHC191" s="3"/>
      <c r="AHD191" s="3"/>
      <c r="AHE191" s="3"/>
      <c r="AHF191" s="3"/>
      <c r="AHG191" s="3"/>
      <c r="AHH191" s="3"/>
      <c r="AHI191" s="3"/>
      <c r="AHJ191" s="3"/>
      <c r="AHK191" s="3"/>
      <c r="AHL191" s="3"/>
      <c r="AHM191" s="3"/>
      <c r="AHN191" s="3"/>
      <c r="AHO191" s="3"/>
      <c r="AHP191" s="3"/>
      <c r="AHQ191" s="3"/>
      <c r="AHR191" s="3"/>
      <c r="AHS191" s="3"/>
      <c r="AHT191" s="3"/>
      <c r="AHU191" s="3"/>
      <c r="AHV191" s="3"/>
      <c r="AHW191" s="3"/>
      <c r="AHX191" s="3"/>
      <c r="AHY191" s="3"/>
      <c r="AHZ191" s="3"/>
      <c r="AIA191" s="3"/>
      <c r="AIB191" s="3"/>
      <c r="AIC191" s="3"/>
      <c r="AID191" s="3"/>
      <c r="AIE191" s="3"/>
      <c r="AIF191" s="3"/>
      <c r="AIG191" s="3"/>
      <c r="AIH191" s="3"/>
      <c r="AII191" s="3"/>
      <c r="AIJ191" s="3"/>
      <c r="AIK191" s="3"/>
      <c r="AIL191" s="3"/>
      <c r="AIM191" s="3"/>
      <c r="AIN191" s="3"/>
      <c r="AIO191" s="3"/>
      <c r="AIP191" s="3"/>
      <c r="AIQ191" s="3"/>
      <c r="AIR191" s="3"/>
      <c r="AIS191" s="3"/>
      <c r="AIT191" s="3"/>
      <c r="AIU191" s="3"/>
      <c r="AIV191" s="3"/>
      <c r="AIW191" s="3"/>
      <c r="AIX191" s="3"/>
      <c r="AIY191" s="3"/>
      <c r="AIZ191" s="3"/>
      <c r="AJA191" s="3"/>
      <c r="AJB191" s="3"/>
      <c r="AJC191" s="3"/>
      <c r="AJD191" s="3"/>
      <c r="AJE191" s="3"/>
      <c r="AJF191" s="3"/>
      <c r="AJG191" s="3"/>
      <c r="AJH191" s="3"/>
      <c r="AJI191" s="3"/>
      <c r="AJJ191" s="3"/>
      <c r="AJK191" s="3"/>
      <c r="AJL191" s="3"/>
      <c r="AJM191" s="3"/>
      <c r="AJN191" s="3"/>
      <c r="AJO191" s="3"/>
      <c r="AJP191" s="3"/>
      <c r="AJQ191" s="3"/>
      <c r="AJR191" s="3"/>
      <c r="AJS191" s="3"/>
      <c r="AJT191" s="3"/>
      <c r="AJU191" s="3"/>
      <c r="AJV191" s="3"/>
      <c r="AJW191" s="3"/>
      <c r="AJX191" s="3"/>
      <c r="AJY191" s="3"/>
      <c r="AJZ191" s="3"/>
      <c r="AKA191" s="3"/>
      <c r="AKB191" s="3"/>
      <c r="AKC191" s="3"/>
      <c r="AKD191" s="3"/>
      <c r="AKE191" s="3"/>
      <c r="AKF191" s="3"/>
      <c r="AKG191" s="3"/>
      <c r="AKH191" s="3"/>
      <c r="AKI191" s="3"/>
      <c r="AKJ191" s="3"/>
      <c r="AKK191" s="3"/>
      <c r="AKL191" s="3"/>
      <c r="AKM191" s="3"/>
      <c r="AKN191" s="3"/>
      <c r="AKO191" s="3"/>
      <c r="AKP191" s="3"/>
      <c r="AKQ191" s="3"/>
      <c r="AKR191" s="3"/>
      <c r="AKS191" s="3"/>
      <c r="AKT191" s="3"/>
      <c r="AKU191" s="3"/>
      <c r="AKV191" s="3"/>
      <c r="AKW191" s="3"/>
      <c r="AKX191" s="3"/>
      <c r="AKY191" s="3"/>
      <c r="AKZ191" s="3"/>
      <c r="ALA191" s="3"/>
      <c r="ALB191" s="3"/>
      <c r="ALC191" s="3"/>
      <c r="ALD191" s="3"/>
      <c r="ALE191" s="3"/>
      <c r="ALF191" s="3"/>
      <c r="ALG191" s="3"/>
      <c r="ALH191" s="3"/>
      <c r="ALI191" s="3"/>
      <c r="ALJ191" s="3"/>
      <c r="ALK191" s="3"/>
      <c r="ALL191" s="3"/>
      <c r="ALM191" s="3"/>
      <c r="ALN191" s="3"/>
      <c r="ALO191" s="3"/>
      <c r="ALP191" s="3"/>
      <c r="ALQ191" s="3"/>
      <c r="ALR191" s="3"/>
      <c r="ALS191" s="3"/>
      <c r="ALT191" s="3"/>
      <c r="ALU191" s="3"/>
      <c r="ALV191" s="3"/>
      <c r="ALW191" s="3"/>
      <c r="ALX191" s="3"/>
      <c r="ALY191" s="3"/>
      <c r="ALZ191" s="3"/>
      <c r="AMA191" s="3"/>
      <c r="AMB191" s="3"/>
      <c r="AMC191" s="3"/>
      <c r="AMD191" s="3"/>
    </row>
    <row r="192" spans="1:1018" s="2" customFormat="1" ht="28.5" customHeight="1" x14ac:dyDescent="0.15">
      <c r="A192" s="242">
        <v>185</v>
      </c>
      <c r="B192" s="242"/>
      <c r="C192" s="242"/>
      <c r="D192" s="290"/>
      <c r="E192" s="291"/>
      <c r="F192" s="291"/>
      <c r="G192" s="291"/>
      <c r="H192" s="291"/>
      <c r="I192" s="291"/>
      <c r="J192" s="291"/>
      <c r="K192" s="291"/>
      <c r="L192" s="291"/>
      <c r="M192" s="292"/>
      <c r="N192" s="290"/>
      <c r="O192" s="291"/>
      <c r="P192" s="291"/>
      <c r="Q192" s="291"/>
      <c r="R192" s="291"/>
      <c r="S192" s="291"/>
      <c r="T192" s="291"/>
      <c r="U192" s="291"/>
      <c r="V192" s="291"/>
      <c r="W192" s="292"/>
      <c r="X192" s="247"/>
      <c r="Y192" s="229"/>
      <c r="Z192" s="229"/>
      <c r="AA192" s="229"/>
      <c r="AB192" s="229"/>
      <c r="AC192" s="248"/>
      <c r="AD192" s="244"/>
      <c r="AE192" s="245"/>
      <c r="AF192" s="245"/>
      <c r="AG192" s="246"/>
      <c r="AH192" s="235"/>
      <c r="AI192" s="236"/>
      <c r="AJ192" s="236"/>
      <c r="AK192" s="236"/>
      <c r="AL192" s="236"/>
      <c r="AM192" s="237"/>
      <c r="AN192" s="220">
        <f t="shared" si="45"/>
        <v>0</v>
      </c>
      <c r="AO192" s="221"/>
      <c r="AP192" s="221"/>
      <c r="AQ192" s="221"/>
      <c r="AR192" s="221"/>
      <c r="AS192" s="222"/>
      <c r="AT192" s="228">
        <v>0</v>
      </c>
      <c r="AU192" s="229"/>
      <c r="AV192" s="229"/>
      <c r="AW192" s="229"/>
      <c r="AX192" s="229"/>
      <c r="AY192" s="230"/>
      <c r="AZ192" s="232" t="str">
        <f t="shared" si="46"/>
        <v/>
      </c>
      <c r="BA192" s="233"/>
      <c r="BB192" s="233"/>
      <c r="BC192" s="233"/>
      <c r="BD192" s="233"/>
      <c r="BE192" s="234"/>
      <c r="BF192" s="220" t="str">
        <f t="shared" si="47"/>
        <v/>
      </c>
      <c r="BG192" s="221"/>
      <c r="BH192" s="221"/>
      <c r="BI192" s="221"/>
      <c r="BJ192" s="221"/>
      <c r="BK192" s="222"/>
      <c r="BL192" s="293">
        <f t="shared" si="48"/>
        <v>0</v>
      </c>
      <c r="BM192" s="224"/>
      <c r="BN192" s="224"/>
      <c r="BO192" s="224"/>
      <c r="BP192" s="224"/>
      <c r="BQ192" s="294"/>
      <c r="BR192" s="220">
        <f t="shared" si="49"/>
        <v>0</v>
      </c>
      <c r="BS192" s="221"/>
      <c r="BT192" s="221"/>
      <c r="BU192" s="221"/>
      <c r="BV192" s="221"/>
      <c r="BW192" s="226"/>
      <c r="BX192" s="238"/>
      <c r="BY192" s="239"/>
      <c r="BZ192" s="239"/>
      <c r="CA192" s="239"/>
      <c r="CB192" s="239"/>
      <c r="CC192" s="239"/>
      <c r="CD192" s="239"/>
      <c r="CE192" s="239"/>
      <c r="CF192" s="239"/>
      <c r="CG192" s="239"/>
      <c r="CH192" s="239"/>
      <c r="CI192" s="240"/>
      <c r="CL192" s="249"/>
      <c r="CM192" s="250"/>
      <c r="CN192" s="250"/>
      <c r="CO192" s="250"/>
      <c r="CP192" s="250"/>
      <c r="CQ192" s="251"/>
      <c r="CR192" s="295">
        <f t="shared" si="50"/>
        <v>0</v>
      </c>
      <c r="CS192" s="296"/>
      <c r="CT192" s="296"/>
      <c r="CU192" s="296"/>
      <c r="CV192" s="296"/>
      <c r="CW192" s="297"/>
      <c r="CX192" s="220">
        <f t="shared" si="51"/>
        <v>0</v>
      </c>
      <c r="CY192" s="221"/>
      <c r="CZ192" s="221"/>
      <c r="DA192" s="221"/>
      <c r="DB192" s="221"/>
      <c r="DC192" s="226"/>
      <c r="DD192" s="220">
        <f t="shared" si="52"/>
        <v>0</v>
      </c>
      <c r="DE192" s="221"/>
      <c r="DF192" s="221"/>
      <c r="DG192" s="221"/>
      <c r="DH192" s="221"/>
      <c r="DI192" s="226"/>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c r="SD192" s="3"/>
      <c r="SE192" s="3"/>
      <c r="SF192" s="3"/>
      <c r="SG192" s="3"/>
      <c r="SH192" s="3"/>
      <c r="SI192" s="3"/>
      <c r="SJ192" s="3"/>
      <c r="SK192" s="3"/>
      <c r="SL192" s="3"/>
      <c r="SM192" s="3"/>
      <c r="SN192" s="3"/>
      <c r="SO192" s="3"/>
      <c r="SP192" s="3"/>
      <c r="SQ192" s="3"/>
      <c r="SR192" s="3"/>
      <c r="SS192" s="3"/>
      <c r="ST192" s="3"/>
      <c r="SU192" s="3"/>
      <c r="SV192" s="3"/>
      <c r="SW192" s="3"/>
      <c r="SX192" s="3"/>
      <c r="SY192" s="3"/>
      <c r="SZ192" s="3"/>
      <c r="TA192" s="3"/>
      <c r="TB192" s="3"/>
      <c r="TC192" s="3"/>
      <c r="TD192" s="3"/>
      <c r="TE192" s="3"/>
      <c r="TF192" s="3"/>
      <c r="TG192" s="3"/>
      <c r="TH192" s="3"/>
      <c r="TI192" s="3"/>
      <c r="TJ192" s="3"/>
      <c r="TK192" s="3"/>
      <c r="TL192" s="3"/>
      <c r="TM192" s="3"/>
      <c r="TN192" s="3"/>
      <c r="TO192" s="3"/>
      <c r="TP192" s="3"/>
      <c r="TQ192" s="3"/>
      <c r="TR192" s="3"/>
      <c r="TS192" s="3"/>
      <c r="TT192" s="3"/>
      <c r="TU192" s="3"/>
      <c r="TV192" s="3"/>
      <c r="TW192" s="3"/>
      <c r="TX192" s="3"/>
      <c r="TY192" s="3"/>
      <c r="TZ192" s="3"/>
      <c r="UA192" s="3"/>
      <c r="UB192" s="3"/>
      <c r="UC192" s="3"/>
      <c r="UD192" s="3"/>
      <c r="UE192" s="3"/>
      <c r="UF192" s="3"/>
      <c r="UG192" s="3"/>
      <c r="UH192" s="3"/>
      <c r="UI192" s="3"/>
      <c r="UJ192" s="3"/>
      <c r="UK192" s="3"/>
      <c r="UL192" s="3"/>
      <c r="UM192" s="3"/>
      <c r="UN192" s="3"/>
      <c r="UO192" s="3"/>
      <c r="UP192" s="3"/>
      <c r="UQ192" s="3"/>
      <c r="UR192" s="3"/>
      <c r="US192" s="3"/>
      <c r="UT192" s="3"/>
      <c r="UU192" s="3"/>
      <c r="UV192" s="3"/>
      <c r="UW192" s="3"/>
      <c r="UX192" s="3"/>
      <c r="UY192" s="3"/>
      <c r="UZ192" s="3"/>
      <c r="VA192" s="3"/>
      <c r="VB192" s="3"/>
      <c r="VC192" s="3"/>
      <c r="VD192" s="3"/>
      <c r="VE192" s="3"/>
      <c r="VF192" s="3"/>
      <c r="VG192" s="3"/>
      <c r="VH192" s="3"/>
      <c r="VI192" s="3"/>
      <c r="VJ192" s="3"/>
      <c r="VK192" s="3"/>
      <c r="VL192" s="3"/>
      <c r="VM192" s="3"/>
      <c r="VN192" s="3"/>
      <c r="VO192" s="3"/>
      <c r="VP192" s="3"/>
      <c r="VQ192" s="3"/>
      <c r="VR192" s="3"/>
      <c r="VS192" s="3"/>
      <c r="VT192" s="3"/>
      <c r="VU192" s="3"/>
      <c r="VV192" s="3"/>
      <c r="VW192" s="3"/>
      <c r="VX192" s="3"/>
      <c r="VY192" s="3"/>
      <c r="VZ192" s="3"/>
      <c r="WA192" s="3"/>
      <c r="WB192" s="3"/>
      <c r="WC192" s="3"/>
      <c r="WD192" s="3"/>
      <c r="WE192" s="3"/>
      <c r="WF192" s="3"/>
      <c r="WG192" s="3"/>
      <c r="WH192" s="3"/>
      <c r="WI192" s="3"/>
      <c r="WJ192" s="3"/>
      <c r="WK192" s="3"/>
      <c r="WL192" s="3"/>
      <c r="WM192" s="3"/>
      <c r="WN192" s="3"/>
      <c r="WO192" s="3"/>
      <c r="WP192" s="3"/>
      <c r="WQ192" s="3"/>
      <c r="WR192" s="3"/>
      <c r="WS192" s="3"/>
      <c r="WT192" s="3"/>
      <c r="WU192" s="3"/>
      <c r="WV192" s="3"/>
      <c r="WW192" s="3"/>
      <c r="WX192" s="3"/>
      <c r="WY192" s="3"/>
      <c r="WZ192" s="3"/>
      <c r="XA192" s="3"/>
      <c r="XB192" s="3"/>
      <c r="XC192" s="3"/>
      <c r="XD192" s="3"/>
      <c r="XE192" s="3"/>
      <c r="XF192" s="3"/>
      <c r="XG192" s="3"/>
      <c r="XH192" s="3"/>
      <c r="XI192" s="3"/>
      <c r="XJ192" s="3"/>
      <c r="XK192" s="3"/>
      <c r="XL192" s="3"/>
      <c r="XM192" s="3"/>
      <c r="XN192" s="3"/>
      <c r="XO192" s="3"/>
      <c r="XP192" s="3"/>
      <c r="XQ192" s="3"/>
      <c r="XR192" s="3"/>
      <c r="XS192" s="3"/>
      <c r="XT192" s="3"/>
      <c r="XU192" s="3"/>
      <c r="XV192" s="3"/>
      <c r="XW192" s="3"/>
      <c r="XX192" s="3"/>
      <c r="XY192" s="3"/>
      <c r="XZ192" s="3"/>
      <c r="YA192" s="3"/>
      <c r="YB192" s="3"/>
      <c r="YC192" s="3"/>
      <c r="YD192" s="3"/>
      <c r="YE192" s="3"/>
      <c r="YF192" s="3"/>
      <c r="YG192" s="3"/>
      <c r="YH192" s="3"/>
      <c r="YI192" s="3"/>
      <c r="YJ192" s="3"/>
      <c r="YK192" s="3"/>
      <c r="YL192" s="3"/>
      <c r="YM192" s="3"/>
      <c r="YN192" s="3"/>
      <c r="YO192" s="3"/>
      <c r="YP192" s="3"/>
      <c r="YQ192" s="3"/>
      <c r="YR192" s="3"/>
      <c r="YS192" s="3"/>
      <c r="YT192" s="3"/>
      <c r="YU192" s="3"/>
      <c r="YV192" s="3"/>
      <c r="YW192" s="3"/>
      <c r="YX192" s="3"/>
      <c r="YY192" s="3"/>
      <c r="YZ192" s="3"/>
      <c r="ZA192" s="3"/>
      <c r="ZB192" s="3"/>
      <c r="ZC192" s="3"/>
      <c r="ZD192" s="3"/>
      <c r="ZE192" s="3"/>
      <c r="ZF192" s="3"/>
      <c r="ZG192" s="3"/>
      <c r="ZH192" s="3"/>
      <c r="ZI192" s="3"/>
      <c r="ZJ192" s="3"/>
      <c r="ZK192" s="3"/>
      <c r="ZL192" s="3"/>
      <c r="ZM192" s="3"/>
      <c r="ZN192" s="3"/>
      <c r="ZO192" s="3"/>
      <c r="ZP192" s="3"/>
      <c r="ZQ192" s="3"/>
      <c r="ZR192" s="3"/>
      <c r="ZS192" s="3"/>
      <c r="ZT192" s="3"/>
      <c r="ZU192" s="3"/>
      <c r="ZV192" s="3"/>
      <c r="ZW192" s="3"/>
      <c r="ZX192" s="3"/>
      <c r="ZY192" s="3"/>
      <c r="ZZ192" s="3"/>
      <c r="AAA192" s="3"/>
      <c r="AAB192" s="3"/>
      <c r="AAC192" s="3"/>
      <c r="AAD192" s="3"/>
      <c r="AAE192" s="3"/>
      <c r="AAF192" s="3"/>
      <c r="AAG192" s="3"/>
      <c r="AAH192" s="3"/>
      <c r="AAI192" s="3"/>
      <c r="AAJ192" s="3"/>
      <c r="AAK192" s="3"/>
      <c r="AAL192" s="3"/>
      <c r="AAM192" s="3"/>
      <c r="AAN192" s="3"/>
      <c r="AAO192" s="3"/>
      <c r="AAP192" s="3"/>
      <c r="AAQ192" s="3"/>
      <c r="AAR192" s="3"/>
      <c r="AAS192" s="3"/>
      <c r="AAT192" s="3"/>
      <c r="AAU192" s="3"/>
      <c r="AAV192" s="3"/>
      <c r="AAW192" s="3"/>
      <c r="AAX192" s="3"/>
      <c r="AAY192" s="3"/>
      <c r="AAZ192" s="3"/>
      <c r="ABA192" s="3"/>
      <c r="ABB192" s="3"/>
      <c r="ABC192" s="3"/>
      <c r="ABD192" s="3"/>
      <c r="ABE192" s="3"/>
      <c r="ABF192" s="3"/>
      <c r="ABG192" s="3"/>
      <c r="ABH192" s="3"/>
      <c r="ABI192" s="3"/>
      <c r="ABJ192" s="3"/>
      <c r="ABK192" s="3"/>
      <c r="ABL192" s="3"/>
      <c r="ABM192" s="3"/>
      <c r="ABN192" s="3"/>
      <c r="ABO192" s="3"/>
      <c r="ABP192" s="3"/>
      <c r="ABQ192" s="3"/>
      <c r="ABR192" s="3"/>
      <c r="ABS192" s="3"/>
      <c r="ABT192" s="3"/>
      <c r="ABU192" s="3"/>
      <c r="ABV192" s="3"/>
      <c r="ABW192" s="3"/>
      <c r="ABX192" s="3"/>
      <c r="ABY192" s="3"/>
      <c r="ABZ192" s="3"/>
      <c r="ACA192" s="3"/>
      <c r="ACB192" s="3"/>
      <c r="ACC192" s="3"/>
      <c r="ACD192" s="3"/>
      <c r="ACE192" s="3"/>
      <c r="ACF192" s="3"/>
      <c r="ACG192" s="3"/>
      <c r="ACH192" s="3"/>
      <c r="ACI192" s="3"/>
      <c r="ACJ192" s="3"/>
      <c r="ACK192" s="3"/>
      <c r="ACL192" s="3"/>
      <c r="ACM192" s="3"/>
      <c r="ACN192" s="3"/>
      <c r="ACO192" s="3"/>
      <c r="ACP192" s="3"/>
      <c r="ACQ192" s="3"/>
      <c r="ACR192" s="3"/>
      <c r="ACS192" s="3"/>
      <c r="ACT192" s="3"/>
      <c r="ACU192" s="3"/>
      <c r="ACV192" s="3"/>
      <c r="ACW192" s="3"/>
      <c r="ACX192" s="3"/>
      <c r="ACY192" s="3"/>
      <c r="ACZ192" s="3"/>
      <c r="ADA192" s="3"/>
      <c r="ADB192" s="3"/>
      <c r="ADC192" s="3"/>
      <c r="ADD192" s="3"/>
      <c r="ADE192" s="3"/>
      <c r="ADF192" s="3"/>
      <c r="ADG192" s="3"/>
      <c r="ADH192" s="3"/>
      <c r="ADI192" s="3"/>
      <c r="ADJ192" s="3"/>
      <c r="ADK192" s="3"/>
      <c r="ADL192" s="3"/>
      <c r="ADM192" s="3"/>
      <c r="ADN192" s="3"/>
      <c r="ADO192" s="3"/>
      <c r="ADP192" s="3"/>
      <c r="ADQ192" s="3"/>
      <c r="ADR192" s="3"/>
      <c r="ADS192" s="3"/>
      <c r="ADT192" s="3"/>
      <c r="ADU192" s="3"/>
      <c r="ADV192" s="3"/>
      <c r="ADW192" s="3"/>
      <c r="ADX192" s="3"/>
      <c r="ADY192" s="3"/>
      <c r="ADZ192" s="3"/>
      <c r="AEA192" s="3"/>
      <c r="AEB192" s="3"/>
      <c r="AEC192" s="3"/>
      <c r="AED192" s="3"/>
      <c r="AEE192" s="3"/>
      <c r="AEF192" s="3"/>
      <c r="AEG192" s="3"/>
      <c r="AEH192" s="3"/>
      <c r="AEI192" s="3"/>
      <c r="AEJ192" s="3"/>
      <c r="AEK192" s="3"/>
      <c r="AEL192" s="3"/>
      <c r="AEM192" s="3"/>
      <c r="AEN192" s="3"/>
      <c r="AEO192" s="3"/>
      <c r="AEP192" s="3"/>
      <c r="AEQ192" s="3"/>
      <c r="AER192" s="3"/>
      <c r="AES192" s="3"/>
      <c r="AET192" s="3"/>
      <c r="AEU192" s="3"/>
      <c r="AEV192" s="3"/>
      <c r="AEW192" s="3"/>
      <c r="AEX192" s="3"/>
      <c r="AEY192" s="3"/>
      <c r="AEZ192" s="3"/>
      <c r="AFA192" s="3"/>
      <c r="AFB192" s="3"/>
      <c r="AFC192" s="3"/>
      <c r="AFD192" s="3"/>
      <c r="AFE192" s="3"/>
      <c r="AFF192" s="3"/>
      <c r="AFG192" s="3"/>
      <c r="AFH192" s="3"/>
      <c r="AFI192" s="3"/>
      <c r="AFJ192" s="3"/>
      <c r="AFK192" s="3"/>
      <c r="AFL192" s="3"/>
      <c r="AFM192" s="3"/>
      <c r="AFN192" s="3"/>
      <c r="AFO192" s="3"/>
      <c r="AFP192" s="3"/>
      <c r="AFQ192" s="3"/>
      <c r="AFR192" s="3"/>
      <c r="AFS192" s="3"/>
      <c r="AFT192" s="3"/>
      <c r="AFU192" s="3"/>
      <c r="AFV192" s="3"/>
      <c r="AFW192" s="3"/>
      <c r="AFX192" s="3"/>
      <c r="AFY192" s="3"/>
      <c r="AFZ192" s="3"/>
      <c r="AGA192" s="3"/>
      <c r="AGB192" s="3"/>
      <c r="AGC192" s="3"/>
      <c r="AGD192" s="3"/>
      <c r="AGE192" s="3"/>
      <c r="AGF192" s="3"/>
      <c r="AGG192" s="3"/>
      <c r="AGH192" s="3"/>
      <c r="AGI192" s="3"/>
      <c r="AGJ192" s="3"/>
      <c r="AGK192" s="3"/>
      <c r="AGL192" s="3"/>
      <c r="AGM192" s="3"/>
      <c r="AGN192" s="3"/>
      <c r="AGO192" s="3"/>
      <c r="AGP192" s="3"/>
      <c r="AGQ192" s="3"/>
      <c r="AGR192" s="3"/>
      <c r="AGS192" s="3"/>
      <c r="AGT192" s="3"/>
      <c r="AGU192" s="3"/>
      <c r="AGV192" s="3"/>
      <c r="AGW192" s="3"/>
      <c r="AGX192" s="3"/>
      <c r="AGY192" s="3"/>
      <c r="AGZ192" s="3"/>
      <c r="AHA192" s="3"/>
      <c r="AHB192" s="3"/>
      <c r="AHC192" s="3"/>
      <c r="AHD192" s="3"/>
      <c r="AHE192" s="3"/>
      <c r="AHF192" s="3"/>
      <c r="AHG192" s="3"/>
      <c r="AHH192" s="3"/>
      <c r="AHI192" s="3"/>
      <c r="AHJ192" s="3"/>
      <c r="AHK192" s="3"/>
      <c r="AHL192" s="3"/>
      <c r="AHM192" s="3"/>
      <c r="AHN192" s="3"/>
      <c r="AHO192" s="3"/>
      <c r="AHP192" s="3"/>
      <c r="AHQ192" s="3"/>
      <c r="AHR192" s="3"/>
      <c r="AHS192" s="3"/>
      <c r="AHT192" s="3"/>
      <c r="AHU192" s="3"/>
      <c r="AHV192" s="3"/>
      <c r="AHW192" s="3"/>
      <c r="AHX192" s="3"/>
      <c r="AHY192" s="3"/>
      <c r="AHZ192" s="3"/>
      <c r="AIA192" s="3"/>
      <c r="AIB192" s="3"/>
      <c r="AIC192" s="3"/>
      <c r="AID192" s="3"/>
      <c r="AIE192" s="3"/>
      <c r="AIF192" s="3"/>
      <c r="AIG192" s="3"/>
      <c r="AIH192" s="3"/>
      <c r="AII192" s="3"/>
      <c r="AIJ192" s="3"/>
      <c r="AIK192" s="3"/>
      <c r="AIL192" s="3"/>
      <c r="AIM192" s="3"/>
      <c r="AIN192" s="3"/>
      <c r="AIO192" s="3"/>
      <c r="AIP192" s="3"/>
      <c r="AIQ192" s="3"/>
      <c r="AIR192" s="3"/>
      <c r="AIS192" s="3"/>
      <c r="AIT192" s="3"/>
      <c r="AIU192" s="3"/>
      <c r="AIV192" s="3"/>
      <c r="AIW192" s="3"/>
      <c r="AIX192" s="3"/>
      <c r="AIY192" s="3"/>
      <c r="AIZ192" s="3"/>
      <c r="AJA192" s="3"/>
      <c r="AJB192" s="3"/>
      <c r="AJC192" s="3"/>
      <c r="AJD192" s="3"/>
      <c r="AJE192" s="3"/>
      <c r="AJF192" s="3"/>
      <c r="AJG192" s="3"/>
      <c r="AJH192" s="3"/>
      <c r="AJI192" s="3"/>
      <c r="AJJ192" s="3"/>
      <c r="AJK192" s="3"/>
      <c r="AJL192" s="3"/>
      <c r="AJM192" s="3"/>
      <c r="AJN192" s="3"/>
      <c r="AJO192" s="3"/>
      <c r="AJP192" s="3"/>
      <c r="AJQ192" s="3"/>
      <c r="AJR192" s="3"/>
      <c r="AJS192" s="3"/>
      <c r="AJT192" s="3"/>
      <c r="AJU192" s="3"/>
      <c r="AJV192" s="3"/>
      <c r="AJW192" s="3"/>
      <c r="AJX192" s="3"/>
      <c r="AJY192" s="3"/>
      <c r="AJZ192" s="3"/>
      <c r="AKA192" s="3"/>
      <c r="AKB192" s="3"/>
      <c r="AKC192" s="3"/>
      <c r="AKD192" s="3"/>
      <c r="AKE192" s="3"/>
      <c r="AKF192" s="3"/>
      <c r="AKG192" s="3"/>
      <c r="AKH192" s="3"/>
      <c r="AKI192" s="3"/>
      <c r="AKJ192" s="3"/>
      <c r="AKK192" s="3"/>
      <c r="AKL192" s="3"/>
      <c r="AKM192" s="3"/>
      <c r="AKN192" s="3"/>
      <c r="AKO192" s="3"/>
      <c r="AKP192" s="3"/>
      <c r="AKQ192" s="3"/>
      <c r="AKR192" s="3"/>
      <c r="AKS192" s="3"/>
      <c r="AKT192" s="3"/>
      <c r="AKU192" s="3"/>
      <c r="AKV192" s="3"/>
      <c r="AKW192" s="3"/>
      <c r="AKX192" s="3"/>
      <c r="AKY192" s="3"/>
      <c r="AKZ192" s="3"/>
      <c r="ALA192" s="3"/>
      <c r="ALB192" s="3"/>
      <c r="ALC192" s="3"/>
      <c r="ALD192" s="3"/>
      <c r="ALE192" s="3"/>
      <c r="ALF192" s="3"/>
      <c r="ALG192" s="3"/>
      <c r="ALH192" s="3"/>
      <c r="ALI192" s="3"/>
      <c r="ALJ192" s="3"/>
      <c r="ALK192" s="3"/>
      <c r="ALL192" s="3"/>
      <c r="ALM192" s="3"/>
      <c r="ALN192" s="3"/>
      <c r="ALO192" s="3"/>
      <c r="ALP192" s="3"/>
      <c r="ALQ192" s="3"/>
      <c r="ALR192" s="3"/>
      <c r="ALS192" s="3"/>
      <c r="ALT192" s="3"/>
      <c r="ALU192" s="3"/>
      <c r="ALV192" s="3"/>
      <c r="ALW192" s="3"/>
      <c r="ALX192" s="3"/>
      <c r="ALY192" s="3"/>
      <c r="ALZ192" s="3"/>
      <c r="AMA192" s="3"/>
      <c r="AMB192" s="3"/>
      <c r="AMC192" s="3"/>
      <c r="AMD192" s="3"/>
    </row>
    <row r="193" spans="1:1018" s="2" customFormat="1" ht="28.5" customHeight="1" x14ac:dyDescent="0.15">
      <c r="A193" s="242">
        <v>186</v>
      </c>
      <c r="B193" s="242"/>
      <c r="C193" s="242"/>
      <c r="D193" s="290"/>
      <c r="E193" s="291"/>
      <c r="F193" s="291"/>
      <c r="G193" s="291"/>
      <c r="H193" s="291"/>
      <c r="I193" s="291"/>
      <c r="J193" s="291"/>
      <c r="K193" s="291"/>
      <c r="L193" s="291"/>
      <c r="M193" s="292"/>
      <c r="N193" s="290"/>
      <c r="O193" s="291"/>
      <c r="P193" s="291"/>
      <c r="Q193" s="291"/>
      <c r="R193" s="291"/>
      <c r="S193" s="291"/>
      <c r="T193" s="291"/>
      <c r="U193" s="291"/>
      <c r="V193" s="291"/>
      <c r="W193" s="292"/>
      <c r="X193" s="247"/>
      <c r="Y193" s="229"/>
      <c r="Z193" s="229"/>
      <c r="AA193" s="229"/>
      <c r="AB193" s="229"/>
      <c r="AC193" s="248"/>
      <c r="AD193" s="244"/>
      <c r="AE193" s="245"/>
      <c r="AF193" s="245"/>
      <c r="AG193" s="246"/>
      <c r="AH193" s="235"/>
      <c r="AI193" s="236"/>
      <c r="AJ193" s="236"/>
      <c r="AK193" s="236"/>
      <c r="AL193" s="236"/>
      <c r="AM193" s="237"/>
      <c r="AN193" s="220">
        <f t="shared" si="45"/>
        <v>0</v>
      </c>
      <c r="AO193" s="221"/>
      <c r="AP193" s="221"/>
      <c r="AQ193" s="221"/>
      <c r="AR193" s="221"/>
      <c r="AS193" s="222"/>
      <c r="AT193" s="228">
        <v>0</v>
      </c>
      <c r="AU193" s="229"/>
      <c r="AV193" s="229"/>
      <c r="AW193" s="229"/>
      <c r="AX193" s="229"/>
      <c r="AY193" s="230"/>
      <c r="AZ193" s="232" t="str">
        <f t="shared" si="46"/>
        <v/>
      </c>
      <c r="BA193" s="233"/>
      <c r="BB193" s="233"/>
      <c r="BC193" s="233"/>
      <c r="BD193" s="233"/>
      <c r="BE193" s="234"/>
      <c r="BF193" s="220" t="str">
        <f t="shared" si="47"/>
        <v/>
      </c>
      <c r="BG193" s="221"/>
      <c r="BH193" s="221"/>
      <c r="BI193" s="221"/>
      <c r="BJ193" s="221"/>
      <c r="BK193" s="222"/>
      <c r="BL193" s="293">
        <f t="shared" si="48"/>
        <v>0</v>
      </c>
      <c r="BM193" s="224"/>
      <c r="BN193" s="224"/>
      <c r="BO193" s="224"/>
      <c r="BP193" s="224"/>
      <c r="BQ193" s="294"/>
      <c r="BR193" s="220">
        <f t="shared" si="49"/>
        <v>0</v>
      </c>
      <c r="BS193" s="221"/>
      <c r="BT193" s="221"/>
      <c r="BU193" s="221"/>
      <c r="BV193" s="221"/>
      <c r="BW193" s="226"/>
      <c r="BX193" s="238"/>
      <c r="BY193" s="239"/>
      <c r="BZ193" s="239"/>
      <c r="CA193" s="239"/>
      <c r="CB193" s="239"/>
      <c r="CC193" s="239"/>
      <c r="CD193" s="239"/>
      <c r="CE193" s="239"/>
      <c r="CF193" s="239"/>
      <c r="CG193" s="239"/>
      <c r="CH193" s="239"/>
      <c r="CI193" s="240"/>
      <c r="CL193" s="249"/>
      <c r="CM193" s="250"/>
      <c r="CN193" s="250"/>
      <c r="CO193" s="250"/>
      <c r="CP193" s="250"/>
      <c r="CQ193" s="251"/>
      <c r="CR193" s="295">
        <f t="shared" si="50"/>
        <v>0</v>
      </c>
      <c r="CS193" s="296"/>
      <c r="CT193" s="296"/>
      <c r="CU193" s="296"/>
      <c r="CV193" s="296"/>
      <c r="CW193" s="297"/>
      <c r="CX193" s="220">
        <f t="shared" si="51"/>
        <v>0</v>
      </c>
      <c r="CY193" s="221"/>
      <c r="CZ193" s="221"/>
      <c r="DA193" s="221"/>
      <c r="DB193" s="221"/>
      <c r="DC193" s="226"/>
      <c r="DD193" s="220">
        <f t="shared" si="52"/>
        <v>0</v>
      </c>
      <c r="DE193" s="221"/>
      <c r="DF193" s="221"/>
      <c r="DG193" s="221"/>
      <c r="DH193" s="221"/>
      <c r="DI193" s="226"/>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c r="SD193" s="3"/>
      <c r="SE193" s="3"/>
      <c r="SF193" s="3"/>
      <c r="SG193" s="3"/>
      <c r="SH193" s="3"/>
      <c r="SI193" s="3"/>
      <c r="SJ193" s="3"/>
      <c r="SK193" s="3"/>
      <c r="SL193" s="3"/>
      <c r="SM193" s="3"/>
      <c r="SN193" s="3"/>
      <c r="SO193" s="3"/>
      <c r="SP193" s="3"/>
      <c r="SQ193" s="3"/>
      <c r="SR193" s="3"/>
      <c r="SS193" s="3"/>
      <c r="ST193" s="3"/>
      <c r="SU193" s="3"/>
      <c r="SV193" s="3"/>
      <c r="SW193" s="3"/>
      <c r="SX193" s="3"/>
      <c r="SY193" s="3"/>
      <c r="SZ193" s="3"/>
      <c r="TA193" s="3"/>
      <c r="TB193" s="3"/>
      <c r="TC193" s="3"/>
      <c r="TD193" s="3"/>
      <c r="TE193" s="3"/>
      <c r="TF193" s="3"/>
      <c r="TG193" s="3"/>
      <c r="TH193" s="3"/>
      <c r="TI193" s="3"/>
      <c r="TJ193" s="3"/>
      <c r="TK193" s="3"/>
      <c r="TL193" s="3"/>
      <c r="TM193" s="3"/>
      <c r="TN193" s="3"/>
      <c r="TO193" s="3"/>
      <c r="TP193" s="3"/>
      <c r="TQ193" s="3"/>
      <c r="TR193" s="3"/>
      <c r="TS193" s="3"/>
      <c r="TT193" s="3"/>
      <c r="TU193" s="3"/>
      <c r="TV193" s="3"/>
      <c r="TW193" s="3"/>
      <c r="TX193" s="3"/>
      <c r="TY193" s="3"/>
      <c r="TZ193" s="3"/>
      <c r="UA193" s="3"/>
      <c r="UB193" s="3"/>
      <c r="UC193" s="3"/>
      <c r="UD193" s="3"/>
      <c r="UE193" s="3"/>
      <c r="UF193" s="3"/>
      <c r="UG193" s="3"/>
      <c r="UH193" s="3"/>
      <c r="UI193" s="3"/>
      <c r="UJ193" s="3"/>
      <c r="UK193" s="3"/>
      <c r="UL193" s="3"/>
      <c r="UM193" s="3"/>
      <c r="UN193" s="3"/>
      <c r="UO193" s="3"/>
      <c r="UP193" s="3"/>
      <c r="UQ193" s="3"/>
      <c r="UR193" s="3"/>
      <c r="US193" s="3"/>
      <c r="UT193" s="3"/>
      <c r="UU193" s="3"/>
      <c r="UV193" s="3"/>
      <c r="UW193" s="3"/>
      <c r="UX193" s="3"/>
      <c r="UY193" s="3"/>
      <c r="UZ193" s="3"/>
      <c r="VA193" s="3"/>
      <c r="VB193" s="3"/>
      <c r="VC193" s="3"/>
      <c r="VD193" s="3"/>
      <c r="VE193" s="3"/>
      <c r="VF193" s="3"/>
      <c r="VG193" s="3"/>
      <c r="VH193" s="3"/>
      <c r="VI193" s="3"/>
      <c r="VJ193" s="3"/>
      <c r="VK193" s="3"/>
      <c r="VL193" s="3"/>
      <c r="VM193" s="3"/>
      <c r="VN193" s="3"/>
      <c r="VO193" s="3"/>
      <c r="VP193" s="3"/>
      <c r="VQ193" s="3"/>
      <c r="VR193" s="3"/>
      <c r="VS193" s="3"/>
      <c r="VT193" s="3"/>
      <c r="VU193" s="3"/>
      <c r="VV193" s="3"/>
      <c r="VW193" s="3"/>
      <c r="VX193" s="3"/>
      <c r="VY193" s="3"/>
      <c r="VZ193" s="3"/>
      <c r="WA193" s="3"/>
      <c r="WB193" s="3"/>
      <c r="WC193" s="3"/>
      <c r="WD193" s="3"/>
      <c r="WE193" s="3"/>
      <c r="WF193" s="3"/>
      <c r="WG193" s="3"/>
      <c r="WH193" s="3"/>
      <c r="WI193" s="3"/>
      <c r="WJ193" s="3"/>
      <c r="WK193" s="3"/>
      <c r="WL193" s="3"/>
      <c r="WM193" s="3"/>
      <c r="WN193" s="3"/>
      <c r="WO193" s="3"/>
      <c r="WP193" s="3"/>
      <c r="WQ193" s="3"/>
      <c r="WR193" s="3"/>
      <c r="WS193" s="3"/>
      <c r="WT193" s="3"/>
      <c r="WU193" s="3"/>
      <c r="WV193" s="3"/>
      <c r="WW193" s="3"/>
      <c r="WX193" s="3"/>
      <c r="WY193" s="3"/>
      <c r="WZ193" s="3"/>
      <c r="XA193" s="3"/>
      <c r="XB193" s="3"/>
      <c r="XC193" s="3"/>
      <c r="XD193" s="3"/>
      <c r="XE193" s="3"/>
      <c r="XF193" s="3"/>
      <c r="XG193" s="3"/>
      <c r="XH193" s="3"/>
      <c r="XI193" s="3"/>
      <c r="XJ193" s="3"/>
      <c r="XK193" s="3"/>
      <c r="XL193" s="3"/>
      <c r="XM193" s="3"/>
      <c r="XN193" s="3"/>
      <c r="XO193" s="3"/>
      <c r="XP193" s="3"/>
      <c r="XQ193" s="3"/>
      <c r="XR193" s="3"/>
      <c r="XS193" s="3"/>
      <c r="XT193" s="3"/>
      <c r="XU193" s="3"/>
      <c r="XV193" s="3"/>
      <c r="XW193" s="3"/>
      <c r="XX193" s="3"/>
      <c r="XY193" s="3"/>
      <c r="XZ193" s="3"/>
      <c r="YA193" s="3"/>
      <c r="YB193" s="3"/>
      <c r="YC193" s="3"/>
      <c r="YD193" s="3"/>
      <c r="YE193" s="3"/>
      <c r="YF193" s="3"/>
      <c r="YG193" s="3"/>
      <c r="YH193" s="3"/>
      <c r="YI193" s="3"/>
      <c r="YJ193" s="3"/>
      <c r="YK193" s="3"/>
      <c r="YL193" s="3"/>
      <c r="YM193" s="3"/>
      <c r="YN193" s="3"/>
      <c r="YO193" s="3"/>
      <c r="YP193" s="3"/>
      <c r="YQ193" s="3"/>
      <c r="YR193" s="3"/>
      <c r="YS193" s="3"/>
      <c r="YT193" s="3"/>
      <c r="YU193" s="3"/>
      <c r="YV193" s="3"/>
      <c r="YW193" s="3"/>
      <c r="YX193" s="3"/>
      <c r="YY193" s="3"/>
      <c r="YZ193" s="3"/>
      <c r="ZA193" s="3"/>
      <c r="ZB193" s="3"/>
      <c r="ZC193" s="3"/>
      <c r="ZD193" s="3"/>
      <c r="ZE193" s="3"/>
      <c r="ZF193" s="3"/>
      <c r="ZG193" s="3"/>
      <c r="ZH193" s="3"/>
      <c r="ZI193" s="3"/>
      <c r="ZJ193" s="3"/>
      <c r="ZK193" s="3"/>
      <c r="ZL193" s="3"/>
      <c r="ZM193" s="3"/>
      <c r="ZN193" s="3"/>
      <c r="ZO193" s="3"/>
      <c r="ZP193" s="3"/>
      <c r="ZQ193" s="3"/>
      <c r="ZR193" s="3"/>
      <c r="ZS193" s="3"/>
      <c r="ZT193" s="3"/>
      <c r="ZU193" s="3"/>
      <c r="ZV193" s="3"/>
      <c r="ZW193" s="3"/>
      <c r="ZX193" s="3"/>
      <c r="ZY193" s="3"/>
      <c r="ZZ193" s="3"/>
      <c r="AAA193" s="3"/>
      <c r="AAB193" s="3"/>
      <c r="AAC193" s="3"/>
      <c r="AAD193" s="3"/>
      <c r="AAE193" s="3"/>
      <c r="AAF193" s="3"/>
      <c r="AAG193" s="3"/>
      <c r="AAH193" s="3"/>
      <c r="AAI193" s="3"/>
      <c r="AAJ193" s="3"/>
      <c r="AAK193" s="3"/>
      <c r="AAL193" s="3"/>
      <c r="AAM193" s="3"/>
      <c r="AAN193" s="3"/>
      <c r="AAO193" s="3"/>
      <c r="AAP193" s="3"/>
      <c r="AAQ193" s="3"/>
      <c r="AAR193" s="3"/>
      <c r="AAS193" s="3"/>
      <c r="AAT193" s="3"/>
      <c r="AAU193" s="3"/>
      <c r="AAV193" s="3"/>
      <c r="AAW193" s="3"/>
      <c r="AAX193" s="3"/>
      <c r="AAY193" s="3"/>
      <c r="AAZ193" s="3"/>
      <c r="ABA193" s="3"/>
      <c r="ABB193" s="3"/>
      <c r="ABC193" s="3"/>
      <c r="ABD193" s="3"/>
      <c r="ABE193" s="3"/>
      <c r="ABF193" s="3"/>
      <c r="ABG193" s="3"/>
      <c r="ABH193" s="3"/>
      <c r="ABI193" s="3"/>
      <c r="ABJ193" s="3"/>
      <c r="ABK193" s="3"/>
      <c r="ABL193" s="3"/>
      <c r="ABM193" s="3"/>
      <c r="ABN193" s="3"/>
      <c r="ABO193" s="3"/>
      <c r="ABP193" s="3"/>
      <c r="ABQ193" s="3"/>
      <c r="ABR193" s="3"/>
      <c r="ABS193" s="3"/>
      <c r="ABT193" s="3"/>
      <c r="ABU193" s="3"/>
      <c r="ABV193" s="3"/>
      <c r="ABW193" s="3"/>
      <c r="ABX193" s="3"/>
      <c r="ABY193" s="3"/>
      <c r="ABZ193" s="3"/>
      <c r="ACA193" s="3"/>
      <c r="ACB193" s="3"/>
      <c r="ACC193" s="3"/>
      <c r="ACD193" s="3"/>
      <c r="ACE193" s="3"/>
      <c r="ACF193" s="3"/>
      <c r="ACG193" s="3"/>
      <c r="ACH193" s="3"/>
      <c r="ACI193" s="3"/>
      <c r="ACJ193" s="3"/>
      <c r="ACK193" s="3"/>
      <c r="ACL193" s="3"/>
      <c r="ACM193" s="3"/>
      <c r="ACN193" s="3"/>
      <c r="ACO193" s="3"/>
      <c r="ACP193" s="3"/>
      <c r="ACQ193" s="3"/>
      <c r="ACR193" s="3"/>
      <c r="ACS193" s="3"/>
      <c r="ACT193" s="3"/>
      <c r="ACU193" s="3"/>
      <c r="ACV193" s="3"/>
      <c r="ACW193" s="3"/>
      <c r="ACX193" s="3"/>
      <c r="ACY193" s="3"/>
      <c r="ACZ193" s="3"/>
      <c r="ADA193" s="3"/>
      <c r="ADB193" s="3"/>
      <c r="ADC193" s="3"/>
      <c r="ADD193" s="3"/>
      <c r="ADE193" s="3"/>
      <c r="ADF193" s="3"/>
      <c r="ADG193" s="3"/>
      <c r="ADH193" s="3"/>
      <c r="ADI193" s="3"/>
      <c r="ADJ193" s="3"/>
      <c r="ADK193" s="3"/>
      <c r="ADL193" s="3"/>
      <c r="ADM193" s="3"/>
      <c r="ADN193" s="3"/>
      <c r="ADO193" s="3"/>
      <c r="ADP193" s="3"/>
      <c r="ADQ193" s="3"/>
      <c r="ADR193" s="3"/>
      <c r="ADS193" s="3"/>
      <c r="ADT193" s="3"/>
      <c r="ADU193" s="3"/>
      <c r="ADV193" s="3"/>
      <c r="ADW193" s="3"/>
      <c r="ADX193" s="3"/>
      <c r="ADY193" s="3"/>
      <c r="ADZ193" s="3"/>
      <c r="AEA193" s="3"/>
      <c r="AEB193" s="3"/>
      <c r="AEC193" s="3"/>
      <c r="AED193" s="3"/>
      <c r="AEE193" s="3"/>
      <c r="AEF193" s="3"/>
      <c r="AEG193" s="3"/>
      <c r="AEH193" s="3"/>
      <c r="AEI193" s="3"/>
      <c r="AEJ193" s="3"/>
      <c r="AEK193" s="3"/>
      <c r="AEL193" s="3"/>
      <c r="AEM193" s="3"/>
      <c r="AEN193" s="3"/>
      <c r="AEO193" s="3"/>
      <c r="AEP193" s="3"/>
      <c r="AEQ193" s="3"/>
      <c r="AER193" s="3"/>
      <c r="AES193" s="3"/>
      <c r="AET193" s="3"/>
      <c r="AEU193" s="3"/>
      <c r="AEV193" s="3"/>
      <c r="AEW193" s="3"/>
      <c r="AEX193" s="3"/>
      <c r="AEY193" s="3"/>
      <c r="AEZ193" s="3"/>
      <c r="AFA193" s="3"/>
      <c r="AFB193" s="3"/>
      <c r="AFC193" s="3"/>
      <c r="AFD193" s="3"/>
      <c r="AFE193" s="3"/>
      <c r="AFF193" s="3"/>
      <c r="AFG193" s="3"/>
      <c r="AFH193" s="3"/>
      <c r="AFI193" s="3"/>
      <c r="AFJ193" s="3"/>
      <c r="AFK193" s="3"/>
      <c r="AFL193" s="3"/>
      <c r="AFM193" s="3"/>
      <c r="AFN193" s="3"/>
      <c r="AFO193" s="3"/>
      <c r="AFP193" s="3"/>
      <c r="AFQ193" s="3"/>
      <c r="AFR193" s="3"/>
      <c r="AFS193" s="3"/>
      <c r="AFT193" s="3"/>
      <c r="AFU193" s="3"/>
      <c r="AFV193" s="3"/>
      <c r="AFW193" s="3"/>
      <c r="AFX193" s="3"/>
      <c r="AFY193" s="3"/>
      <c r="AFZ193" s="3"/>
      <c r="AGA193" s="3"/>
      <c r="AGB193" s="3"/>
      <c r="AGC193" s="3"/>
      <c r="AGD193" s="3"/>
      <c r="AGE193" s="3"/>
      <c r="AGF193" s="3"/>
      <c r="AGG193" s="3"/>
      <c r="AGH193" s="3"/>
      <c r="AGI193" s="3"/>
      <c r="AGJ193" s="3"/>
      <c r="AGK193" s="3"/>
      <c r="AGL193" s="3"/>
      <c r="AGM193" s="3"/>
      <c r="AGN193" s="3"/>
      <c r="AGO193" s="3"/>
      <c r="AGP193" s="3"/>
      <c r="AGQ193" s="3"/>
      <c r="AGR193" s="3"/>
      <c r="AGS193" s="3"/>
      <c r="AGT193" s="3"/>
      <c r="AGU193" s="3"/>
      <c r="AGV193" s="3"/>
      <c r="AGW193" s="3"/>
      <c r="AGX193" s="3"/>
      <c r="AGY193" s="3"/>
      <c r="AGZ193" s="3"/>
      <c r="AHA193" s="3"/>
      <c r="AHB193" s="3"/>
      <c r="AHC193" s="3"/>
      <c r="AHD193" s="3"/>
      <c r="AHE193" s="3"/>
      <c r="AHF193" s="3"/>
      <c r="AHG193" s="3"/>
      <c r="AHH193" s="3"/>
      <c r="AHI193" s="3"/>
      <c r="AHJ193" s="3"/>
      <c r="AHK193" s="3"/>
      <c r="AHL193" s="3"/>
      <c r="AHM193" s="3"/>
      <c r="AHN193" s="3"/>
      <c r="AHO193" s="3"/>
      <c r="AHP193" s="3"/>
      <c r="AHQ193" s="3"/>
      <c r="AHR193" s="3"/>
      <c r="AHS193" s="3"/>
      <c r="AHT193" s="3"/>
      <c r="AHU193" s="3"/>
      <c r="AHV193" s="3"/>
      <c r="AHW193" s="3"/>
      <c r="AHX193" s="3"/>
      <c r="AHY193" s="3"/>
      <c r="AHZ193" s="3"/>
      <c r="AIA193" s="3"/>
      <c r="AIB193" s="3"/>
      <c r="AIC193" s="3"/>
      <c r="AID193" s="3"/>
      <c r="AIE193" s="3"/>
      <c r="AIF193" s="3"/>
      <c r="AIG193" s="3"/>
      <c r="AIH193" s="3"/>
      <c r="AII193" s="3"/>
      <c r="AIJ193" s="3"/>
      <c r="AIK193" s="3"/>
      <c r="AIL193" s="3"/>
      <c r="AIM193" s="3"/>
      <c r="AIN193" s="3"/>
      <c r="AIO193" s="3"/>
      <c r="AIP193" s="3"/>
      <c r="AIQ193" s="3"/>
      <c r="AIR193" s="3"/>
      <c r="AIS193" s="3"/>
      <c r="AIT193" s="3"/>
      <c r="AIU193" s="3"/>
      <c r="AIV193" s="3"/>
      <c r="AIW193" s="3"/>
      <c r="AIX193" s="3"/>
      <c r="AIY193" s="3"/>
      <c r="AIZ193" s="3"/>
      <c r="AJA193" s="3"/>
      <c r="AJB193" s="3"/>
      <c r="AJC193" s="3"/>
      <c r="AJD193" s="3"/>
      <c r="AJE193" s="3"/>
      <c r="AJF193" s="3"/>
      <c r="AJG193" s="3"/>
      <c r="AJH193" s="3"/>
      <c r="AJI193" s="3"/>
      <c r="AJJ193" s="3"/>
      <c r="AJK193" s="3"/>
      <c r="AJL193" s="3"/>
      <c r="AJM193" s="3"/>
      <c r="AJN193" s="3"/>
      <c r="AJO193" s="3"/>
      <c r="AJP193" s="3"/>
      <c r="AJQ193" s="3"/>
      <c r="AJR193" s="3"/>
      <c r="AJS193" s="3"/>
      <c r="AJT193" s="3"/>
      <c r="AJU193" s="3"/>
      <c r="AJV193" s="3"/>
      <c r="AJW193" s="3"/>
      <c r="AJX193" s="3"/>
      <c r="AJY193" s="3"/>
      <c r="AJZ193" s="3"/>
      <c r="AKA193" s="3"/>
      <c r="AKB193" s="3"/>
      <c r="AKC193" s="3"/>
      <c r="AKD193" s="3"/>
      <c r="AKE193" s="3"/>
      <c r="AKF193" s="3"/>
      <c r="AKG193" s="3"/>
      <c r="AKH193" s="3"/>
      <c r="AKI193" s="3"/>
      <c r="AKJ193" s="3"/>
      <c r="AKK193" s="3"/>
      <c r="AKL193" s="3"/>
      <c r="AKM193" s="3"/>
      <c r="AKN193" s="3"/>
      <c r="AKO193" s="3"/>
      <c r="AKP193" s="3"/>
      <c r="AKQ193" s="3"/>
      <c r="AKR193" s="3"/>
      <c r="AKS193" s="3"/>
      <c r="AKT193" s="3"/>
      <c r="AKU193" s="3"/>
      <c r="AKV193" s="3"/>
      <c r="AKW193" s="3"/>
      <c r="AKX193" s="3"/>
      <c r="AKY193" s="3"/>
      <c r="AKZ193" s="3"/>
      <c r="ALA193" s="3"/>
      <c r="ALB193" s="3"/>
      <c r="ALC193" s="3"/>
      <c r="ALD193" s="3"/>
      <c r="ALE193" s="3"/>
      <c r="ALF193" s="3"/>
      <c r="ALG193" s="3"/>
      <c r="ALH193" s="3"/>
      <c r="ALI193" s="3"/>
      <c r="ALJ193" s="3"/>
      <c r="ALK193" s="3"/>
      <c r="ALL193" s="3"/>
      <c r="ALM193" s="3"/>
      <c r="ALN193" s="3"/>
      <c r="ALO193" s="3"/>
      <c r="ALP193" s="3"/>
      <c r="ALQ193" s="3"/>
      <c r="ALR193" s="3"/>
      <c r="ALS193" s="3"/>
      <c r="ALT193" s="3"/>
      <c r="ALU193" s="3"/>
      <c r="ALV193" s="3"/>
      <c r="ALW193" s="3"/>
      <c r="ALX193" s="3"/>
      <c r="ALY193" s="3"/>
      <c r="ALZ193" s="3"/>
      <c r="AMA193" s="3"/>
      <c r="AMB193" s="3"/>
      <c r="AMC193" s="3"/>
      <c r="AMD193" s="3"/>
    </row>
    <row r="194" spans="1:1018" s="2" customFormat="1" ht="28.5" customHeight="1" x14ac:dyDescent="0.15">
      <c r="A194" s="242">
        <v>187</v>
      </c>
      <c r="B194" s="242"/>
      <c r="C194" s="242"/>
      <c r="D194" s="290"/>
      <c r="E194" s="291"/>
      <c r="F194" s="291"/>
      <c r="G194" s="291"/>
      <c r="H194" s="291"/>
      <c r="I194" s="291"/>
      <c r="J194" s="291"/>
      <c r="K194" s="291"/>
      <c r="L194" s="291"/>
      <c r="M194" s="292"/>
      <c r="N194" s="290"/>
      <c r="O194" s="291"/>
      <c r="P194" s="291"/>
      <c r="Q194" s="291"/>
      <c r="R194" s="291"/>
      <c r="S194" s="291"/>
      <c r="T194" s="291"/>
      <c r="U194" s="291"/>
      <c r="V194" s="291"/>
      <c r="W194" s="292"/>
      <c r="X194" s="247"/>
      <c r="Y194" s="229"/>
      <c r="Z194" s="229"/>
      <c r="AA194" s="229"/>
      <c r="AB194" s="229"/>
      <c r="AC194" s="248"/>
      <c r="AD194" s="244"/>
      <c r="AE194" s="245"/>
      <c r="AF194" s="245"/>
      <c r="AG194" s="246"/>
      <c r="AH194" s="235"/>
      <c r="AI194" s="236"/>
      <c r="AJ194" s="236"/>
      <c r="AK194" s="236"/>
      <c r="AL194" s="236"/>
      <c r="AM194" s="237"/>
      <c r="AN194" s="220">
        <f t="shared" si="45"/>
        <v>0</v>
      </c>
      <c r="AO194" s="221"/>
      <c r="AP194" s="221"/>
      <c r="AQ194" s="221"/>
      <c r="AR194" s="221"/>
      <c r="AS194" s="222"/>
      <c r="AT194" s="228">
        <v>0</v>
      </c>
      <c r="AU194" s="229"/>
      <c r="AV194" s="229"/>
      <c r="AW194" s="229"/>
      <c r="AX194" s="229"/>
      <c r="AY194" s="230"/>
      <c r="AZ194" s="232" t="str">
        <f t="shared" si="46"/>
        <v/>
      </c>
      <c r="BA194" s="233"/>
      <c r="BB194" s="233"/>
      <c r="BC194" s="233"/>
      <c r="BD194" s="233"/>
      <c r="BE194" s="234"/>
      <c r="BF194" s="220" t="str">
        <f t="shared" si="47"/>
        <v/>
      </c>
      <c r="BG194" s="221"/>
      <c r="BH194" s="221"/>
      <c r="BI194" s="221"/>
      <c r="BJ194" s="221"/>
      <c r="BK194" s="222"/>
      <c r="BL194" s="293">
        <f t="shared" si="48"/>
        <v>0</v>
      </c>
      <c r="BM194" s="224"/>
      <c r="BN194" s="224"/>
      <c r="BO194" s="224"/>
      <c r="BP194" s="224"/>
      <c r="BQ194" s="294"/>
      <c r="BR194" s="220">
        <f t="shared" si="49"/>
        <v>0</v>
      </c>
      <c r="BS194" s="221"/>
      <c r="BT194" s="221"/>
      <c r="BU194" s="221"/>
      <c r="BV194" s="221"/>
      <c r="BW194" s="226"/>
      <c r="BX194" s="238"/>
      <c r="BY194" s="239"/>
      <c r="BZ194" s="239"/>
      <c r="CA194" s="239"/>
      <c r="CB194" s="239"/>
      <c r="CC194" s="239"/>
      <c r="CD194" s="239"/>
      <c r="CE194" s="239"/>
      <c r="CF194" s="239"/>
      <c r="CG194" s="239"/>
      <c r="CH194" s="239"/>
      <c r="CI194" s="240"/>
      <c r="CL194" s="249"/>
      <c r="CM194" s="250"/>
      <c r="CN194" s="250"/>
      <c r="CO194" s="250"/>
      <c r="CP194" s="250"/>
      <c r="CQ194" s="251"/>
      <c r="CR194" s="295">
        <f t="shared" si="50"/>
        <v>0</v>
      </c>
      <c r="CS194" s="296"/>
      <c r="CT194" s="296"/>
      <c r="CU194" s="296"/>
      <c r="CV194" s="296"/>
      <c r="CW194" s="297"/>
      <c r="CX194" s="220">
        <f t="shared" si="51"/>
        <v>0</v>
      </c>
      <c r="CY194" s="221"/>
      <c r="CZ194" s="221"/>
      <c r="DA194" s="221"/>
      <c r="DB194" s="221"/>
      <c r="DC194" s="226"/>
      <c r="DD194" s="220">
        <f t="shared" si="52"/>
        <v>0</v>
      </c>
      <c r="DE194" s="221"/>
      <c r="DF194" s="221"/>
      <c r="DG194" s="221"/>
      <c r="DH194" s="221"/>
      <c r="DI194" s="226"/>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c r="SD194" s="3"/>
      <c r="SE194" s="3"/>
      <c r="SF194" s="3"/>
      <c r="SG194" s="3"/>
      <c r="SH194" s="3"/>
      <c r="SI194" s="3"/>
      <c r="SJ194" s="3"/>
      <c r="SK194" s="3"/>
      <c r="SL194" s="3"/>
      <c r="SM194" s="3"/>
      <c r="SN194" s="3"/>
      <c r="SO194" s="3"/>
      <c r="SP194" s="3"/>
      <c r="SQ194" s="3"/>
      <c r="SR194" s="3"/>
      <c r="SS194" s="3"/>
      <c r="ST194" s="3"/>
      <c r="SU194" s="3"/>
      <c r="SV194" s="3"/>
      <c r="SW194" s="3"/>
      <c r="SX194" s="3"/>
      <c r="SY194" s="3"/>
      <c r="SZ194" s="3"/>
      <c r="TA194" s="3"/>
      <c r="TB194" s="3"/>
      <c r="TC194" s="3"/>
      <c r="TD194" s="3"/>
      <c r="TE194" s="3"/>
      <c r="TF194" s="3"/>
      <c r="TG194" s="3"/>
      <c r="TH194" s="3"/>
      <c r="TI194" s="3"/>
      <c r="TJ194" s="3"/>
      <c r="TK194" s="3"/>
      <c r="TL194" s="3"/>
      <c r="TM194" s="3"/>
      <c r="TN194" s="3"/>
      <c r="TO194" s="3"/>
      <c r="TP194" s="3"/>
      <c r="TQ194" s="3"/>
      <c r="TR194" s="3"/>
      <c r="TS194" s="3"/>
      <c r="TT194" s="3"/>
      <c r="TU194" s="3"/>
      <c r="TV194" s="3"/>
      <c r="TW194" s="3"/>
      <c r="TX194" s="3"/>
      <c r="TY194" s="3"/>
      <c r="TZ194" s="3"/>
      <c r="UA194" s="3"/>
      <c r="UB194" s="3"/>
      <c r="UC194" s="3"/>
      <c r="UD194" s="3"/>
      <c r="UE194" s="3"/>
      <c r="UF194" s="3"/>
      <c r="UG194" s="3"/>
      <c r="UH194" s="3"/>
      <c r="UI194" s="3"/>
      <c r="UJ194" s="3"/>
      <c r="UK194" s="3"/>
      <c r="UL194" s="3"/>
      <c r="UM194" s="3"/>
      <c r="UN194" s="3"/>
      <c r="UO194" s="3"/>
      <c r="UP194" s="3"/>
      <c r="UQ194" s="3"/>
      <c r="UR194" s="3"/>
      <c r="US194" s="3"/>
      <c r="UT194" s="3"/>
      <c r="UU194" s="3"/>
      <c r="UV194" s="3"/>
      <c r="UW194" s="3"/>
      <c r="UX194" s="3"/>
      <c r="UY194" s="3"/>
      <c r="UZ194" s="3"/>
      <c r="VA194" s="3"/>
      <c r="VB194" s="3"/>
      <c r="VC194" s="3"/>
      <c r="VD194" s="3"/>
      <c r="VE194" s="3"/>
      <c r="VF194" s="3"/>
      <c r="VG194" s="3"/>
      <c r="VH194" s="3"/>
      <c r="VI194" s="3"/>
      <c r="VJ194" s="3"/>
      <c r="VK194" s="3"/>
      <c r="VL194" s="3"/>
      <c r="VM194" s="3"/>
      <c r="VN194" s="3"/>
      <c r="VO194" s="3"/>
      <c r="VP194" s="3"/>
      <c r="VQ194" s="3"/>
      <c r="VR194" s="3"/>
      <c r="VS194" s="3"/>
      <c r="VT194" s="3"/>
      <c r="VU194" s="3"/>
      <c r="VV194" s="3"/>
      <c r="VW194" s="3"/>
      <c r="VX194" s="3"/>
      <c r="VY194" s="3"/>
      <c r="VZ194" s="3"/>
      <c r="WA194" s="3"/>
      <c r="WB194" s="3"/>
      <c r="WC194" s="3"/>
      <c r="WD194" s="3"/>
      <c r="WE194" s="3"/>
      <c r="WF194" s="3"/>
      <c r="WG194" s="3"/>
      <c r="WH194" s="3"/>
      <c r="WI194" s="3"/>
      <c r="WJ194" s="3"/>
      <c r="WK194" s="3"/>
      <c r="WL194" s="3"/>
      <c r="WM194" s="3"/>
      <c r="WN194" s="3"/>
      <c r="WO194" s="3"/>
      <c r="WP194" s="3"/>
      <c r="WQ194" s="3"/>
      <c r="WR194" s="3"/>
      <c r="WS194" s="3"/>
      <c r="WT194" s="3"/>
      <c r="WU194" s="3"/>
      <c r="WV194" s="3"/>
      <c r="WW194" s="3"/>
      <c r="WX194" s="3"/>
      <c r="WY194" s="3"/>
      <c r="WZ194" s="3"/>
      <c r="XA194" s="3"/>
      <c r="XB194" s="3"/>
      <c r="XC194" s="3"/>
      <c r="XD194" s="3"/>
      <c r="XE194" s="3"/>
      <c r="XF194" s="3"/>
      <c r="XG194" s="3"/>
      <c r="XH194" s="3"/>
      <c r="XI194" s="3"/>
      <c r="XJ194" s="3"/>
      <c r="XK194" s="3"/>
      <c r="XL194" s="3"/>
      <c r="XM194" s="3"/>
      <c r="XN194" s="3"/>
      <c r="XO194" s="3"/>
      <c r="XP194" s="3"/>
      <c r="XQ194" s="3"/>
      <c r="XR194" s="3"/>
      <c r="XS194" s="3"/>
      <c r="XT194" s="3"/>
      <c r="XU194" s="3"/>
      <c r="XV194" s="3"/>
      <c r="XW194" s="3"/>
      <c r="XX194" s="3"/>
      <c r="XY194" s="3"/>
      <c r="XZ194" s="3"/>
      <c r="YA194" s="3"/>
      <c r="YB194" s="3"/>
      <c r="YC194" s="3"/>
      <c r="YD194" s="3"/>
      <c r="YE194" s="3"/>
      <c r="YF194" s="3"/>
      <c r="YG194" s="3"/>
      <c r="YH194" s="3"/>
      <c r="YI194" s="3"/>
      <c r="YJ194" s="3"/>
      <c r="YK194" s="3"/>
      <c r="YL194" s="3"/>
      <c r="YM194" s="3"/>
      <c r="YN194" s="3"/>
      <c r="YO194" s="3"/>
      <c r="YP194" s="3"/>
      <c r="YQ194" s="3"/>
      <c r="YR194" s="3"/>
      <c r="YS194" s="3"/>
      <c r="YT194" s="3"/>
      <c r="YU194" s="3"/>
      <c r="YV194" s="3"/>
      <c r="YW194" s="3"/>
      <c r="YX194" s="3"/>
      <c r="YY194" s="3"/>
      <c r="YZ194" s="3"/>
      <c r="ZA194" s="3"/>
      <c r="ZB194" s="3"/>
      <c r="ZC194" s="3"/>
      <c r="ZD194" s="3"/>
      <c r="ZE194" s="3"/>
      <c r="ZF194" s="3"/>
      <c r="ZG194" s="3"/>
      <c r="ZH194" s="3"/>
      <c r="ZI194" s="3"/>
      <c r="ZJ194" s="3"/>
      <c r="ZK194" s="3"/>
      <c r="ZL194" s="3"/>
      <c r="ZM194" s="3"/>
      <c r="ZN194" s="3"/>
      <c r="ZO194" s="3"/>
      <c r="ZP194" s="3"/>
      <c r="ZQ194" s="3"/>
      <c r="ZR194" s="3"/>
      <c r="ZS194" s="3"/>
      <c r="ZT194" s="3"/>
      <c r="ZU194" s="3"/>
      <c r="ZV194" s="3"/>
      <c r="ZW194" s="3"/>
      <c r="ZX194" s="3"/>
      <c r="ZY194" s="3"/>
      <c r="ZZ194" s="3"/>
      <c r="AAA194" s="3"/>
      <c r="AAB194" s="3"/>
      <c r="AAC194" s="3"/>
      <c r="AAD194" s="3"/>
      <c r="AAE194" s="3"/>
      <c r="AAF194" s="3"/>
      <c r="AAG194" s="3"/>
      <c r="AAH194" s="3"/>
      <c r="AAI194" s="3"/>
      <c r="AAJ194" s="3"/>
      <c r="AAK194" s="3"/>
      <c r="AAL194" s="3"/>
      <c r="AAM194" s="3"/>
      <c r="AAN194" s="3"/>
      <c r="AAO194" s="3"/>
      <c r="AAP194" s="3"/>
      <c r="AAQ194" s="3"/>
      <c r="AAR194" s="3"/>
      <c r="AAS194" s="3"/>
      <c r="AAT194" s="3"/>
      <c r="AAU194" s="3"/>
      <c r="AAV194" s="3"/>
      <c r="AAW194" s="3"/>
      <c r="AAX194" s="3"/>
      <c r="AAY194" s="3"/>
      <c r="AAZ194" s="3"/>
      <c r="ABA194" s="3"/>
      <c r="ABB194" s="3"/>
      <c r="ABC194" s="3"/>
      <c r="ABD194" s="3"/>
      <c r="ABE194" s="3"/>
      <c r="ABF194" s="3"/>
      <c r="ABG194" s="3"/>
      <c r="ABH194" s="3"/>
      <c r="ABI194" s="3"/>
      <c r="ABJ194" s="3"/>
      <c r="ABK194" s="3"/>
      <c r="ABL194" s="3"/>
      <c r="ABM194" s="3"/>
      <c r="ABN194" s="3"/>
      <c r="ABO194" s="3"/>
      <c r="ABP194" s="3"/>
      <c r="ABQ194" s="3"/>
      <c r="ABR194" s="3"/>
      <c r="ABS194" s="3"/>
      <c r="ABT194" s="3"/>
      <c r="ABU194" s="3"/>
      <c r="ABV194" s="3"/>
      <c r="ABW194" s="3"/>
      <c r="ABX194" s="3"/>
      <c r="ABY194" s="3"/>
      <c r="ABZ194" s="3"/>
      <c r="ACA194" s="3"/>
      <c r="ACB194" s="3"/>
      <c r="ACC194" s="3"/>
      <c r="ACD194" s="3"/>
      <c r="ACE194" s="3"/>
      <c r="ACF194" s="3"/>
      <c r="ACG194" s="3"/>
      <c r="ACH194" s="3"/>
      <c r="ACI194" s="3"/>
      <c r="ACJ194" s="3"/>
      <c r="ACK194" s="3"/>
      <c r="ACL194" s="3"/>
      <c r="ACM194" s="3"/>
      <c r="ACN194" s="3"/>
      <c r="ACO194" s="3"/>
      <c r="ACP194" s="3"/>
      <c r="ACQ194" s="3"/>
      <c r="ACR194" s="3"/>
      <c r="ACS194" s="3"/>
      <c r="ACT194" s="3"/>
      <c r="ACU194" s="3"/>
      <c r="ACV194" s="3"/>
      <c r="ACW194" s="3"/>
      <c r="ACX194" s="3"/>
      <c r="ACY194" s="3"/>
      <c r="ACZ194" s="3"/>
      <c r="ADA194" s="3"/>
      <c r="ADB194" s="3"/>
      <c r="ADC194" s="3"/>
      <c r="ADD194" s="3"/>
      <c r="ADE194" s="3"/>
      <c r="ADF194" s="3"/>
      <c r="ADG194" s="3"/>
      <c r="ADH194" s="3"/>
      <c r="ADI194" s="3"/>
      <c r="ADJ194" s="3"/>
      <c r="ADK194" s="3"/>
      <c r="ADL194" s="3"/>
      <c r="ADM194" s="3"/>
      <c r="ADN194" s="3"/>
      <c r="ADO194" s="3"/>
      <c r="ADP194" s="3"/>
      <c r="ADQ194" s="3"/>
      <c r="ADR194" s="3"/>
      <c r="ADS194" s="3"/>
      <c r="ADT194" s="3"/>
      <c r="ADU194" s="3"/>
      <c r="ADV194" s="3"/>
      <c r="ADW194" s="3"/>
      <c r="ADX194" s="3"/>
      <c r="ADY194" s="3"/>
      <c r="ADZ194" s="3"/>
      <c r="AEA194" s="3"/>
      <c r="AEB194" s="3"/>
      <c r="AEC194" s="3"/>
      <c r="AED194" s="3"/>
      <c r="AEE194" s="3"/>
      <c r="AEF194" s="3"/>
      <c r="AEG194" s="3"/>
      <c r="AEH194" s="3"/>
      <c r="AEI194" s="3"/>
      <c r="AEJ194" s="3"/>
      <c r="AEK194" s="3"/>
      <c r="AEL194" s="3"/>
      <c r="AEM194" s="3"/>
      <c r="AEN194" s="3"/>
      <c r="AEO194" s="3"/>
      <c r="AEP194" s="3"/>
      <c r="AEQ194" s="3"/>
      <c r="AER194" s="3"/>
      <c r="AES194" s="3"/>
      <c r="AET194" s="3"/>
      <c r="AEU194" s="3"/>
      <c r="AEV194" s="3"/>
      <c r="AEW194" s="3"/>
      <c r="AEX194" s="3"/>
      <c r="AEY194" s="3"/>
      <c r="AEZ194" s="3"/>
      <c r="AFA194" s="3"/>
      <c r="AFB194" s="3"/>
      <c r="AFC194" s="3"/>
      <c r="AFD194" s="3"/>
      <c r="AFE194" s="3"/>
      <c r="AFF194" s="3"/>
      <c r="AFG194" s="3"/>
      <c r="AFH194" s="3"/>
      <c r="AFI194" s="3"/>
      <c r="AFJ194" s="3"/>
      <c r="AFK194" s="3"/>
      <c r="AFL194" s="3"/>
      <c r="AFM194" s="3"/>
      <c r="AFN194" s="3"/>
      <c r="AFO194" s="3"/>
      <c r="AFP194" s="3"/>
      <c r="AFQ194" s="3"/>
      <c r="AFR194" s="3"/>
      <c r="AFS194" s="3"/>
      <c r="AFT194" s="3"/>
      <c r="AFU194" s="3"/>
      <c r="AFV194" s="3"/>
      <c r="AFW194" s="3"/>
      <c r="AFX194" s="3"/>
      <c r="AFY194" s="3"/>
      <c r="AFZ194" s="3"/>
      <c r="AGA194" s="3"/>
      <c r="AGB194" s="3"/>
      <c r="AGC194" s="3"/>
      <c r="AGD194" s="3"/>
      <c r="AGE194" s="3"/>
      <c r="AGF194" s="3"/>
      <c r="AGG194" s="3"/>
      <c r="AGH194" s="3"/>
      <c r="AGI194" s="3"/>
      <c r="AGJ194" s="3"/>
      <c r="AGK194" s="3"/>
      <c r="AGL194" s="3"/>
      <c r="AGM194" s="3"/>
      <c r="AGN194" s="3"/>
      <c r="AGO194" s="3"/>
      <c r="AGP194" s="3"/>
      <c r="AGQ194" s="3"/>
      <c r="AGR194" s="3"/>
      <c r="AGS194" s="3"/>
      <c r="AGT194" s="3"/>
      <c r="AGU194" s="3"/>
      <c r="AGV194" s="3"/>
      <c r="AGW194" s="3"/>
      <c r="AGX194" s="3"/>
      <c r="AGY194" s="3"/>
      <c r="AGZ194" s="3"/>
      <c r="AHA194" s="3"/>
      <c r="AHB194" s="3"/>
      <c r="AHC194" s="3"/>
      <c r="AHD194" s="3"/>
      <c r="AHE194" s="3"/>
      <c r="AHF194" s="3"/>
      <c r="AHG194" s="3"/>
      <c r="AHH194" s="3"/>
      <c r="AHI194" s="3"/>
      <c r="AHJ194" s="3"/>
      <c r="AHK194" s="3"/>
      <c r="AHL194" s="3"/>
      <c r="AHM194" s="3"/>
      <c r="AHN194" s="3"/>
      <c r="AHO194" s="3"/>
      <c r="AHP194" s="3"/>
      <c r="AHQ194" s="3"/>
      <c r="AHR194" s="3"/>
      <c r="AHS194" s="3"/>
      <c r="AHT194" s="3"/>
      <c r="AHU194" s="3"/>
      <c r="AHV194" s="3"/>
      <c r="AHW194" s="3"/>
      <c r="AHX194" s="3"/>
      <c r="AHY194" s="3"/>
      <c r="AHZ194" s="3"/>
      <c r="AIA194" s="3"/>
      <c r="AIB194" s="3"/>
      <c r="AIC194" s="3"/>
      <c r="AID194" s="3"/>
      <c r="AIE194" s="3"/>
      <c r="AIF194" s="3"/>
      <c r="AIG194" s="3"/>
      <c r="AIH194" s="3"/>
      <c r="AII194" s="3"/>
      <c r="AIJ194" s="3"/>
      <c r="AIK194" s="3"/>
      <c r="AIL194" s="3"/>
      <c r="AIM194" s="3"/>
      <c r="AIN194" s="3"/>
      <c r="AIO194" s="3"/>
      <c r="AIP194" s="3"/>
      <c r="AIQ194" s="3"/>
      <c r="AIR194" s="3"/>
      <c r="AIS194" s="3"/>
      <c r="AIT194" s="3"/>
      <c r="AIU194" s="3"/>
      <c r="AIV194" s="3"/>
      <c r="AIW194" s="3"/>
      <c r="AIX194" s="3"/>
      <c r="AIY194" s="3"/>
      <c r="AIZ194" s="3"/>
      <c r="AJA194" s="3"/>
      <c r="AJB194" s="3"/>
      <c r="AJC194" s="3"/>
      <c r="AJD194" s="3"/>
      <c r="AJE194" s="3"/>
      <c r="AJF194" s="3"/>
      <c r="AJG194" s="3"/>
      <c r="AJH194" s="3"/>
      <c r="AJI194" s="3"/>
      <c r="AJJ194" s="3"/>
      <c r="AJK194" s="3"/>
      <c r="AJL194" s="3"/>
      <c r="AJM194" s="3"/>
      <c r="AJN194" s="3"/>
      <c r="AJO194" s="3"/>
      <c r="AJP194" s="3"/>
      <c r="AJQ194" s="3"/>
      <c r="AJR194" s="3"/>
      <c r="AJS194" s="3"/>
      <c r="AJT194" s="3"/>
      <c r="AJU194" s="3"/>
      <c r="AJV194" s="3"/>
      <c r="AJW194" s="3"/>
      <c r="AJX194" s="3"/>
      <c r="AJY194" s="3"/>
      <c r="AJZ194" s="3"/>
      <c r="AKA194" s="3"/>
      <c r="AKB194" s="3"/>
      <c r="AKC194" s="3"/>
      <c r="AKD194" s="3"/>
      <c r="AKE194" s="3"/>
      <c r="AKF194" s="3"/>
      <c r="AKG194" s="3"/>
      <c r="AKH194" s="3"/>
      <c r="AKI194" s="3"/>
      <c r="AKJ194" s="3"/>
      <c r="AKK194" s="3"/>
      <c r="AKL194" s="3"/>
      <c r="AKM194" s="3"/>
      <c r="AKN194" s="3"/>
      <c r="AKO194" s="3"/>
      <c r="AKP194" s="3"/>
      <c r="AKQ194" s="3"/>
      <c r="AKR194" s="3"/>
      <c r="AKS194" s="3"/>
      <c r="AKT194" s="3"/>
      <c r="AKU194" s="3"/>
      <c r="AKV194" s="3"/>
      <c r="AKW194" s="3"/>
      <c r="AKX194" s="3"/>
      <c r="AKY194" s="3"/>
      <c r="AKZ194" s="3"/>
      <c r="ALA194" s="3"/>
      <c r="ALB194" s="3"/>
      <c r="ALC194" s="3"/>
      <c r="ALD194" s="3"/>
      <c r="ALE194" s="3"/>
      <c r="ALF194" s="3"/>
      <c r="ALG194" s="3"/>
      <c r="ALH194" s="3"/>
      <c r="ALI194" s="3"/>
      <c r="ALJ194" s="3"/>
      <c r="ALK194" s="3"/>
      <c r="ALL194" s="3"/>
      <c r="ALM194" s="3"/>
      <c r="ALN194" s="3"/>
      <c r="ALO194" s="3"/>
      <c r="ALP194" s="3"/>
      <c r="ALQ194" s="3"/>
      <c r="ALR194" s="3"/>
      <c r="ALS194" s="3"/>
      <c r="ALT194" s="3"/>
      <c r="ALU194" s="3"/>
      <c r="ALV194" s="3"/>
      <c r="ALW194" s="3"/>
      <c r="ALX194" s="3"/>
      <c r="ALY194" s="3"/>
      <c r="ALZ194" s="3"/>
      <c r="AMA194" s="3"/>
      <c r="AMB194" s="3"/>
      <c r="AMC194" s="3"/>
      <c r="AMD194" s="3"/>
    </row>
    <row r="195" spans="1:1018" s="2" customFormat="1" ht="28.5" customHeight="1" x14ac:dyDescent="0.15">
      <c r="A195" s="242">
        <v>188</v>
      </c>
      <c r="B195" s="242"/>
      <c r="C195" s="242"/>
      <c r="D195" s="290"/>
      <c r="E195" s="291"/>
      <c r="F195" s="291"/>
      <c r="G195" s="291"/>
      <c r="H195" s="291"/>
      <c r="I195" s="291"/>
      <c r="J195" s="291"/>
      <c r="K195" s="291"/>
      <c r="L195" s="291"/>
      <c r="M195" s="292"/>
      <c r="N195" s="290"/>
      <c r="O195" s="291"/>
      <c r="P195" s="291"/>
      <c r="Q195" s="291"/>
      <c r="R195" s="291"/>
      <c r="S195" s="291"/>
      <c r="T195" s="291"/>
      <c r="U195" s="291"/>
      <c r="V195" s="291"/>
      <c r="W195" s="292"/>
      <c r="X195" s="247"/>
      <c r="Y195" s="229"/>
      <c r="Z195" s="229"/>
      <c r="AA195" s="229"/>
      <c r="AB195" s="229"/>
      <c r="AC195" s="248"/>
      <c r="AD195" s="244"/>
      <c r="AE195" s="245"/>
      <c r="AF195" s="245"/>
      <c r="AG195" s="246"/>
      <c r="AH195" s="235"/>
      <c r="AI195" s="236"/>
      <c r="AJ195" s="236"/>
      <c r="AK195" s="236"/>
      <c r="AL195" s="236"/>
      <c r="AM195" s="237"/>
      <c r="AN195" s="220">
        <f t="shared" si="45"/>
        <v>0</v>
      </c>
      <c r="AO195" s="221"/>
      <c r="AP195" s="221"/>
      <c r="AQ195" s="221"/>
      <c r="AR195" s="221"/>
      <c r="AS195" s="222"/>
      <c r="AT195" s="228">
        <v>0</v>
      </c>
      <c r="AU195" s="229"/>
      <c r="AV195" s="229"/>
      <c r="AW195" s="229"/>
      <c r="AX195" s="229"/>
      <c r="AY195" s="230"/>
      <c r="AZ195" s="232" t="str">
        <f t="shared" si="46"/>
        <v/>
      </c>
      <c r="BA195" s="233"/>
      <c r="BB195" s="233"/>
      <c r="BC195" s="233"/>
      <c r="BD195" s="233"/>
      <c r="BE195" s="234"/>
      <c r="BF195" s="220" t="str">
        <f t="shared" si="47"/>
        <v/>
      </c>
      <c r="BG195" s="221"/>
      <c r="BH195" s="221"/>
      <c r="BI195" s="221"/>
      <c r="BJ195" s="221"/>
      <c r="BK195" s="222"/>
      <c r="BL195" s="293">
        <f t="shared" si="48"/>
        <v>0</v>
      </c>
      <c r="BM195" s="224"/>
      <c r="BN195" s="224"/>
      <c r="BO195" s="224"/>
      <c r="BP195" s="224"/>
      <c r="BQ195" s="294"/>
      <c r="BR195" s="220">
        <f t="shared" si="49"/>
        <v>0</v>
      </c>
      <c r="BS195" s="221"/>
      <c r="BT195" s="221"/>
      <c r="BU195" s="221"/>
      <c r="BV195" s="221"/>
      <c r="BW195" s="226"/>
      <c r="BX195" s="238"/>
      <c r="BY195" s="239"/>
      <c r="BZ195" s="239"/>
      <c r="CA195" s="239"/>
      <c r="CB195" s="239"/>
      <c r="CC195" s="239"/>
      <c r="CD195" s="239"/>
      <c r="CE195" s="239"/>
      <c r="CF195" s="239"/>
      <c r="CG195" s="239"/>
      <c r="CH195" s="239"/>
      <c r="CI195" s="240"/>
      <c r="CL195" s="249"/>
      <c r="CM195" s="250"/>
      <c r="CN195" s="250"/>
      <c r="CO195" s="250"/>
      <c r="CP195" s="250"/>
      <c r="CQ195" s="251"/>
      <c r="CR195" s="295">
        <f t="shared" si="50"/>
        <v>0</v>
      </c>
      <c r="CS195" s="296"/>
      <c r="CT195" s="296"/>
      <c r="CU195" s="296"/>
      <c r="CV195" s="296"/>
      <c r="CW195" s="297"/>
      <c r="CX195" s="220">
        <f t="shared" si="51"/>
        <v>0</v>
      </c>
      <c r="CY195" s="221"/>
      <c r="CZ195" s="221"/>
      <c r="DA195" s="221"/>
      <c r="DB195" s="221"/>
      <c r="DC195" s="226"/>
      <c r="DD195" s="220">
        <f t="shared" si="52"/>
        <v>0</v>
      </c>
      <c r="DE195" s="221"/>
      <c r="DF195" s="221"/>
      <c r="DG195" s="221"/>
      <c r="DH195" s="221"/>
      <c r="DI195" s="226"/>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c r="NL195" s="3"/>
      <c r="NM195" s="3"/>
      <c r="NN195" s="3"/>
      <c r="NO195" s="3"/>
      <c r="NP195" s="3"/>
      <c r="NQ195" s="3"/>
      <c r="NR195" s="3"/>
      <c r="NS195" s="3"/>
      <c r="NT195" s="3"/>
      <c r="NU195" s="3"/>
      <c r="NV195" s="3"/>
      <c r="NW195" s="3"/>
      <c r="NX195" s="3"/>
      <c r="NY195" s="3"/>
      <c r="NZ195" s="3"/>
      <c r="OA195" s="3"/>
      <c r="OB195" s="3"/>
      <c r="OC195" s="3"/>
      <c r="OD195" s="3"/>
      <c r="OE195" s="3"/>
      <c r="OF195" s="3"/>
      <c r="OG195" s="3"/>
      <c r="OH195" s="3"/>
      <c r="OI195" s="3"/>
      <c r="OJ195" s="3"/>
      <c r="OK195" s="3"/>
      <c r="OL195" s="3"/>
      <c r="OM195" s="3"/>
      <c r="ON195" s="3"/>
      <c r="OO195" s="3"/>
      <c r="OP195" s="3"/>
      <c r="OQ195" s="3"/>
      <c r="OR195" s="3"/>
      <c r="OS195" s="3"/>
      <c r="OT195" s="3"/>
      <c r="OU195" s="3"/>
      <c r="OV195" s="3"/>
      <c r="OW195" s="3"/>
      <c r="OX195" s="3"/>
      <c r="OY195" s="3"/>
      <c r="OZ195" s="3"/>
      <c r="PA195" s="3"/>
      <c r="PB195" s="3"/>
      <c r="PC195" s="3"/>
      <c r="PD195" s="3"/>
      <c r="PE195" s="3"/>
      <c r="PF195" s="3"/>
      <c r="PG195" s="3"/>
      <c r="PH195" s="3"/>
      <c r="PI195" s="3"/>
      <c r="PJ195" s="3"/>
      <c r="PK195" s="3"/>
      <c r="PL195" s="3"/>
      <c r="PM195" s="3"/>
      <c r="PN195" s="3"/>
      <c r="PO195" s="3"/>
      <c r="PP195" s="3"/>
      <c r="PQ195" s="3"/>
      <c r="PR195" s="3"/>
      <c r="PS195" s="3"/>
      <c r="PT195" s="3"/>
      <c r="PU195" s="3"/>
      <c r="PV195" s="3"/>
      <c r="PW195" s="3"/>
      <c r="PX195" s="3"/>
      <c r="PY195" s="3"/>
      <c r="PZ195" s="3"/>
      <c r="QA195" s="3"/>
      <c r="QB195" s="3"/>
      <c r="QC195" s="3"/>
      <c r="QD195" s="3"/>
      <c r="QE195" s="3"/>
      <c r="QF195" s="3"/>
      <c r="QG195" s="3"/>
      <c r="QH195" s="3"/>
      <c r="QI195" s="3"/>
      <c r="QJ195" s="3"/>
      <c r="QK195" s="3"/>
      <c r="QL195" s="3"/>
      <c r="QM195" s="3"/>
      <c r="QN195" s="3"/>
      <c r="QO195" s="3"/>
      <c r="QP195" s="3"/>
      <c r="QQ195" s="3"/>
      <c r="QR195" s="3"/>
      <c r="QS195" s="3"/>
      <c r="QT195" s="3"/>
      <c r="QU195" s="3"/>
      <c r="QV195" s="3"/>
      <c r="QW195" s="3"/>
      <c r="QX195" s="3"/>
      <c r="QY195" s="3"/>
      <c r="QZ195" s="3"/>
      <c r="RA195" s="3"/>
      <c r="RB195" s="3"/>
      <c r="RC195" s="3"/>
      <c r="RD195" s="3"/>
      <c r="RE195" s="3"/>
      <c r="RF195" s="3"/>
      <c r="RG195" s="3"/>
      <c r="RH195" s="3"/>
      <c r="RI195" s="3"/>
      <c r="RJ195" s="3"/>
      <c r="RK195" s="3"/>
      <c r="RL195" s="3"/>
      <c r="RM195" s="3"/>
      <c r="RN195" s="3"/>
      <c r="RO195" s="3"/>
      <c r="RP195" s="3"/>
      <c r="RQ195" s="3"/>
      <c r="RR195" s="3"/>
      <c r="RS195" s="3"/>
      <c r="RT195" s="3"/>
      <c r="RU195" s="3"/>
      <c r="RV195" s="3"/>
      <c r="RW195" s="3"/>
      <c r="RX195" s="3"/>
      <c r="RY195" s="3"/>
      <c r="RZ195" s="3"/>
      <c r="SA195" s="3"/>
      <c r="SB195" s="3"/>
      <c r="SC195" s="3"/>
      <c r="SD195" s="3"/>
      <c r="SE195" s="3"/>
      <c r="SF195" s="3"/>
      <c r="SG195" s="3"/>
      <c r="SH195" s="3"/>
      <c r="SI195" s="3"/>
      <c r="SJ195" s="3"/>
      <c r="SK195" s="3"/>
      <c r="SL195" s="3"/>
      <c r="SM195" s="3"/>
      <c r="SN195" s="3"/>
      <c r="SO195" s="3"/>
      <c r="SP195" s="3"/>
      <c r="SQ195" s="3"/>
      <c r="SR195" s="3"/>
      <c r="SS195" s="3"/>
      <c r="ST195" s="3"/>
      <c r="SU195" s="3"/>
      <c r="SV195" s="3"/>
      <c r="SW195" s="3"/>
      <c r="SX195" s="3"/>
      <c r="SY195" s="3"/>
      <c r="SZ195" s="3"/>
      <c r="TA195" s="3"/>
      <c r="TB195" s="3"/>
      <c r="TC195" s="3"/>
      <c r="TD195" s="3"/>
      <c r="TE195" s="3"/>
      <c r="TF195" s="3"/>
      <c r="TG195" s="3"/>
      <c r="TH195" s="3"/>
      <c r="TI195" s="3"/>
      <c r="TJ195" s="3"/>
      <c r="TK195" s="3"/>
      <c r="TL195" s="3"/>
      <c r="TM195" s="3"/>
      <c r="TN195" s="3"/>
      <c r="TO195" s="3"/>
      <c r="TP195" s="3"/>
      <c r="TQ195" s="3"/>
      <c r="TR195" s="3"/>
      <c r="TS195" s="3"/>
      <c r="TT195" s="3"/>
      <c r="TU195" s="3"/>
      <c r="TV195" s="3"/>
      <c r="TW195" s="3"/>
      <c r="TX195" s="3"/>
      <c r="TY195" s="3"/>
      <c r="TZ195" s="3"/>
      <c r="UA195" s="3"/>
      <c r="UB195" s="3"/>
      <c r="UC195" s="3"/>
      <c r="UD195" s="3"/>
      <c r="UE195" s="3"/>
      <c r="UF195" s="3"/>
      <c r="UG195" s="3"/>
      <c r="UH195" s="3"/>
      <c r="UI195" s="3"/>
      <c r="UJ195" s="3"/>
      <c r="UK195" s="3"/>
      <c r="UL195" s="3"/>
      <c r="UM195" s="3"/>
      <c r="UN195" s="3"/>
      <c r="UO195" s="3"/>
      <c r="UP195" s="3"/>
      <c r="UQ195" s="3"/>
      <c r="UR195" s="3"/>
      <c r="US195" s="3"/>
      <c r="UT195" s="3"/>
      <c r="UU195" s="3"/>
      <c r="UV195" s="3"/>
      <c r="UW195" s="3"/>
      <c r="UX195" s="3"/>
      <c r="UY195" s="3"/>
      <c r="UZ195" s="3"/>
      <c r="VA195" s="3"/>
      <c r="VB195" s="3"/>
      <c r="VC195" s="3"/>
      <c r="VD195" s="3"/>
      <c r="VE195" s="3"/>
      <c r="VF195" s="3"/>
      <c r="VG195" s="3"/>
      <c r="VH195" s="3"/>
      <c r="VI195" s="3"/>
      <c r="VJ195" s="3"/>
      <c r="VK195" s="3"/>
      <c r="VL195" s="3"/>
      <c r="VM195" s="3"/>
      <c r="VN195" s="3"/>
      <c r="VO195" s="3"/>
      <c r="VP195" s="3"/>
      <c r="VQ195" s="3"/>
      <c r="VR195" s="3"/>
      <c r="VS195" s="3"/>
      <c r="VT195" s="3"/>
      <c r="VU195" s="3"/>
      <c r="VV195" s="3"/>
      <c r="VW195" s="3"/>
      <c r="VX195" s="3"/>
      <c r="VY195" s="3"/>
      <c r="VZ195" s="3"/>
      <c r="WA195" s="3"/>
      <c r="WB195" s="3"/>
      <c r="WC195" s="3"/>
      <c r="WD195" s="3"/>
      <c r="WE195" s="3"/>
      <c r="WF195" s="3"/>
      <c r="WG195" s="3"/>
      <c r="WH195" s="3"/>
      <c r="WI195" s="3"/>
      <c r="WJ195" s="3"/>
      <c r="WK195" s="3"/>
      <c r="WL195" s="3"/>
      <c r="WM195" s="3"/>
      <c r="WN195" s="3"/>
      <c r="WO195" s="3"/>
      <c r="WP195" s="3"/>
      <c r="WQ195" s="3"/>
      <c r="WR195" s="3"/>
      <c r="WS195" s="3"/>
      <c r="WT195" s="3"/>
      <c r="WU195" s="3"/>
      <c r="WV195" s="3"/>
      <c r="WW195" s="3"/>
      <c r="WX195" s="3"/>
      <c r="WY195" s="3"/>
      <c r="WZ195" s="3"/>
      <c r="XA195" s="3"/>
      <c r="XB195" s="3"/>
      <c r="XC195" s="3"/>
      <c r="XD195" s="3"/>
      <c r="XE195" s="3"/>
      <c r="XF195" s="3"/>
      <c r="XG195" s="3"/>
      <c r="XH195" s="3"/>
      <c r="XI195" s="3"/>
      <c r="XJ195" s="3"/>
      <c r="XK195" s="3"/>
      <c r="XL195" s="3"/>
      <c r="XM195" s="3"/>
      <c r="XN195" s="3"/>
      <c r="XO195" s="3"/>
      <c r="XP195" s="3"/>
      <c r="XQ195" s="3"/>
      <c r="XR195" s="3"/>
      <c r="XS195" s="3"/>
      <c r="XT195" s="3"/>
      <c r="XU195" s="3"/>
      <c r="XV195" s="3"/>
      <c r="XW195" s="3"/>
      <c r="XX195" s="3"/>
      <c r="XY195" s="3"/>
      <c r="XZ195" s="3"/>
      <c r="YA195" s="3"/>
      <c r="YB195" s="3"/>
      <c r="YC195" s="3"/>
      <c r="YD195" s="3"/>
      <c r="YE195" s="3"/>
      <c r="YF195" s="3"/>
      <c r="YG195" s="3"/>
      <c r="YH195" s="3"/>
      <c r="YI195" s="3"/>
      <c r="YJ195" s="3"/>
      <c r="YK195" s="3"/>
      <c r="YL195" s="3"/>
      <c r="YM195" s="3"/>
      <c r="YN195" s="3"/>
      <c r="YO195" s="3"/>
      <c r="YP195" s="3"/>
      <c r="YQ195" s="3"/>
      <c r="YR195" s="3"/>
      <c r="YS195" s="3"/>
      <c r="YT195" s="3"/>
      <c r="YU195" s="3"/>
      <c r="YV195" s="3"/>
      <c r="YW195" s="3"/>
      <c r="YX195" s="3"/>
      <c r="YY195" s="3"/>
      <c r="YZ195" s="3"/>
      <c r="ZA195" s="3"/>
      <c r="ZB195" s="3"/>
      <c r="ZC195" s="3"/>
      <c r="ZD195" s="3"/>
      <c r="ZE195" s="3"/>
      <c r="ZF195" s="3"/>
      <c r="ZG195" s="3"/>
      <c r="ZH195" s="3"/>
      <c r="ZI195" s="3"/>
      <c r="ZJ195" s="3"/>
      <c r="ZK195" s="3"/>
      <c r="ZL195" s="3"/>
      <c r="ZM195" s="3"/>
      <c r="ZN195" s="3"/>
      <c r="ZO195" s="3"/>
      <c r="ZP195" s="3"/>
      <c r="ZQ195" s="3"/>
      <c r="ZR195" s="3"/>
      <c r="ZS195" s="3"/>
      <c r="ZT195" s="3"/>
      <c r="ZU195" s="3"/>
      <c r="ZV195" s="3"/>
      <c r="ZW195" s="3"/>
      <c r="ZX195" s="3"/>
      <c r="ZY195" s="3"/>
      <c r="ZZ195" s="3"/>
      <c r="AAA195" s="3"/>
      <c r="AAB195" s="3"/>
      <c r="AAC195" s="3"/>
      <c r="AAD195" s="3"/>
      <c r="AAE195" s="3"/>
      <c r="AAF195" s="3"/>
      <c r="AAG195" s="3"/>
      <c r="AAH195" s="3"/>
      <c r="AAI195" s="3"/>
      <c r="AAJ195" s="3"/>
      <c r="AAK195" s="3"/>
      <c r="AAL195" s="3"/>
      <c r="AAM195" s="3"/>
      <c r="AAN195" s="3"/>
      <c r="AAO195" s="3"/>
      <c r="AAP195" s="3"/>
      <c r="AAQ195" s="3"/>
      <c r="AAR195" s="3"/>
      <c r="AAS195" s="3"/>
      <c r="AAT195" s="3"/>
      <c r="AAU195" s="3"/>
      <c r="AAV195" s="3"/>
      <c r="AAW195" s="3"/>
      <c r="AAX195" s="3"/>
      <c r="AAY195" s="3"/>
      <c r="AAZ195" s="3"/>
      <c r="ABA195" s="3"/>
      <c r="ABB195" s="3"/>
      <c r="ABC195" s="3"/>
      <c r="ABD195" s="3"/>
      <c r="ABE195" s="3"/>
      <c r="ABF195" s="3"/>
      <c r="ABG195" s="3"/>
      <c r="ABH195" s="3"/>
      <c r="ABI195" s="3"/>
      <c r="ABJ195" s="3"/>
      <c r="ABK195" s="3"/>
      <c r="ABL195" s="3"/>
      <c r="ABM195" s="3"/>
      <c r="ABN195" s="3"/>
      <c r="ABO195" s="3"/>
      <c r="ABP195" s="3"/>
      <c r="ABQ195" s="3"/>
      <c r="ABR195" s="3"/>
      <c r="ABS195" s="3"/>
      <c r="ABT195" s="3"/>
      <c r="ABU195" s="3"/>
      <c r="ABV195" s="3"/>
      <c r="ABW195" s="3"/>
      <c r="ABX195" s="3"/>
      <c r="ABY195" s="3"/>
      <c r="ABZ195" s="3"/>
      <c r="ACA195" s="3"/>
      <c r="ACB195" s="3"/>
      <c r="ACC195" s="3"/>
      <c r="ACD195" s="3"/>
      <c r="ACE195" s="3"/>
      <c r="ACF195" s="3"/>
      <c r="ACG195" s="3"/>
      <c r="ACH195" s="3"/>
      <c r="ACI195" s="3"/>
      <c r="ACJ195" s="3"/>
      <c r="ACK195" s="3"/>
      <c r="ACL195" s="3"/>
      <c r="ACM195" s="3"/>
      <c r="ACN195" s="3"/>
      <c r="ACO195" s="3"/>
      <c r="ACP195" s="3"/>
      <c r="ACQ195" s="3"/>
      <c r="ACR195" s="3"/>
      <c r="ACS195" s="3"/>
      <c r="ACT195" s="3"/>
      <c r="ACU195" s="3"/>
      <c r="ACV195" s="3"/>
      <c r="ACW195" s="3"/>
      <c r="ACX195" s="3"/>
      <c r="ACY195" s="3"/>
      <c r="ACZ195" s="3"/>
      <c r="ADA195" s="3"/>
      <c r="ADB195" s="3"/>
      <c r="ADC195" s="3"/>
      <c r="ADD195" s="3"/>
      <c r="ADE195" s="3"/>
      <c r="ADF195" s="3"/>
      <c r="ADG195" s="3"/>
      <c r="ADH195" s="3"/>
      <c r="ADI195" s="3"/>
      <c r="ADJ195" s="3"/>
      <c r="ADK195" s="3"/>
      <c r="ADL195" s="3"/>
      <c r="ADM195" s="3"/>
      <c r="ADN195" s="3"/>
      <c r="ADO195" s="3"/>
      <c r="ADP195" s="3"/>
      <c r="ADQ195" s="3"/>
      <c r="ADR195" s="3"/>
      <c r="ADS195" s="3"/>
      <c r="ADT195" s="3"/>
      <c r="ADU195" s="3"/>
      <c r="ADV195" s="3"/>
      <c r="ADW195" s="3"/>
      <c r="ADX195" s="3"/>
      <c r="ADY195" s="3"/>
      <c r="ADZ195" s="3"/>
      <c r="AEA195" s="3"/>
      <c r="AEB195" s="3"/>
      <c r="AEC195" s="3"/>
      <c r="AED195" s="3"/>
      <c r="AEE195" s="3"/>
      <c r="AEF195" s="3"/>
      <c r="AEG195" s="3"/>
      <c r="AEH195" s="3"/>
      <c r="AEI195" s="3"/>
      <c r="AEJ195" s="3"/>
      <c r="AEK195" s="3"/>
      <c r="AEL195" s="3"/>
      <c r="AEM195" s="3"/>
      <c r="AEN195" s="3"/>
      <c r="AEO195" s="3"/>
      <c r="AEP195" s="3"/>
      <c r="AEQ195" s="3"/>
      <c r="AER195" s="3"/>
      <c r="AES195" s="3"/>
      <c r="AET195" s="3"/>
      <c r="AEU195" s="3"/>
      <c r="AEV195" s="3"/>
      <c r="AEW195" s="3"/>
      <c r="AEX195" s="3"/>
      <c r="AEY195" s="3"/>
      <c r="AEZ195" s="3"/>
      <c r="AFA195" s="3"/>
      <c r="AFB195" s="3"/>
      <c r="AFC195" s="3"/>
      <c r="AFD195" s="3"/>
      <c r="AFE195" s="3"/>
      <c r="AFF195" s="3"/>
      <c r="AFG195" s="3"/>
      <c r="AFH195" s="3"/>
      <c r="AFI195" s="3"/>
      <c r="AFJ195" s="3"/>
      <c r="AFK195" s="3"/>
      <c r="AFL195" s="3"/>
      <c r="AFM195" s="3"/>
      <c r="AFN195" s="3"/>
      <c r="AFO195" s="3"/>
      <c r="AFP195" s="3"/>
      <c r="AFQ195" s="3"/>
      <c r="AFR195" s="3"/>
      <c r="AFS195" s="3"/>
      <c r="AFT195" s="3"/>
      <c r="AFU195" s="3"/>
      <c r="AFV195" s="3"/>
      <c r="AFW195" s="3"/>
      <c r="AFX195" s="3"/>
      <c r="AFY195" s="3"/>
      <c r="AFZ195" s="3"/>
      <c r="AGA195" s="3"/>
      <c r="AGB195" s="3"/>
      <c r="AGC195" s="3"/>
      <c r="AGD195" s="3"/>
      <c r="AGE195" s="3"/>
      <c r="AGF195" s="3"/>
      <c r="AGG195" s="3"/>
      <c r="AGH195" s="3"/>
      <c r="AGI195" s="3"/>
      <c r="AGJ195" s="3"/>
      <c r="AGK195" s="3"/>
      <c r="AGL195" s="3"/>
      <c r="AGM195" s="3"/>
      <c r="AGN195" s="3"/>
      <c r="AGO195" s="3"/>
      <c r="AGP195" s="3"/>
      <c r="AGQ195" s="3"/>
      <c r="AGR195" s="3"/>
      <c r="AGS195" s="3"/>
      <c r="AGT195" s="3"/>
      <c r="AGU195" s="3"/>
      <c r="AGV195" s="3"/>
      <c r="AGW195" s="3"/>
      <c r="AGX195" s="3"/>
      <c r="AGY195" s="3"/>
      <c r="AGZ195" s="3"/>
      <c r="AHA195" s="3"/>
      <c r="AHB195" s="3"/>
      <c r="AHC195" s="3"/>
      <c r="AHD195" s="3"/>
      <c r="AHE195" s="3"/>
      <c r="AHF195" s="3"/>
      <c r="AHG195" s="3"/>
      <c r="AHH195" s="3"/>
      <c r="AHI195" s="3"/>
      <c r="AHJ195" s="3"/>
      <c r="AHK195" s="3"/>
      <c r="AHL195" s="3"/>
      <c r="AHM195" s="3"/>
      <c r="AHN195" s="3"/>
      <c r="AHO195" s="3"/>
      <c r="AHP195" s="3"/>
      <c r="AHQ195" s="3"/>
      <c r="AHR195" s="3"/>
      <c r="AHS195" s="3"/>
      <c r="AHT195" s="3"/>
      <c r="AHU195" s="3"/>
      <c r="AHV195" s="3"/>
      <c r="AHW195" s="3"/>
      <c r="AHX195" s="3"/>
      <c r="AHY195" s="3"/>
      <c r="AHZ195" s="3"/>
      <c r="AIA195" s="3"/>
      <c r="AIB195" s="3"/>
      <c r="AIC195" s="3"/>
      <c r="AID195" s="3"/>
      <c r="AIE195" s="3"/>
      <c r="AIF195" s="3"/>
      <c r="AIG195" s="3"/>
      <c r="AIH195" s="3"/>
      <c r="AII195" s="3"/>
      <c r="AIJ195" s="3"/>
      <c r="AIK195" s="3"/>
      <c r="AIL195" s="3"/>
      <c r="AIM195" s="3"/>
      <c r="AIN195" s="3"/>
      <c r="AIO195" s="3"/>
      <c r="AIP195" s="3"/>
      <c r="AIQ195" s="3"/>
      <c r="AIR195" s="3"/>
      <c r="AIS195" s="3"/>
      <c r="AIT195" s="3"/>
      <c r="AIU195" s="3"/>
      <c r="AIV195" s="3"/>
      <c r="AIW195" s="3"/>
      <c r="AIX195" s="3"/>
      <c r="AIY195" s="3"/>
      <c r="AIZ195" s="3"/>
      <c r="AJA195" s="3"/>
      <c r="AJB195" s="3"/>
      <c r="AJC195" s="3"/>
      <c r="AJD195" s="3"/>
      <c r="AJE195" s="3"/>
      <c r="AJF195" s="3"/>
      <c r="AJG195" s="3"/>
      <c r="AJH195" s="3"/>
      <c r="AJI195" s="3"/>
      <c r="AJJ195" s="3"/>
      <c r="AJK195" s="3"/>
      <c r="AJL195" s="3"/>
      <c r="AJM195" s="3"/>
      <c r="AJN195" s="3"/>
      <c r="AJO195" s="3"/>
      <c r="AJP195" s="3"/>
      <c r="AJQ195" s="3"/>
      <c r="AJR195" s="3"/>
      <c r="AJS195" s="3"/>
      <c r="AJT195" s="3"/>
      <c r="AJU195" s="3"/>
      <c r="AJV195" s="3"/>
      <c r="AJW195" s="3"/>
      <c r="AJX195" s="3"/>
      <c r="AJY195" s="3"/>
      <c r="AJZ195" s="3"/>
      <c r="AKA195" s="3"/>
      <c r="AKB195" s="3"/>
      <c r="AKC195" s="3"/>
      <c r="AKD195" s="3"/>
      <c r="AKE195" s="3"/>
      <c r="AKF195" s="3"/>
      <c r="AKG195" s="3"/>
      <c r="AKH195" s="3"/>
      <c r="AKI195" s="3"/>
      <c r="AKJ195" s="3"/>
      <c r="AKK195" s="3"/>
      <c r="AKL195" s="3"/>
      <c r="AKM195" s="3"/>
      <c r="AKN195" s="3"/>
      <c r="AKO195" s="3"/>
      <c r="AKP195" s="3"/>
      <c r="AKQ195" s="3"/>
      <c r="AKR195" s="3"/>
      <c r="AKS195" s="3"/>
      <c r="AKT195" s="3"/>
      <c r="AKU195" s="3"/>
      <c r="AKV195" s="3"/>
      <c r="AKW195" s="3"/>
      <c r="AKX195" s="3"/>
      <c r="AKY195" s="3"/>
      <c r="AKZ195" s="3"/>
      <c r="ALA195" s="3"/>
      <c r="ALB195" s="3"/>
      <c r="ALC195" s="3"/>
      <c r="ALD195" s="3"/>
      <c r="ALE195" s="3"/>
      <c r="ALF195" s="3"/>
      <c r="ALG195" s="3"/>
      <c r="ALH195" s="3"/>
      <c r="ALI195" s="3"/>
      <c r="ALJ195" s="3"/>
      <c r="ALK195" s="3"/>
      <c r="ALL195" s="3"/>
      <c r="ALM195" s="3"/>
      <c r="ALN195" s="3"/>
      <c r="ALO195" s="3"/>
      <c r="ALP195" s="3"/>
      <c r="ALQ195" s="3"/>
      <c r="ALR195" s="3"/>
      <c r="ALS195" s="3"/>
      <c r="ALT195" s="3"/>
      <c r="ALU195" s="3"/>
      <c r="ALV195" s="3"/>
      <c r="ALW195" s="3"/>
      <c r="ALX195" s="3"/>
      <c r="ALY195" s="3"/>
      <c r="ALZ195" s="3"/>
      <c r="AMA195" s="3"/>
      <c r="AMB195" s="3"/>
      <c r="AMC195" s="3"/>
      <c r="AMD195" s="3"/>
    </row>
    <row r="196" spans="1:1018" s="2" customFormat="1" ht="28.5" customHeight="1" x14ac:dyDescent="0.15">
      <c r="A196" s="242">
        <v>189</v>
      </c>
      <c r="B196" s="242"/>
      <c r="C196" s="242"/>
      <c r="D196" s="290"/>
      <c r="E196" s="291"/>
      <c r="F196" s="291"/>
      <c r="G196" s="291"/>
      <c r="H196" s="291"/>
      <c r="I196" s="291"/>
      <c r="J196" s="291"/>
      <c r="K196" s="291"/>
      <c r="L196" s="291"/>
      <c r="M196" s="292"/>
      <c r="N196" s="290"/>
      <c r="O196" s="291"/>
      <c r="P196" s="291"/>
      <c r="Q196" s="291"/>
      <c r="R196" s="291"/>
      <c r="S196" s="291"/>
      <c r="T196" s="291"/>
      <c r="U196" s="291"/>
      <c r="V196" s="291"/>
      <c r="W196" s="292"/>
      <c r="X196" s="247"/>
      <c r="Y196" s="229"/>
      <c r="Z196" s="229"/>
      <c r="AA196" s="229"/>
      <c r="AB196" s="229"/>
      <c r="AC196" s="248"/>
      <c r="AD196" s="244"/>
      <c r="AE196" s="245"/>
      <c r="AF196" s="245"/>
      <c r="AG196" s="246"/>
      <c r="AH196" s="235"/>
      <c r="AI196" s="236"/>
      <c r="AJ196" s="236"/>
      <c r="AK196" s="236"/>
      <c r="AL196" s="236"/>
      <c r="AM196" s="237"/>
      <c r="AN196" s="220">
        <f t="shared" si="45"/>
        <v>0</v>
      </c>
      <c r="AO196" s="221"/>
      <c r="AP196" s="221"/>
      <c r="AQ196" s="221"/>
      <c r="AR196" s="221"/>
      <c r="AS196" s="222"/>
      <c r="AT196" s="228">
        <v>0</v>
      </c>
      <c r="AU196" s="229"/>
      <c r="AV196" s="229"/>
      <c r="AW196" s="229"/>
      <c r="AX196" s="229"/>
      <c r="AY196" s="230"/>
      <c r="AZ196" s="232" t="str">
        <f t="shared" si="46"/>
        <v/>
      </c>
      <c r="BA196" s="233"/>
      <c r="BB196" s="233"/>
      <c r="BC196" s="233"/>
      <c r="BD196" s="233"/>
      <c r="BE196" s="234"/>
      <c r="BF196" s="220" t="str">
        <f t="shared" si="47"/>
        <v/>
      </c>
      <c r="BG196" s="221"/>
      <c r="BH196" s="221"/>
      <c r="BI196" s="221"/>
      <c r="BJ196" s="221"/>
      <c r="BK196" s="222"/>
      <c r="BL196" s="293">
        <f t="shared" si="48"/>
        <v>0</v>
      </c>
      <c r="BM196" s="224"/>
      <c r="BN196" s="224"/>
      <c r="BO196" s="224"/>
      <c r="BP196" s="224"/>
      <c r="BQ196" s="294"/>
      <c r="BR196" s="220">
        <f t="shared" si="49"/>
        <v>0</v>
      </c>
      <c r="BS196" s="221"/>
      <c r="BT196" s="221"/>
      <c r="BU196" s="221"/>
      <c r="BV196" s="221"/>
      <c r="BW196" s="226"/>
      <c r="BX196" s="238"/>
      <c r="BY196" s="239"/>
      <c r="BZ196" s="239"/>
      <c r="CA196" s="239"/>
      <c r="CB196" s="239"/>
      <c r="CC196" s="239"/>
      <c r="CD196" s="239"/>
      <c r="CE196" s="239"/>
      <c r="CF196" s="239"/>
      <c r="CG196" s="239"/>
      <c r="CH196" s="239"/>
      <c r="CI196" s="240"/>
      <c r="CL196" s="249"/>
      <c r="CM196" s="250"/>
      <c r="CN196" s="250"/>
      <c r="CO196" s="250"/>
      <c r="CP196" s="250"/>
      <c r="CQ196" s="251"/>
      <c r="CR196" s="295">
        <f t="shared" si="50"/>
        <v>0</v>
      </c>
      <c r="CS196" s="296"/>
      <c r="CT196" s="296"/>
      <c r="CU196" s="296"/>
      <c r="CV196" s="296"/>
      <c r="CW196" s="297"/>
      <c r="CX196" s="220">
        <f t="shared" si="51"/>
        <v>0</v>
      </c>
      <c r="CY196" s="221"/>
      <c r="CZ196" s="221"/>
      <c r="DA196" s="221"/>
      <c r="DB196" s="221"/>
      <c r="DC196" s="226"/>
      <c r="DD196" s="220">
        <f t="shared" si="52"/>
        <v>0</v>
      </c>
      <c r="DE196" s="221"/>
      <c r="DF196" s="221"/>
      <c r="DG196" s="221"/>
      <c r="DH196" s="221"/>
      <c r="DI196" s="226"/>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c r="NL196" s="3"/>
      <c r="NM196" s="3"/>
      <c r="NN196" s="3"/>
      <c r="NO196" s="3"/>
      <c r="NP196" s="3"/>
      <c r="NQ196" s="3"/>
      <c r="NR196" s="3"/>
      <c r="NS196" s="3"/>
      <c r="NT196" s="3"/>
      <c r="NU196" s="3"/>
      <c r="NV196" s="3"/>
      <c r="NW196" s="3"/>
      <c r="NX196" s="3"/>
      <c r="NY196" s="3"/>
      <c r="NZ196" s="3"/>
      <c r="OA196" s="3"/>
      <c r="OB196" s="3"/>
      <c r="OC196" s="3"/>
      <c r="OD196" s="3"/>
      <c r="OE196" s="3"/>
      <c r="OF196" s="3"/>
      <c r="OG196" s="3"/>
      <c r="OH196" s="3"/>
      <c r="OI196" s="3"/>
      <c r="OJ196" s="3"/>
      <c r="OK196" s="3"/>
      <c r="OL196" s="3"/>
      <c r="OM196" s="3"/>
      <c r="ON196" s="3"/>
      <c r="OO196" s="3"/>
      <c r="OP196" s="3"/>
      <c r="OQ196" s="3"/>
      <c r="OR196" s="3"/>
      <c r="OS196" s="3"/>
      <c r="OT196" s="3"/>
      <c r="OU196" s="3"/>
      <c r="OV196" s="3"/>
      <c r="OW196" s="3"/>
      <c r="OX196" s="3"/>
      <c r="OY196" s="3"/>
      <c r="OZ196" s="3"/>
      <c r="PA196" s="3"/>
      <c r="PB196" s="3"/>
      <c r="PC196" s="3"/>
      <c r="PD196" s="3"/>
      <c r="PE196" s="3"/>
      <c r="PF196" s="3"/>
      <c r="PG196" s="3"/>
      <c r="PH196" s="3"/>
      <c r="PI196" s="3"/>
      <c r="PJ196" s="3"/>
      <c r="PK196" s="3"/>
      <c r="PL196" s="3"/>
      <c r="PM196" s="3"/>
      <c r="PN196" s="3"/>
      <c r="PO196" s="3"/>
      <c r="PP196" s="3"/>
      <c r="PQ196" s="3"/>
      <c r="PR196" s="3"/>
      <c r="PS196" s="3"/>
      <c r="PT196" s="3"/>
      <c r="PU196" s="3"/>
      <c r="PV196" s="3"/>
      <c r="PW196" s="3"/>
      <c r="PX196" s="3"/>
      <c r="PY196" s="3"/>
      <c r="PZ196" s="3"/>
      <c r="QA196" s="3"/>
      <c r="QB196" s="3"/>
      <c r="QC196" s="3"/>
      <c r="QD196" s="3"/>
      <c r="QE196" s="3"/>
      <c r="QF196" s="3"/>
      <c r="QG196" s="3"/>
      <c r="QH196" s="3"/>
      <c r="QI196" s="3"/>
      <c r="QJ196" s="3"/>
      <c r="QK196" s="3"/>
      <c r="QL196" s="3"/>
      <c r="QM196" s="3"/>
      <c r="QN196" s="3"/>
      <c r="QO196" s="3"/>
      <c r="QP196" s="3"/>
      <c r="QQ196" s="3"/>
      <c r="QR196" s="3"/>
      <c r="QS196" s="3"/>
      <c r="QT196" s="3"/>
      <c r="QU196" s="3"/>
      <c r="QV196" s="3"/>
      <c r="QW196" s="3"/>
      <c r="QX196" s="3"/>
      <c r="QY196" s="3"/>
      <c r="QZ196" s="3"/>
      <c r="RA196" s="3"/>
      <c r="RB196" s="3"/>
      <c r="RC196" s="3"/>
      <c r="RD196" s="3"/>
      <c r="RE196" s="3"/>
      <c r="RF196" s="3"/>
      <c r="RG196" s="3"/>
      <c r="RH196" s="3"/>
      <c r="RI196" s="3"/>
      <c r="RJ196" s="3"/>
      <c r="RK196" s="3"/>
      <c r="RL196" s="3"/>
      <c r="RM196" s="3"/>
      <c r="RN196" s="3"/>
      <c r="RO196" s="3"/>
      <c r="RP196" s="3"/>
      <c r="RQ196" s="3"/>
      <c r="RR196" s="3"/>
      <c r="RS196" s="3"/>
      <c r="RT196" s="3"/>
      <c r="RU196" s="3"/>
      <c r="RV196" s="3"/>
      <c r="RW196" s="3"/>
      <c r="RX196" s="3"/>
      <c r="RY196" s="3"/>
      <c r="RZ196" s="3"/>
      <c r="SA196" s="3"/>
      <c r="SB196" s="3"/>
      <c r="SC196" s="3"/>
      <c r="SD196" s="3"/>
      <c r="SE196" s="3"/>
      <c r="SF196" s="3"/>
      <c r="SG196" s="3"/>
      <c r="SH196" s="3"/>
      <c r="SI196" s="3"/>
      <c r="SJ196" s="3"/>
      <c r="SK196" s="3"/>
      <c r="SL196" s="3"/>
      <c r="SM196" s="3"/>
      <c r="SN196" s="3"/>
      <c r="SO196" s="3"/>
      <c r="SP196" s="3"/>
      <c r="SQ196" s="3"/>
      <c r="SR196" s="3"/>
      <c r="SS196" s="3"/>
      <c r="ST196" s="3"/>
      <c r="SU196" s="3"/>
      <c r="SV196" s="3"/>
      <c r="SW196" s="3"/>
      <c r="SX196" s="3"/>
      <c r="SY196" s="3"/>
      <c r="SZ196" s="3"/>
      <c r="TA196" s="3"/>
      <c r="TB196" s="3"/>
      <c r="TC196" s="3"/>
      <c r="TD196" s="3"/>
      <c r="TE196" s="3"/>
      <c r="TF196" s="3"/>
      <c r="TG196" s="3"/>
      <c r="TH196" s="3"/>
      <c r="TI196" s="3"/>
      <c r="TJ196" s="3"/>
      <c r="TK196" s="3"/>
      <c r="TL196" s="3"/>
      <c r="TM196" s="3"/>
      <c r="TN196" s="3"/>
      <c r="TO196" s="3"/>
      <c r="TP196" s="3"/>
      <c r="TQ196" s="3"/>
      <c r="TR196" s="3"/>
      <c r="TS196" s="3"/>
      <c r="TT196" s="3"/>
      <c r="TU196" s="3"/>
      <c r="TV196" s="3"/>
      <c r="TW196" s="3"/>
      <c r="TX196" s="3"/>
      <c r="TY196" s="3"/>
      <c r="TZ196" s="3"/>
      <c r="UA196" s="3"/>
      <c r="UB196" s="3"/>
      <c r="UC196" s="3"/>
      <c r="UD196" s="3"/>
      <c r="UE196" s="3"/>
      <c r="UF196" s="3"/>
      <c r="UG196" s="3"/>
      <c r="UH196" s="3"/>
      <c r="UI196" s="3"/>
      <c r="UJ196" s="3"/>
      <c r="UK196" s="3"/>
      <c r="UL196" s="3"/>
      <c r="UM196" s="3"/>
      <c r="UN196" s="3"/>
      <c r="UO196" s="3"/>
      <c r="UP196" s="3"/>
      <c r="UQ196" s="3"/>
      <c r="UR196" s="3"/>
      <c r="US196" s="3"/>
      <c r="UT196" s="3"/>
      <c r="UU196" s="3"/>
      <c r="UV196" s="3"/>
      <c r="UW196" s="3"/>
      <c r="UX196" s="3"/>
      <c r="UY196" s="3"/>
      <c r="UZ196" s="3"/>
      <c r="VA196" s="3"/>
      <c r="VB196" s="3"/>
      <c r="VC196" s="3"/>
      <c r="VD196" s="3"/>
      <c r="VE196" s="3"/>
      <c r="VF196" s="3"/>
      <c r="VG196" s="3"/>
      <c r="VH196" s="3"/>
      <c r="VI196" s="3"/>
      <c r="VJ196" s="3"/>
      <c r="VK196" s="3"/>
      <c r="VL196" s="3"/>
      <c r="VM196" s="3"/>
      <c r="VN196" s="3"/>
      <c r="VO196" s="3"/>
      <c r="VP196" s="3"/>
      <c r="VQ196" s="3"/>
      <c r="VR196" s="3"/>
      <c r="VS196" s="3"/>
      <c r="VT196" s="3"/>
      <c r="VU196" s="3"/>
      <c r="VV196" s="3"/>
      <c r="VW196" s="3"/>
      <c r="VX196" s="3"/>
      <c r="VY196" s="3"/>
      <c r="VZ196" s="3"/>
      <c r="WA196" s="3"/>
      <c r="WB196" s="3"/>
      <c r="WC196" s="3"/>
      <c r="WD196" s="3"/>
      <c r="WE196" s="3"/>
      <c r="WF196" s="3"/>
      <c r="WG196" s="3"/>
      <c r="WH196" s="3"/>
      <c r="WI196" s="3"/>
      <c r="WJ196" s="3"/>
      <c r="WK196" s="3"/>
      <c r="WL196" s="3"/>
      <c r="WM196" s="3"/>
      <c r="WN196" s="3"/>
      <c r="WO196" s="3"/>
      <c r="WP196" s="3"/>
      <c r="WQ196" s="3"/>
      <c r="WR196" s="3"/>
      <c r="WS196" s="3"/>
      <c r="WT196" s="3"/>
      <c r="WU196" s="3"/>
      <c r="WV196" s="3"/>
      <c r="WW196" s="3"/>
      <c r="WX196" s="3"/>
      <c r="WY196" s="3"/>
      <c r="WZ196" s="3"/>
      <c r="XA196" s="3"/>
      <c r="XB196" s="3"/>
      <c r="XC196" s="3"/>
      <c r="XD196" s="3"/>
      <c r="XE196" s="3"/>
      <c r="XF196" s="3"/>
      <c r="XG196" s="3"/>
      <c r="XH196" s="3"/>
      <c r="XI196" s="3"/>
      <c r="XJ196" s="3"/>
      <c r="XK196" s="3"/>
      <c r="XL196" s="3"/>
      <c r="XM196" s="3"/>
      <c r="XN196" s="3"/>
      <c r="XO196" s="3"/>
      <c r="XP196" s="3"/>
      <c r="XQ196" s="3"/>
      <c r="XR196" s="3"/>
      <c r="XS196" s="3"/>
      <c r="XT196" s="3"/>
      <c r="XU196" s="3"/>
      <c r="XV196" s="3"/>
      <c r="XW196" s="3"/>
      <c r="XX196" s="3"/>
      <c r="XY196" s="3"/>
      <c r="XZ196" s="3"/>
      <c r="YA196" s="3"/>
      <c r="YB196" s="3"/>
      <c r="YC196" s="3"/>
      <c r="YD196" s="3"/>
      <c r="YE196" s="3"/>
      <c r="YF196" s="3"/>
      <c r="YG196" s="3"/>
      <c r="YH196" s="3"/>
      <c r="YI196" s="3"/>
      <c r="YJ196" s="3"/>
      <c r="YK196" s="3"/>
      <c r="YL196" s="3"/>
      <c r="YM196" s="3"/>
      <c r="YN196" s="3"/>
      <c r="YO196" s="3"/>
      <c r="YP196" s="3"/>
      <c r="YQ196" s="3"/>
      <c r="YR196" s="3"/>
      <c r="YS196" s="3"/>
      <c r="YT196" s="3"/>
      <c r="YU196" s="3"/>
      <c r="YV196" s="3"/>
      <c r="YW196" s="3"/>
      <c r="YX196" s="3"/>
      <c r="YY196" s="3"/>
      <c r="YZ196" s="3"/>
      <c r="ZA196" s="3"/>
      <c r="ZB196" s="3"/>
      <c r="ZC196" s="3"/>
      <c r="ZD196" s="3"/>
      <c r="ZE196" s="3"/>
      <c r="ZF196" s="3"/>
      <c r="ZG196" s="3"/>
      <c r="ZH196" s="3"/>
      <c r="ZI196" s="3"/>
      <c r="ZJ196" s="3"/>
      <c r="ZK196" s="3"/>
      <c r="ZL196" s="3"/>
      <c r="ZM196" s="3"/>
      <c r="ZN196" s="3"/>
      <c r="ZO196" s="3"/>
      <c r="ZP196" s="3"/>
      <c r="ZQ196" s="3"/>
      <c r="ZR196" s="3"/>
      <c r="ZS196" s="3"/>
      <c r="ZT196" s="3"/>
      <c r="ZU196" s="3"/>
      <c r="ZV196" s="3"/>
      <c r="ZW196" s="3"/>
      <c r="ZX196" s="3"/>
      <c r="ZY196" s="3"/>
      <c r="ZZ196" s="3"/>
      <c r="AAA196" s="3"/>
      <c r="AAB196" s="3"/>
      <c r="AAC196" s="3"/>
      <c r="AAD196" s="3"/>
      <c r="AAE196" s="3"/>
      <c r="AAF196" s="3"/>
      <c r="AAG196" s="3"/>
      <c r="AAH196" s="3"/>
      <c r="AAI196" s="3"/>
      <c r="AAJ196" s="3"/>
      <c r="AAK196" s="3"/>
      <c r="AAL196" s="3"/>
      <c r="AAM196" s="3"/>
      <c r="AAN196" s="3"/>
      <c r="AAO196" s="3"/>
      <c r="AAP196" s="3"/>
      <c r="AAQ196" s="3"/>
      <c r="AAR196" s="3"/>
      <c r="AAS196" s="3"/>
      <c r="AAT196" s="3"/>
      <c r="AAU196" s="3"/>
      <c r="AAV196" s="3"/>
      <c r="AAW196" s="3"/>
      <c r="AAX196" s="3"/>
      <c r="AAY196" s="3"/>
      <c r="AAZ196" s="3"/>
      <c r="ABA196" s="3"/>
      <c r="ABB196" s="3"/>
      <c r="ABC196" s="3"/>
      <c r="ABD196" s="3"/>
      <c r="ABE196" s="3"/>
      <c r="ABF196" s="3"/>
      <c r="ABG196" s="3"/>
      <c r="ABH196" s="3"/>
      <c r="ABI196" s="3"/>
      <c r="ABJ196" s="3"/>
      <c r="ABK196" s="3"/>
      <c r="ABL196" s="3"/>
      <c r="ABM196" s="3"/>
      <c r="ABN196" s="3"/>
      <c r="ABO196" s="3"/>
      <c r="ABP196" s="3"/>
      <c r="ABQ196" s="3"/>
      <c r="ABR196" s="3"/>
      <c r="ABS196" s="3"/>
      <c r="ABT196" s="3"/>
      <c r="ABU196" s="3"/>
      <c r="ABV196" s="3"/>
      <c r="ABW196" s="3"/>
      <c r="ABX196" s="3"/>
      <c r="ABY196" s="3"/>
      <c r="ABZ196" s="3"/>
      <c r="ACA196" s="3"/>
      <c r="ACB196" s="3"/>
      <c r="ACC196" s="3"/>
      <c r="ACD196" s="3"/>
      <c r="ACE196" s="3"/>
      <c r="ACF196" s="3"/>
      <c r="ACG196" s="3"/>
      <c r="ACH196" s="3"/>
      <c r="ACI196" s="3"/>
      <c r="ACJ196" s="3"/>
      <c r="ACK196" s="3"/>
      <c r="ACL196" s="3"/>
      <c r="ACM196" s="3"/>
      <c r="ACN196" s="3"/>
      <c r="ACO196" s="3"/>
      <c r="ACP196" s="3"/>
      <c r="ACQ196" s="3"/>
      <c r="ACR196" s="3"/>
      <c r="ACS196" s="3"/>
      <c r="ACT196" s="3"/>
      <c r="ACU196" s="3"/>
      <c r="ACV196" s="3"/>
      <c r="ACW196" s="3"/>
      <c r="ACX196" s="3"/>
      <c r="ACY196" s="3"/>
      <c r="ACZ196" s="3"/>
      <c r="ADA196" s="3"/>
      <c r="ADB196" s="3"/>
      <c r="ADC196" s="3"/>
      <c r="ADD196" s="3"/>
      <c r="ADE196" s="3"/>
      <c r="ADF196" s="3"/>
      <c r="ADG196" s="3"/>
      <c r="ADH196" s="3"/>
      <c r="ADI196" s="3"/>
      <c r="ADJ196" s="3"/>
      <c r="ADK196" s="3"/>
      <c r="ADL196" s="3"/>
      <c r="ADM196" s="3"/>
      <c r="ADN196" s="3"/>
      <c r="ADO196" s="3"/>
      <c r="ADP196" s="3"/>
      <c r="ADQ196" s="3"/>
      <c r="ADR196" s="3"/>
      <c r="ADS196" s="3"/>
      <c r="ADT196" s="3"/>
      <c r="ADU196" s="3"/>
      <c r="ADV196" s="3"/>
      <c r="ADW196" s="3"/>
      <c r="ADX196" s="3"/>
      <c r="ADY196" s="3"/>
      <c r="ADZ196" s="3"/>
      <c r="AEA196" s="3"/>
      <c r="AEB196" s="3"/>
      <c r="AEC196" s="3"/>
      <c r="AED196" s="3"/>
      <c r="AEE196" s="3"/>
      <c r="AEF196" s="3"/>
      <c r="AEG196" s="3"/>
      <c r="AEH196" s="3"/>
      <c r="AEI196" s="3"/>
      <c r="AEJ196" s="3"/>
      <c r="AEK196" s="3"/>
      <c r="AEL196" s="3"/>
      <c r="AEM196" s="3"/>
      <c r="AEN196" s="3"/>
      <c r="AEO196" s="3"/>
      <c r="AEP196" s="3"/>
      <c r="AEQ196" s="3"/>
      <c r="AER196" s="3"/>
      <c r="AES196" s="3"/>
      <c r="AET196" s="3"/>
      <c r="AEU196" s="3"/>
      <c r="AEV196" s="3"/>
      <c r="AEW196" s="3"/>
      <c r="AEX196" s="3"/>
      <c r="AEY196" s="3"/>
      <c r="AEZ196" s="3"/>
      <c r="AFA196" s="3"/>
      <c r="AFB196" s="3"/>
      <c r="AFC196" s="3"/>
      <c r="AFD196" s="3"/>
      <c r="AFE196" s="3"/>
      <c r="AFF196" s="3"/>
      <c r="AFG196" s="3"/>
      <c r="AFH196" s="3"/>
      <c r="AFI196" s="3"/>
      <c r="AFJ196" s="3"/>
      <c r="AFK196" s="3"/>
      <c r="AFL196" s="3"/>
      <c r="AFM196" s="3"/>
      <c r="AFN196" s="3"/>
      <c r="AFO196" s="3"/>
      <c r="AFP196" s="3"/>
      <c r="AFQ196" s="3"/>
      <c r="AFR196" s="3"/>
      <c r="AFS196" s="3"/>
      <c r="AFT196" s="3"/>
      <c r="AFU196" s="3"/>
      <c r="AFV196" s="3"/>
      <c r="AFW196" s="3"/>
      <c r="AFX196" s="3"/>
      <c r="AFY196" s="3"/>
      <c r="AFZ196" s="3"/>
      <c r="AGA196" s="3"/>
      <c r="AGB196" s="3"/>
      <c r="AGC196" s="3"/>
      <c r="AGD196" s="3"/>
      <c r="AGE196" s="3"/>
      <c r="AGF196" s="3"/>
      <c r="AGG196" s="3"/>
      <c r="AGH196" s="3"/>
      <c r="AGI196" s="3"/>
      <c r="AGJ196" s="3"/>
      <c r="AGK196" s="3"/>
      <c r="AGL196" s="3"/>
      <c r="AGM196" s="3"/>
      <c r="AGN196" s="3"/>
      <c r="AGO196" s="3"/>
      <c r="AGP196" s="3"/>
      <c r="AGQ196" s="3"/>
      <c r="AGR196" s="3"/>
      <c r="AGS196" s="3"/>
      <c r="AGT196" s="3"/>
      <c r="AGU196" s="3"/>
      <c r="AGV196" s="3"/>
      <c r="AGW196" s="3"/>
      <c r="AGX196" s="3"/>
      <c r="AGY196" s="3"/>
      <c r="AGZ196" s="3"/>
      <c r="AHA196" s="3"/>
      <c r="AHB196" s="3"/>
      <c r="AHC196" s="3"/>
      <c r="AHD196" s="3"/>
      <c r="AHE196" s="3"/>
      <c r="AHF196" s="3"/>
      <c r="AHG196" s="3"/>
      <c r="AHH196" s="3"/>
      <c r="AHI196" s="3"/>
      <c r="AHJ196" s="3"/>
      <c r="AHK196" s="3"/>
      <c r="AHL196" s="3"/>
      <c r="AHM196" s="3"/>
      <c r="AHN196" s="3"/>
      <c r="AHO196" s="3"/>
      <c r="AHP196" s="3"/>
      <c r="AHQ196" s="3"/>
      <c r="AHR196" s="3"/>
      <c r="AHS196" s="3"/>
      <c r="AHT196" s="3"/>
      <c r="AHU196" s="3"/>
      <c r="AHV196" s="3"/>
      <c r="AHW196" s="3"/>
      <c r="AHX196" s="3"/>
      <c r="AHY196" s="3"/>
      <c r="AHZ196" s="3"/>
      <c r="AIA196" s="3"/>
      <c r="AIB196" s="3"/>
      <c r="AIC196" s="3"/>
      <c r="AID196" s="3"/>
      <c r="AIE196" s="3"/>
      <c r="AIF196" s="3"/>
      <c r="AIG196" s="3"/>
      <c r="AIH196" s="3"/>
      <c r="AII196" s="3"/>
      <c r="AIJ196" s="3"/>
      <c r="AIK196" s="3"/>
      <c r="AIL196" s="3"/>
      <c r="AIM196" s="3"/>
      <c r="AIN196" s="3"/>
      <c r="AIO196" s="3"/>
      <c r="AIP196" s="3"/>
      <c r="AIQ196" s="3"/>
      <c r="AIR196" s="3"/>
      <c r="AIS196" s="3"/>
      <c r="AIT196" s="3"/>
      <c r="AIU196" s="3"/>
      <c r="AIV196" s="3"/>
      <c r="AIW196" s="3"/>
      <c r="AIX196" s="3"/>
      <c r="AIY196" s="3"/>
      <c r="AIZ196" s="3"/>
      <c r="AJA196" s="3"/>
      <c r="AJB196" s="3"/>
      <c r="AJC196" s="3"/>
      <c r="AJD196" s="3"/>
      <c r="AJE196" s="3"/>
      <c r="AJF196" s="3"/>
      <c r="AJG196" s="3"/>
      <c r="AJH196" s="3"/>
      <c r="AJI196" s="3"/>
      <c r="AJJ196" s="3"/>
      <c r="AJK196" s="3"/>
      <c r="AJL196" s="3"/>
      <c r="AJM196" s="3"/>
      <c r="AJN196" s="3"/>
      <c r="AJO196" s="3"/>
      <c r="AJP196" s="3"/>
      <c r="AJQ196" s="3"/>
      <c r="AJR196" s="3"/>
      <c r="AJS196" s="3"/>
      <c r="AJT196" s="3"/>
      <c r="AJU196" s="3"/>
      <c r="AJV196" s="3"/>
      <c r="AJW196" s="3"/>
      <c r="AJX196" s="3"/>
      <c r="AJY196" s="3"/>
      <c r="AJZ196" s="3"/>
      <c r="AKA196" s="3"/>
      <c r="AKB196" s="3"/>
      <c r="AKC196" s="3"/>
      <c r="AKD196" s="3"/>
      <c r="AKE196" s="3"/>
      <c r="AKF196" s="3"/>
      <c r="AKG196" s="3"/>
      <c r="AKH196" s="3"/>
      <c r="AKI196" s="3"/>
      <c r="AKJ196" s="3"/>
      <c r="AKK196" s="3"/>
      <c r="AKL196" s="3"/>
      <c r="AKM196" s="3"/>
      <c r="AKN196" s="3"/>
      <c r="AKO196" s="3"/>
      <c r="AKP196" s="3"/>
      <c r="AKQ196" s="3"/>
      <c r="AKR196" s="3"/>
      <c r="AKS196" s="3"/>
      <c r="AKT196" s="3"/>
      <c r="AKU196" s="3"/>
      <c r="AKV196" s="3"/>
      <c r="AKW196" s="3"/>
      <c r="AKX196" s="3"/>
      <c r="AKY196" s="3"/>
      <c r="AKZ196" s="3"/>
      <c r="ALA196" s="3"/>
      <c r="ALB196" s="3"/>
      <c r="ALC196" s="3"/>
      <c r="ALD196" s="3"/>
      <c r="ALE196" s="3"/>
      <c r="ALF196" s="3"/>
      <c r="ALG196" s="3"/>
      <c r="ALH196" s="3"/>
      <c r="ALI196" s="3"/>
      <c r="ALJ196" s="3"/>
      <c r="ALK196" s="3"/>
      <c r="ALL196" s="3"/>
      <c r="ALM196" s="3"/>
      <c r="ALN196" s="3"/>
      <c r="ALO196" s="3"/>
      <c r="ALP196" s="3"/>
      <c r="ALQ196" s="3"/>
      <c r="ALR196" s="3"/>
      <c r="ALS196" s="3"/>
      <c r="ALT196" s="3"/>
      <c r="ALU196" s="3"/>
      <c r="ALV196" s="3"/>
      <c r="ALW196" s="3"/>
      <c r="ALX196" s="3"/>
      <c r="ALY196" s="3"/>
      <c r="ALZ196" s="3"/>
      <c r="AMA196" s="3"/>
      <c r="AMB196" s="3"/>
      <c r="AMC196" s="3"/>
      <c r="AMD196" s="3"/>
    </row>
    <row r="197" spans="1:1018" s="2" customFormat="1" ht="28.5" customHeight="1" x14ac:dyDescent="0.15">
      <c r="A197" s="242">
        <v>190</v>
      </c>
      <c r="B197" s="242"/>
      <c r="C197" s="242"/>
      <c r="D197" s="290"/>
      <c r="E197" s="291"/>
      <c r="F197" s="291"/>
      <c r="G197" s="291"/>
      <c r="H197" s="291"/>
      <c r="I197" s="291"/>
      <c r="J197" s="291"/>
      <c r="K197" s="291"/>
      <c r="L197" s="291"/>
      <c r="M197" s="292"/>
      <c r="N197" s="290"/>
      <c r="O197" s="291"/>
      <c r="P197" s="291"/>
      <c r="Q197" s="291"/>
      <c r="R197" s="291"/>
      <c r="S197" s="291"/>
      <c r="T197" s="291"/>
      <c r="U197" s="291"/>
      <c r="V197" s="291"/>
      <c r="W197" s="292"/>
      <c r="X197" s="247"/>
      <c r="Y197" s="229"/>
      <c r="Z197" s="229"/>
      <c r="AA197" s="229"/>
      <c r="AB197" s="229"/>
      <c r="AC197" s="248"/>
      <c r="AD197" s="244"/>
      <c r="AE197" s="245"/>
      <c r="AF197" s="245"/>
      <c r="AG197" s="246"/>
      <c r="AH197" s="235"/>
      <c r="AI197" s="236"/>
      <c r="AJ197" s="236"/>
      <c r="AK197" s="236"/>
      <c r="AL197" s="236"/>
      <c r="AM197" s="237"/>
      <c r="AN197" s="220">
        <f t="shared" si="45"/>
        <v>0</v>
      </c>
      <c r="AO197" s="221"/>
      <c r="AP197" s="221"/>
      <c r="AQ197" s="221"/>
      <c r="AR197" s="221"/>
      <c r="AS197" s="222"/>
      <c r="AT197" s="228">
        <v>0</v>
      </c>
      <c r="AU197" s="229"/>
      <c r="AV197" s="229"/>
      <c r="AW197" s="229"/>
      <c r="AX197" s="229"/>
      <c r="AY197" s="230"/>
      <c r="AZ197" s="232" t="str">
        <f t="shared" si="46"/>
        <v/>
      </c>
      <c r="BA197" s="233"/>
      <c r="BB197" s="233"/>
      <c r="BC197" s="233"/>
      <c r="BD197" s="233"/>
      <c r="BE197" s="234"/>
      <c r="BF197" s="220" t="str">
        <f t="shared" si="47"/>
        <v/>
      </c>
      <c r="BG197" s="221"/>
      <c r="BH197" s="221"/>
      <c r="BI197" s="221"/>
      <c r="BJ197" s="221"/>
      <c r="BK197" s="222"/>
      <c r="BL197" s="293">
        <f t="shared" si="48"/>
        <v>0</v>
      </c>
      <c r="BM197" s="224"/>
      <c r="BN197" s="224"/>
      <c r="BO197" s="224"/>
      <c r="BP197" s="224"/>
      <c r="BQ197" s="294"/>
      <c r="BR197" s="220">
        <f t="shared" si="49"/>
        <v>0</v>
      </c>
      <c r="BS197" s="221"/>
      <c r="BT197" s="221"/>
      <c r="BU197" s="221"/>
      <c r="BV197" s="221"/>
      <c r="BW197" s="226"/>
      <c r="BX197" s="238"/>
      <c r="BY197" s="239"/>
      <c r="BZ197" s="239"/>
      <c r="CA197" s="239"/>
      <c r="CB197" s="239"/>
      <c r="CC197" s="239"/>
      <c r="CD197" s="239"/>
      <c r="CE197" s="239"/>
      <c r="CF197" s="239"/>
      <c r="CG197" s="239"/>
      <c r="CH197" s="239"/>
      <c r="CI197" s="240"/>
      <c r="CL197" s="249"/>
      <c r="CM197" s="250"/>
      <c r="CN197" s="250"/>
      <c r="CO197" s="250"/>
      <c r="CP197" s="250"/>
      <c r="CQ197" s="251"/>
      <c r="CR197" s="295">
        <f t="shared" si="50"/>
        <v>0</v>
      </c>
      <c r="CS197" s="296"/>
      <c r="CT197" s="296"/>
      <c r="CU197" s="296"/>
      <c r="CV197" s="296"/>
      <c r="CW197" s="297"/>
      <c r="CX197" s="220">
        <f t="shared" si="51"/>
        <v>0</v>
      </c>
      <c r="CY197" s="221"/>
      <c r="CZ197" s="221"/>
      <c r="DA197" s="221"/>
      <c r="DB197" s="221"/>
      <c r="DC197" s="226"/>
      <c r="DD197" s="220">
        <f t="shared" si="52"/>
        <v>0</v>
      </c>
      <c r="DE197" s="221"/>
      <c r="DF197" s="221"/>
      <c r="DG197" s="221"/>
      <c r="DH197" s="221"/>
      <c r="DI197" s="226"/>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c r="NL197" s="3"/>
      <c r="NM197" s="3"/>
      <c r="NN197" s="3"/>
      <c r="NO197" s="3"/>
      <c r="NP197" s="3"/>
      <c r="NQ197" s="3"/>
      <c r="NR197" s="3"/>
      <c r="NS197" s="3"/>
      <c r="NT197" s="3"/>
      <c r="NU197" s="3"/>
      <c r="NV197" s="3"/>
      <c r="NW197" s="3"/>
      <c r="NX197" s="3"/>
      <c r="NY197" s="3"/>
      <c r="NZ197" s="3"/>
      <c r="OA197" s="3"/>
      <c r="OB197" s="3"/>
      <c r="OC197" s="3"/>
      <c r="OD197" s="3"/>
      <c r="OE197" s="3"/>
      <c r="OF197" s="3"/>
      <c r="OG197" s="3"/>
      <c r="OH197" s="3"/>
      <c r="OI197" s="3"/>
      <c r="OJ197" s="3"/>
      <c r="OK197" s="3"/>
      <c r="OL197" s="3"/>
      <c r="OM197" s="3"/>
      <c r="ON197" s="3"/>
      <c r="OO197" s="3"/>
      <c r="OP197" s="3"/>
      <c r="OQ197" s="3"/>
      <c r="OR197" s="3"/>
      <c r="OS197" s="3"/>
      <c r="OT197" s="3"/>
      <c r="OU197" s="3"/>
      <c r="OV197" s="3"/>
      <c r="OW197" s="3"/>
      <c r="OX197" s="3"/>
      <c r="OY197" s="3"/>
      <c r="OZ197" s="3"/>
      <c r="PA197" s="3"/>
      <c r="PB197" s="3"/>
      <c r="PC197" s="3"/>
      <c r="PD197" s="3"/>
      <c r="PE197" s="3"/>
      <c r="PF197" s="3"/>
      <c r="PG197" s="3"/>
      <c r="PH197" s="3"/>
      <c r="PI197" s="3"/>
      <c r="PJ197" s="3"/>
      <c r="PK197" s="3"/>
      <c r="PL197" s="3"/>
      <c r="PM197" s="3"/>
      <c r="PN197" s="3"/>
      <c r="PO197" s="3"/>
      <c r="PP197" s="3"/>
      <c r="PQ197" s="3"/>
      <c r="PR197" s="3"/>
      <c r="PS197" s="3"/>
      <c r="PT197" s="3"/>
      <c r="PU197" s="3"/>
      <c r="PV197" s="3"/>
      <c r="PW197" s="3"/>
      <c r="PX197" s="3"/>
      <c r="PY197" s="3"/>
      <c r="PZ197" s="3"/>
      <c r="QA197" s="3"/>
      <c r="QB197" s="3"/>
      <c r="QC197" s="3"/>
      <c r="QD197" s="3"/>
      <c r="QE197" s="3"/>
      <c r="QF197" s="3"/>
      <c r="QG197" s="3"/>
      <c r="QH197" s="3"/>
      <c r="QI197" s="3"/>
      <c r="QJ197" s="3"/>
      <c r="QK197" s="3"/>
      <c r="QL197" s="3"/>
      <c r="QM197" s="3"/>
      <c r="QN197" s="3"/>
      <c r="QO197" s="3"/>
      <c r="QP197" s="3"/>
      <c r="QQ197" s="3"/>
      <c r="QR197" s="3"/>
      <c r="QS197" s="3"/>
      <c r="QT197" s="3"/>
      <c r="QU197" s="3"/>
      <c r="QV197" s="3"/>
      <c r="QW197" s="3"/>
      <c r="QX197" s="3"/>
      <c r="QY197" s="3"/>
      <c r="QZ197" s="3"/>
      <c r="RA197" s="3"/>
      <c r="RB197" s="3"/>
      <c r="RC197" s="3"/>
      <c r="RD197" s="3"/>
      <c r="RE197" s="3"/>
      <c r="RF197" s="3"/>
      <c r="RG197" s="3"/>
      <c r="RH197" s="3"/>
      <c r="RI197" s="3"/>
      <c r="RJ197" s="3"/>
      <c r="RK197" s="3"/>
      <c r="RL197" s="3"/>
      <c r="RM197" s="3"/>
      <c r="RN197" s="3"/>
      <c r="RO197" s="3"/>
      <c r="RP197" s="3"/>
      <c r="RQ197" s="3"/>
      <c r="RR197" s="3"/>
      <c r="RS197" s="3"/>
      <c r="RT197" s="3"/>
      <c r="RU197" s="3"/>
      <c r="RV197" s="3"/>
      <c r="RW197" s="3"/>
      <c r="RX197" s="3"/>
      <c r="RY197" s="3"/>
      <c r="RZ197" s="3"/>
      <c r="SA197" s="3"/>
      <c r="SB197" s="3"/>
      <c r="SC197" s="3"/>
      <c r="SD197" s="3"/>
      <c r="SE197" s="3"/>
      <c r="SF197" s="3"/>
      <c r="SG197" s="3"/>
      <c r="SH197" s="3"/>
      <c r="SI197" s="3"/>
      <c r="SJ197" s="3"/>
      <c r="SK197" s="3"/>
      <c r="SL197" s="3"/>
      <c r="SM197" s="3"/>
      <c r="SN197" s="3"/>
      <c r="SO197" s="3"/>
      <c r="SP197" s="3"/>
      <c r="SQ197" s="3"/>
      <c r="SR197" s="3"/>
      <c r="SS197" s="3"/>
      <c r="ST197" s="3"/>
      <c r="SU197" s="3"/>
      <c r="SV197" s="3"/>
      <c r="SW197" s="3"/>
      <c r="SX197" s="3"/>
      <c r="SY197" s="3"/>
      <c r="SZ197" s="3"/>
      <c r="TA197" s="3"/>
      <c r="TB197" s="3"/>
      <c r="TC197" s="3"/>
      <c r="TD197" s="3"/>
      <c r="TE197" s="3"/>
      <c r="TF197" s="3"/>
      <c r="TG197" s="3"/>
      <c r="TH197" s="3"/>
      <c r="TI197" s="3"/>
      <c r="TJ197" s="3"/>
      <c r="TK197" s="3"/>
      <c r="TL197" s="3"/>
      <c r="TM197" s="3"/>
      <c r="TN197" s="3"/>
      <c r="TO197" s="3"/>
      <c r="TP197" s="3"/>
      <c r="TQ197" s="3"/>
      <c r="TR197" s="3"/>
      <c r="TS197" s="3"/>
      <c r="TT197" s="3"/>
      <c r="TU197" s="3"/>
      <c r="TV197" s="3"/>
      <c r="TW197" s="3"/>
      <c r="TX197" s="3"/>
      <c r="TY197" s="3"/>
      <c r="TZ197" s="3"/>
      <c r="UA197" s="3"/>
      <c r="UB197" s="3"/>
      <c r="UC197" s="3"/>
      <c r="UD197" s="3"/>
      <c r="UE197" s="3"/>
      <c r="UF197" s="3"/>
      <c r="UG197" s="3"/>
      <c r="UH197" s="3"/>
      <c r="UI197" s="3"/>
      <c r="UJ197" s="3"/>
      <c r="UK197" s="3"/>
      <c r="UL197" s="3"/>
      <c r="UM197" s="3"/>
      <c r="UN197" s="3"/>
      <c r="UO197" s="3"/>
      <c r="UP197" s="3"/>
      <c r="UQ197" s="3"/>
      <c r="UR197" s="3"/>
      <c r="US197" s="3"/>
      <c r="UT197" s="3"/>
      <c r="UU197" s="3"/>
      <c r="UV197" s="3"/>
      <c r="UW197" s="3"/>
      <c r="UX197" s="3"/>
      <c r="UY197" s="3"/>
      <c r="UZ197" s="3"/>
      <c r="VA197" s="3"/>
      <c r="VB197" s="3"/>
      <c r="VC197" s="3"/>
      <c r="VD197" s="3"/>
      <c r="VE197" s="3"/>
      <c r="VF197" s="3"/>
      <c r="VG197" s="3"/>
      <c r="VH197" s="3"/>
      <c r="VI197" s="3"/>
      <c r="VJ197" s="3"/>
      <c r="VK197" s="3"/>
      <c r="VL197" s="3"/>
      <c r="VM197" s="3"/>
      <c r="VN197" s="3"/>
      <c r="VO197" s="3"/>
      <c r="VP197" s="3"/>
      <c r="VQ197" s="3"/>
      <c r="VR197" s="3"/>
      <c r="VS197" s="3"/>
      <c r="VT197" s="3"/>
      <c r="VU197" s="3"/>
      <c r="VV197" s="3"/>
      <c r="VW197" s="3"/>
      <c r="VX197" s="3"/>
      <c r="VY197" s="3"/>
      <c r="VZ197" s="3"/>
      <c r="WA197" s="3"/>
      <c r="WB197" s="3"/>
      <c r="WC197" s="3"/>
      <c r="WD197" s="3"/>
      <c r="WE197" s="3"/>
      <c r="WF197" s="3"/>
      <c r="WG197" s="3"/>
      <c r="WH197" s="3"/>
      <c r="WI197" s="3"/>
      <c r="WJ197" s="3"/>
      <c r="WK197" s="3"/>
      <c r="WL197" s="3"/>
      <c r="WM197" s="3"/>
      <c r="WN197" s="3"/>
      <c r="WO197" s="3"/>
      <c r="WP197" s="3"/>
      <c r="WQ197" s="3"/>
      <c r="WR197" s="3"/>
      <c r="WS197" s="3"/>
      <c r="WT197" s="3"/>
      <c r="WU197" s="3"/>
      <c r="WV197" s="3"/>
      <c r="WW197" s="3"/>
      <c r="WX197" s="3"/>
      <c r="WY197" s="3"/>
      <c r="WZ197" s="3"/>
      <c r="XA197" s="3"/>
      <c r="XB197" s="3"/>
      <c r="XC197" s="3"/>
      <c r="XD197" s="3"/>
      <c r="XE197" s="3"/>
      <c r="XF197" s="3"/>
      <c r="XG197" s="3"/>
      <c r="XH197" s="3"/>
      <c r="XI197" s="3"/>
      <c r="XJ197" s="3"/>
      <c r="XK197" s="3"/>
      <c r="XL197" s="3"/>
      <c r="XM197" s="3"/>
      <c r="XN197" s="3"/>
      <c r="XO197" s="3"/>
      <c r="XP197" s="3"/>
      <c r="XQ197" s="3"/>
      <c r="XR197" s="3"/>
      <c r="XS197" s="3"/>
      <c r="XT197" s="3"/>
      <c r="XU197" s="3"/>
      <c r="XV197" s="3"/>
      <c r="XW197" s="3"/>
      <c r="XX197" s="3"/>
      <c r="XY197" s="3"/>
      <c r="XZ197" s="3"/>
      <c r="YA197" s="3"/>
      <c r="YB197" s="3"/>
      <c r="YC197" s="3"/>
      <c r="YD197" s="3"/>
      <c r="YE197" s="3"/>
      <c r="YF197" s="3"/>
      <c r="YG197" s="3"/>
      <c r="YH197" s="3"/>
      <c r="YI197" s="3"/>
      <c r="YJ197" s="3"/>
      <c r="YK197" s="3"/>
      <c r="YL197" s="3"/>
      <c r="YM197" s="3"/>
      <c r="YN197" s="3"/>
      <c r="YO197" s="3"/>
      <c r="YP197" s="3"/>
      <c r="YQ197" s="3"/>
      <c r="YR197" s="3"/>
      <c r="YS197" s="3"/>
      <c r="YT197" s="3"/>
      <c r="YU197" s="3"/>
      <c r="YV197" s="3"/>
      <c r="YW197" s="3"/>
      <c r="YX197" s="3"/>
      <c r="YY197" s="3"/>
      <c r="YZ197" s="3"/>
      <c r="ZA197" s="3"/>
      <c r="ZB197" s="3"/>
      <c r="ZC197" s="3"/>
      <c r="ZD197" s="3"/>
      <c r="ZE197" s="3"/>
      <c r="ZF197" s="3"/>
      <c r="ZG197" s="3"/>
      <c r="ZH197" s="3"/>
      <c r="ZI197" s="3"/>
      <c r="ZJ197" s="3"/>
      <c r="ZK197" s="3"/>
      <c r="ZL197" s="3"/>
      <c r="ZM197" s="3"/>
      <c r="ZN197" s="3"/>
      <c r="ZO197" s="3"/>
      <c r="ZP197" s="3"/>
      <c r="ZQ197" s="3"/>
      <c r="ZR197" s="3"/>
      <c r="ZS197" s="3"/>
      <c r="ZT197" s="3"/>
      <c r="ZU197" s="3"/>
      <c r="ZV197" s="3"/>
      <c r="ZW197" s="3"/>
      <c r="ZX197" s="3"/>
      <c r="ZY197" s="3"/>
      <c r="ZZ197" s="3"/>
      <c r="AAA197" s="3"/>
      <c r="AAB197" s="3"/>
      <c r="AAC197" s="3"/>
      <c r="AAD197" s="3"/>
      <c r="AAE197" s="3"/>
      <c r="AAF197" s="3"/>
      <c r="AAG197" s="3"/>
      <c r="AAH197" s="3"/>
      <c r="AAI197" s="3"/>
      <c r="AAJ197" s="3"/>
      <c r="AAK197" s="3"/>
      <c r="AAL197" s="3"/>
      <c r="AAM197" s="3"/>
      <c r="AAN197" s="3"/>
      <c r="AAO197" s="3"/>
      <c r="AAP197" s="3"/>
      <c r="AAQ197" s="3"/>
      <c r="AAR197" s="3"/>
      <c r="AAS197" s="3"/>
      <c r="AAT197" s="3"/>
      <c r="AAU197" s="3"/>
      <c r="AAV197" s="3"/>
      <c r="AAW197" s="3"/>
      <c r="AAX197" s="3"/>
      <c r="AAY197" s="3"/>
      <c r="AAZ197" s="3"/>
      <c r="ABA197" s="3"/>
      <c r="ABB197" s="3"/>
      <c r="ABC197" s="3"/>
      <c r="ABD197" s="3"/>
      <c r="ABE197" s="3"/>
      <c r="ABF197" s="3"/>
      <c r="ABG197" s="3"/>
      <c r="ABH197" s="3"/>
      <c r="ABI197" s="3"/>
      <c r="ABJ197" s="3"/>
      <c r="ABK197" s="3"/>
      <c r="ABL197" s="3"/>
      <c r="ABM197" s="3"/>
      <c r="ABN197" s="3"/>
      <c r="ABO197" s="3"/>
      <c r="ABP197" s="3"/>
      <c r="ABQ197" s="3"/>
      <c r="ABR197" s="3"/>
      <c r="ABS197" s="3"/>
      <c r="ABT197" s="3"/>
      <c r="ABU197" s="3"/>
      <c r="ABV197" s="3"/>
      <c r="ABW197" s="3"/>
      <c r="ABX197" s="3"/>
      <c r="ABY197" s="3"/>
      <c r="ABZ197" s="3"/>
      <c r="ACA197" s="3"/>
      <c r="ACB197" s="3"/>
      <c r="ACC197" s="3"/>
      <c r="ACD197" s="3"/>
      <c r="ACE197" s="3"/>
      <c r="ACF197" s="3"/>
      <c r="ACG197" s="3"/>
      <c r="ACH197" s="3"/>
      <c r="ACI197" s="3"/>
      <c r="ACJ197" s="3"/>
      <c r="ACK197" s="3"/>
      <c r="ACL197" s="3"/>
      <c r="ACM197" s="3"/>
      <c r="ACN197" s="3"/>
      <c r="ACO197" s="3"/>
      <c r="ACP197" s="3"/>
      <c r="ACQ197" s="3"/>
      <c r="ACR197" s="3"/>
      <c r="ACS197" s="3"/>
      <c r="ACT197" s="3"/>
      <c r="ACU197" s="3"/>
      <c r="ACV197" s="3"/>
      <c r="ACW197" s="3"/>
      <c r="ACX197" s="3"/>
      <c r="ACY197" s="3"/>
      <c r="ACZ197" s="3"/>
      <c r="ADA197" s="3"/>
      <c r="ADB197" s="3"/>
      <c r="ADC197" s="3"/>
      <c r="ADD197" s="3"/>
      <c r="ADE197" s="3"/>
      <c r="ADF197" s="3"/>
      <c r="ADG197" s="3"/>
      <c r="ADH197" s="3"/>
      <c r="ADI197" s="3"/>
      <c r="ADJ197" s="3"/>
      <c r="ADK197" s="3"/>
      <c r="ADL197" s="3"/>
      <c r="ADM197" s="3"/>
      <c r="ADN197" s="3"/>
      <c r="ADO197" s="3"/>
      <c r="ADP197" s="3"/>
      <c r="ADQ197" s="3"/>
      <c r="ADR197" s="3"/>
      <c r="ADS197" s="3"/>
      <c r="ADT197" s="3"/>
      <c r="ADU197" s="3"/>
      <c r="ADV197" s="3"/>
      <c r="ADW197" s="3"/>
      <c r="ADX197" s="3"/>
      <c r="ADY197" s="3"/>
      <c r="ADZ197" s="3"/>
      <c r="AEA197" s="3"/>
      <c r="AEB197" s="3"/>
      <c r="AEC197" s="3"/>
      <c r="AED197" s="3"/>
      <c r="AEE197" s="3"/>
      <c r="AEF197" s="3"/>
      <c r="AEG197" s="3"/>
      <c r="AEH197" s="3"/>
      <c r="AEI197" s="3"/>
      <c r="AEJ197" s="3"/>
      <c r="AEK197" s="3"/>
      <c r="AEL197" s="3"/>
      <c r="AEM197" s="3"/>
      <c r="AEN197" s="3"/>
      <c r="AEO197" s="3"/>
      <c r="AEP197" s="3"/>
      <c r="AEQ197" s="3"/>
      <c r="AER197" s="3"/>
      <c r="AES197" s="3"/>
      <c r="AET197" s="3"/>
      <c r="AEU197" s="3"/>
      <c r="AEV197" s="3"/>
      <c r="AEW197" s="3"/>
      <c r="AEX197" s="3"/>
      <c r="AEY197" s="3"/>
      <c r="AEZ197" s="3"/>
      <c r="AFA197" s="3"/>
      <c r="AFB197" s="3"/>
      <c r="AFC197" s="3"/>
      <c r="AFD197" s="3"/>
      <c r="AFE197" s="3"/>
      <c r="AFF197" s="3"/>
      <c r="AFG197" s="3"/>
      <c r="AFH197" s="3"/>
      <c r="AFI197" s="3"/>
      <c r="AFJ197" s="3"/>
      <c r="AFK197" s="3"/>
      <c r="AFL197" s="3"/>
      <c r="AFM197" s="3"/>
      <c r="AFN197" s="3"/>
      <c r="AFO197" s="3"/>
      <c r="AFP197" s="3"/>
      <c r="AFQ197" s="3"/>
      <c r="AFR197" s="3"/>
      <c r="AFS197" s="3"/>
      <c r="AFT197" s="3"/>
      <c r="AFU197" s="3"/>
      <c r="AFV197" s="3"/>
      <c r="AFW197" s="3"/>
      <c r="AFX197" s="3"/>
      <c r="AFY197" s="3"/>
      <c r="AFZ197" s="3"/>
      <c r="AGA197" s="3"/>
      <c r="AGB197" s="3"/>
      <c r="AGC197" s="3"/>
      <c r="AGD197" s="3"/>
      <c r="AGE197" s="3"/>
      <c r="AGF197" s="3"/>
      <c r="AGG197" s="3"/>
      <c r="AGH197" s="3"/>
      <c r="AGI197" s="3"/>
      <c r="AGJ197" s="3"/>
      <c r="AGK197" s="3"/>
      <c r="AGL197" s="3"/>
      <c r="AGM197" s="3"/>
      <c r="AGN197" s="3"/>
      <c r="AGO197" s="3"/>
      <c r="AGP197" s="3"/>
      <c r="AGQ197" s="3"/>
      <c r="AGR197" s="3"/>
      <c r="AGS197" s="3"/>
      <c r="AGT197" s="3"/>
      <c r="AGU197" s="3"/>
      <c r="AGV197" s="3"/>
      <c r="AGW197" s="3"/>
      <c r="AGX197" s="3"/>
      <c r="AGY197" s="3"/>
      <c r="AGZ197" s="3"/>
      <c r="AHA197" s="3"/>
      <c r="AHB197" s="3"/>
      <c r="AHC197" s="3"/>
      <c r="AHD197" s="3"/>
      <c r="AHE197" s="3"/>
      <c r="AHF197" s="3"/>
      <c r="AHG197" s="3"/>
      <c r="AHH197" s="3"/>
      <c r="AHI197" s="3"/>
      <c r="AHJ197" s="3"/>
      <c r="AHK197" s="3"/>
      <c r="AHL197" s="3"/>
      <c r="AHM197" s="3"/>
      <c r="AHN197" s="3"/>
      <c r="AHO197" s="3"/>
      <c r="AHP197" s="3"/>
      <c r="AHQ197" s="3"/>
      <c r="AHR197" s="3"/>
      <c r="AHS197" s="3"/>
      <c r="AHT197" s="3"/>
      <c r="AHU197" s="3"/>
      <c r="AHV197" s="3"/>
      <c r="AHW197" s="3"/>
      <c r="AHX197" s="3"/>
      <c r="AHY197" s="3"/>
      <c r="AHZ197" s="3"/>
      <c r="AIA197" s="3"/>
      <c r="AIB197" s="3"/>
      <c r="AIC197" s="3"/>
      <c r="AID197" s="3"/>
      <c r="AIE197" s="3"/>
      <c r="AIF197" s="3"/>
      <c r="AIG197" s="3"/>
      <c r="AIH197" s="3"/>
      <c r="AII197" s="3"/>
      <c r="AIJ197" s="3"/>
      <c r="AIK197" s="3"/>
      <c r="AIL197" s="3"/>
      <c r="AIM197" s="3"/>
      <c r="AIN197" s="3"/>
      <c r="AIO197" s="3"/>
      <c r="AIP197" s="3"/>
      <c r="AIQ197" s="3"/>
      <c r="AIR197" s="3"/>
      <c r="AIS197" s="3"/>
      <c r="AIT197" s="3"/>
      <c r="AIU197" s="3"/>
      <c r="AIV197" s="3"/>
      <c r="AIW197" s="3"/>
      <c r="AIX197" s="3"/>
      <c r="AIY197" s="3"/>
      <c r="AIZ197" s="3"/>
      <c r="AJA197" s="3"/>
      <c r="AJB197" s="3"/>
      <c r="AJC197" s="3"/>
      <c r="AJD197" s="3"/>
      <c r="AJE197" s="3"/>
      <c r="AJF197" s="3"/>
      <c r="AJG197" s="3"/>
      <c r="AJH197" s="3"/>
      <c r="AJI197" s="3"/>
      <c r="AJJ197" s="3"/>
      <c r="AJK197" s="3"/>
      <c r="AJL197" s="3"/>
      <c r="AJM197" s="3"/>
      <c r="AJN197" s="3"/>
      <c r="AJO197" s="3"/>
      <c r="AJP197" s="3"/>
      <c r="AJQ197" s="3"/>
      <c r="AJR197" s="3"/>
      <c r="AJS197" s="3"/>
      <c r="AJT197" s="3"/>
      <c r="AJU197" s="3"/>
      <c r="AJV197" s="3"/>
      <c r="AJW197" s="3"/>
      <c r="AJX197" s="3"/>
      <c r="AJY197" s="3"/>
      <c r="AJZ197" s="3"/>
      <c r="AKA197" s="3"/>
      <c r="AKB197" s="3"/>
      <c r="AKC197" s="3"/>
      <c r="AKD197" s="3"/>
      <c r="AKE197" s="3"/>
      <c r="AKF197" s="3"/>
      <c r="AKG197" s="3"/>
      <c r="AKH197" s="3"/>
      <c r="AKI197" s="3"/>
      <c r="AKJ197" s="3"/>
      <c r="AKK197" s="3"/>
      <c r="AKL197" s="3"/>
      <c r="AKM197" s="3"/>
      <c r="AKN197" s="3"/>
      <c r="AKO197" s="3"/>
      <c r="AKP197" s="3"/>
      <c r="AKQ197" s="3"/>
      <c r="AKR197" s="3"/>
      <c r="AKS197" s="3"/>
      <c r="AKT197" s="3"/>
      <c r="AKU197" s="3"/>
      <c r="AKV197" s="3"/>
      <c r="AKW197" s="3"/>
      <c r="AKX197" s="3"/>
      <c r="AKY197" s="3"/>
      <c r="AKZ197" s="3"/>
      <c r="ALA197" s="3"/>
      <c r="ALB197" s="3"/>
      <c r="ALC197" s="3"/>
      <c r="ALD197" s="3"/>
      <c r="ALE197" s="3"/>
      <c r="ALF197" s="3"/>
      <c r="ALG197" s="3"/>
      <c r="ALH197" s="3"/>
      <c r="ALI197" s="3"/>
      <c r="ALJ197" s="3"/>
      <c r="ALK197" s="3"/>
      <c r="ALL197" s="3"/>
      <c r="ALM197" s="3"/>
      <c r="ALN197" s="3"/>
      <c r="ALO197" s="3"/>
      <c r="ALP197" s="3"/>
      <c r="ALQ197" s="3"/>
      <c r="ALR197" s="3"/>
      <c r="ALS197" s="3"/>
      <c r="ALT197" s="3"/>
      <c r="ALU197" s="3"/>
      <c r="ALV197" s="3"/>
      <c r="ALW197" s="3"/>
      <c r="ALX197" s="3"/>
      <c r="ALY197" s="3"/>
      <c r="ALZ197" s="3"/>
      <c r="AMA197" s="3"/>
      <c r="AMB197" s="3"/>
      <c r="AMC197" s="3"/>
      <c r="AMD197" s="3"/>
    </row>
    <row r="198" spans="1:1018" s="2" customFormat="1" ht="28.5" customHeight="1" x14ac:dyDescent="0.15">
      <c r="A198" s="242">
        <v>191</v>
      </c>
      <c r="B198" s="242"/>
      <c r="C198" s="242"/>
      <c r="D198" s="290"/>
      <c r="E198" s="291"/>
      <c r="F198" s="291"/>
      <c r="G198" s="291"/>
      <c r="H198" s="291"/>
      <c r="I198" s="291"/>
      <c r="J198" s="291"/>
      <c r="K198" s="291"/>
      <c r="L198" s="291"/>
      <c r="M198" s="292"/>
      <c r="N198" s="290"/>
      <c r="O198" s="291"/>
      <c r="P198" s="291"/>
      <c r="Q198" s="291"/>
      <c r="R198" s="291"/>
      <c r="S198" s="291"/>
      <c r="T198" s="291"/>
      <c r="U198" s="291"/>
      <c r="V198" s="291"/>
      <c r="W198" s="292"/>
      <c r="X198" s="247"/>
      <c r="Y198" s="229"/>
      <c r="Z198" s="229"/>
      <c r="AA198" s="229"/>
      <c r="AB198" s="229"/>
      <c r="AC198" s="248"/>
      <c r="AD198" s="244"/>
      <c r="AE198" s="245"/>
      <c r="AF198" s="245"/>
      <c r="AG198" s="246"/>
      <c r="AH198" s="235"/>
      <c r="AI198" s="236"/>
      <c r="AJ198" s="236"/>
      <c r="AK198" s="236"/>
      <c r="AL198" s="236"/>
      <c r="AM198" s="237"/>
      <c r="AN198" s="220">
        <f t="shared" si="45"/>
        <v>0</v>
      </c>
      <c r="AO198" s="221"/>
      <c r="AP198" s="221"/>
      <c r="AQ198" s="221"/>
      <c r="AR198" s="221"/>
      <c r="AS198" s="222"/>
      <c r="AT198" s="228">
        <v>0</v>
      </c>
      <c r="AU198" s="229"/>
      <c r="AV198" s="229"/>
      <c r="AW198" s="229"/>
      <c r="AX198" s="229"/>
      <c r="AY198" s="230"/>
      <c r="AZ198" s="232" t="str">
        <f t="shared" si="46"/>
        <v/>
      </c>
      <c r="BA198" s="233"/>
      <c r="BB198" s="233"/>
      <c r="BC198" s="233"/>
      <c r="BD198" s="233"/>
      <c r="BE198" s="234"/>
      <c r="BF198" s="220" t="str">
        <f t="shared" si="47"/>
        <v/>
      </c>
      <c r="BG198" s="221"/>
      <c r="BH198" s="221"/>
      <c r="BI198" s="221"/>
      <c r="BJ198" s="221"/>
      <c r="BK198" s="222"/>
      <c r="BL198" s="293">
        <f t="shared" si="48"/>
        <v>0</v>
      </c>
      <c r="BM198" s="224"/>
      <c r="BN198" s="224"/>
      <c r="BO198" s="224"/>
      <c r="BP198" s="224"/>
      <c r="BQ198" s="294"/>
      <c r="BR198" s="220">
        <f t="shared" si="49"/>
        <v>0</v>
      </c>
      <c r="BS198" s="221"/>
      <c r="BT198" s="221"/>
      <c r="BU198" s="221"/>
      <c r="BV198" s="221"/>
      <c r="BW198" s="226"/>
      <c r="BX198" s="238"/>
      <c r="BY198" s="239"/>
      <c r="BZ198" s="239"/>
      <c r="CA198" s="239"/>
      <c r="CB198" s="239"/>
      <c r="CC198" s="239"/>
      <c r="CD198" s="239"/>
      <c r="CE198" s="239"/>
      <c r="CF198" s="239"/>
      <c r="CG198" s="239"/>
      <c r="CH198" s="239"/>
      <c r="CI198" s="240"/>
      <c r="CL198" s="249"/>
      <c r="CM198" s="250"/>
      <c r="CN198" s="250"/>
      <c r="CO198" s="250"/>
      <c r="CP198" s="250"/>
      <c r="CQ198" s="251"/>
      <c r="CR198" s="295">
        <f t="shared" si="50"/>
        <v>0</v>
      </c>
      <c r="CS198" s="296"/>
      <c r="CT198" s="296"/>
      <c r="CU198" s="296"/>
      <c r="CV198" s="296"/>
      <c r="CW198" s="297"/>
      <c r="CX198" s="220">
        <f t="shared" si="51"/>
        <v>0</v>
      </c>
      <c r="CY198" s="221"/>
      <c r="CZ198" s="221"/>
      <c r="DA198" s="221"/>
      <c r="DB198" s="221"/>
      <c r="DC198" s="226"/>
      <c r="DD198" s="220">
        <f t="shared" si="52"/>
        <v>0</v>
      </c>
      <c r="DE198" s="221"/>
      <c r="DF198" s="221"/>
      <c r="DG198" s="221"/>
      <c r="DH198" s="221"/>
      <c r="DI198" s="226"/>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c r="NL198" s="3"/>
      <c r="NM198" s="3"/>
      <c r="NN198" s="3"/>
      <c r="NO198" s="3"/>
      <c r="NP198" s="3"/>
      <c r="NQ198" s="3"/>
      <c r="NR198" s="3"/>
      <c r="NS198" s="3"/>
      <c r="NT198" s="3"/>
      <c r="NU198" s="3"/>
      <c r="NV198" s="3"/>
      <c r="NW198" s="3"/>
      <c r="NX198" s="3"/>
      <c r="NY198" s="3"/>
      <c r="NZ198" s="3"/>
      <c r="OA198" s="3"/>
      <c r="OB198" s="3"/>
      <c r="OC198" s="3"/>
      <c r="OD198" s="3"/>
      <c r="OE198" s="3"/>
      <c r="OF198" s="3"/>
      <c r="OG198" s="3"/>
      <c r="OH198" s="3"/>
      <c r="OI198" s="3"/>
      <c r="OJ198" s="3"/>
      <c r="OK198" s="3"/>
      <c r="OL198" s="3"/>
      <c r="OM198" s="3"/>
      <c r="ON198" s="3"/>
      <c r="OO198" s="3"/>
      <c r="OP198" s="3"/>
      <c r="OQ198" s="3"/>
      <c r="OR198" s="3"/>
      <c r="OS198" s="3"/>
      <c r="OT198" s="3"/>
      <c r="OU198" s="3"/>
      <c r="OV198" s="3"/>
      <c r="OW198" s="3"/>
      <c r="OX198" s="3"/>
      <c r="OY198" s="3"/>
      <c r="OZ198" s="3"/>
      <c r="PA198" s="3"/>
      <c r="PB198" s="3"/>
      <c r="PC198" s="3"/>
      <c r="PD198" s="3"/>
      <c r="PE198" s="3"/>
      <c r="PF198" s="3"/>
      <c r="PG198" s="3"/>
      <c r="PH198" s="3"/>
      <c r="PI198" s="3"/>
      <c r="PJ198" s="3"/>
      <c r="PK198" s="3"/>
      <c r="PL198" s="3"/>
      <c r="PM198" s="3"/>
      <c r="PN198" s="3"/>
      <c r="PO198" s="3"/>
      <c r="PP198" s="3"/>
      <c r="PQ198" s="3"/>
      <c r="PR198" s="3"/>
      <c r="PS198" s="3"/>
      <c r="PT198" s="3"/>
      <c r="PU198" s="3"/>
      <c r="PV198" s="3"/>
      <c r="PW198" s="3"/>
      <c r="PX198" s="3"/>
      <c r="PY198" s="3"/>
      <c r="PZ198" s="3"/>
      <c r="QA198" s="3"/>
      <c r="QB198" s="3"/>
      <c r="QC198" s="3"/>
      <c r="QD198" s="3"/>
      <c r="QE198" s="3"/>
      <c r="QF198" s="3"/>
      <c r="QG198" s="3"/>
      <c r="QH198" s="3"/>
      <c r="QI198" s="3"/>
      <c r="QJ198" s="3"/>
      <c r="QK198" s="3"/>
      <c r="QL198" s="3"/>
      <c r="QM198" s="3"/>
      <c r="QN198" s="3"/>
      <c r="QO198" s="3"/>
      <c r="QP198" s="3"/>
      <c r="QQ198" s="3"/>
      <c r="QR198" s="3"/>
      <c r="QS198" s="3"/>
      <c r="QT198" s="3"/>
      <c r="QU198" s="3"/>
      <c r="QV198" s="3"/>
      <c r="QW198" s="3"/>
      <c r="QX198" s="3"/>
      <c r="QY198" s="3"/>
      <c r="QZ198" s="3"/>
      <c r="RA198" s="3"/>
      <c r="RB198" s="3"/>
      <c r="RC198" s="3"/>
      <c r="RD198" s="3"/>
      <c r="RE198" s="3"/>
      <c r="RF198" s="3"/>
      <c r="RG198" s="3"/>
      <c r="RH198" s="3"/>
      <c r="RI198" s="3"/>
      <c r="RJ198" s="3"/>
      <c r="RK198" s="3"/>
      <c r="RL198" s="3"/>
      <c r="RM198" s="3"/>
      <c r="RN198" s="3"/>
      <c r="RO198" s="3"/>
      <c r="RP198" s="3"/>
      <c r="RQ198" s="3"/>
      <c r="RR198" s="3"/>
      <c r="RS198" s="3"/>
      <c r="RT198" s="3"/>
      <c r="RU198" s="3"/>
      <c r="RV198" s="3"/>
      <c r="RW198" s="3"/>
      <c r="RX198" s="3"/>
      <c r="RY198" s="3"/>
      <c r="RZ198" s="3"/>
      <c r="SA198" s="3"/>
      <c r="SB198" s="3"/>
      <c r="SC198" s="3"/>
      <c r="SD198" s="3"/>
      <c r="SE198" s="3"/>
      <c r="SF198" s="3"/>
      <c r="SG198" s="3"/>
      <c r="SH198" s="3"/>
      <c r="SI198" s="3"/>
      <c r="SJ198" s="3"/>
      <c r="SK198" s="3"/>
      <c r="SL198" s="3"/>
      <c r="SM198" s="3"/>
      <c r="SN198" s="3"/>
      <c r="SO198" s="3"/>
      <c r="SP198" s="3"/>
      <c r="SQ198" s="3"/>
      <c r="SR198" s="3"/>
      <c r="SS198" s="3"/>
      <c r="ST198" s="3"/>
      <c r="SU198" s="3"/>
      <c r="SV198" s="3"/>
      <c r="SW198" s="3"/>
      <c r="SX198" s="3"/>
      <c r="SY198" s="3"/>
      <c r="SZ198" s="3"/>
      <c r="TA198" s="3"/>
      <c r="TB198" s="3"/>
      <c r="TC198" s="3"/>
      <c r="TD198" s="3"/>
      <c r="TE198" s="3"/>
      <c r="TF198" s="3"/>
      <c r="TG198" s="3"/>
      <c r="TH198" s="3"/>
      <c r="TI198" s="3"/>
      <c r="TJ198" s="3"/>
      <c r="TK198" s="3"/>
      <c r="TL198" s="3"/>
      <c r="TM198" s="3"/>
      <c r="TN198" s="3"/>
      <c r="TO198" s="3"/>
      <c r="TP198" s="3"/>
      <c r="TQ198" s="3"/>
      <c r="TR198" s="3"/>
      <c r="TS198" s="3"/>
      <c r="TT198" s="3"/>
      <c r="TU198" s="3"/>
      <c r="TV198" s="3"/>
      <c r="TW198" s="3"/>
      <c r="TX198" s="3"/>
      <c r="TY198" s="3"/>
      <c r="TZ198" s="3"/>
      <c r="UA198" s="3"/>
      <c r="UB198" s="3"/>
      <c r="UC198" s="3"/>
      <c r="UD198" s="3"/>
      <c r="UE198" s="3"/>
      <c r="UF198" s="3"/>
      <c r="UG198" s="3"/>
      <c r="UH198" s="3"/>
      <c r="UI198" s="3"/>
      <c r="UJ198" s="3"/>
      <c r="UK198" s="3"/>
      <c r="UL198" s="3"/>
      <c r="UM198" s="3"/>
      <c r="UN198" s="3"/>
      <c r="UO198" s="3"/>
      <c r="UP198" s="3"/>
      <c r="UQ198" s="3"/>
      <c r="UR198" s="3"/>
      <c r="US198" s="3"/>
      <c r="UT198" s="3"/>
      <c r="UU198" s="3"/>
      <c r="UV198" s="3"/>
      <c r="UW198" s="3"/>
      <c r="UX198" s="3"/>
      <c r="UY198" s="3"/>
      <c r="UZ198" s="3"/>
      <c r="VA198" s="3"/>
      <c r="VB198" s="3"/>
      <c r="VC198" s="3"/>
      <c r="VD198" s="3"/>
      <c r="VE198" s="3"/>
      <c r="VF198" s="3"/>
      <c r="VG198" s="3"/>
      <c r="VH198" s="3"/>
      <c r="VI198" s="3"/>
      <c r="VJ198" s="3"/>
      <c r="VK198" s="3"/>
      <c r="VL198" s="3"/>
      <c r="VM198" s="3"/>
      <c r="VN198" s="3"/>
      <c r="VO198" s="3"/>
      <c r="VP198" s="3"/>
      <c r="VQ198" s="3"/>
      <c r="VR198" s="3"/>
      <c r="VS198" s="3"/>
      <c r="VT198" s="3"/>
      <c r="VU198" s="3"/>
      <c r="VV198" s="3"/>
      <c r="VW198" s="3"/>
      <c r="VX198" s="3"/>
      <c r="VY198" s="3"/>
      <c r="VZ198" s="3"/>
      <c r="WA198" s="3"/>
      <c r="WB198" s="3"/>
      <c r="WC198" s="3"/>
      <c r="WD198" s="3"/>
      <c r="WE198" s="3"/>
      <c r="WF198" s="3"/>
      <c r="WG198" s="3"/>
      <c r="WH198" s="3"/>
      <c r="WI198" s="3"/>
      <c r="WJ198" s="3"/>
      <c r="WK198" s="3"/>
      <c r="WL198" s="3"/>
      <c r="WM198" s="3"/>
      <c r="WN198" s="3"/>
      <c r="WO198" s="3"/>
      <c r="WP198" s="3"/>
      <c r="WQ198" s="3"/>
      <c r="WR198" s="3"/>
      <c r="WS198" s="3"/>
      <c r="WT198" s="3"/>
      <c r="WU198" s="3"/>
      <c r="WV198" s="3"/>
      <c r="WW198" s="3"/>
      <c r="WX198" s="3"/>
      <c r="WY198" s="3"/>
      <c r="WZ198" s="3"/>
      <c r="XA198" s="3"/>
      <c r="XB198" s="3"/>
      <c r="XC198" s="3"/>
      <c r="XD198" s="3"/>
      <c r="XE198" s="3"/>
      <c r="XF198" s="3"/>
      <c r="XG198" s="3"/>
      <c r="XH198" s="3"/>
      <c r="XI198" s="3"/>
      <c r="XJ198" s="3"/>
      <c r="XK198" s="3"/>
      <c r="XL198" s="3"/>
      <c r="XM198" s="3"/>
      <c r="XN198" s="3"/>
      <c r="XO198" s="3"/>
      <c r="XP198" s="3"/>
      <c r="XQ198" s="3"/>
      <c r="XR198" s="3"/>
      <c r="XS198" s="3"/>
      <c r="XT198" s="3"/>
      <c r="XU198" s="3"/>
      <c r="XV198" s="3"/>
      <c r="XW198" s="3"/>
      <c r="XX198" s="3"/>
      <c r="XY198" s="3"/>
      <c r="XZ198" s="3"/>
      <c r="YA198" s="3"/>
      <c r="YB198" s="3"/>
      <c r="YC198" s="3"/>
      <c r="YD198" s="3"/>
      <c r="YE198" s="3"/>
      <c r="YF198" s="3"/>
      <c r="YG198" s="3"/>
      <c r="YH198" s="3"/>
      <c r="YI198" s="3"/>
      <c r="YJ198" s="3"/>
      <c r="YK198" s="3"/>
      <c r="YL198" s="3"/>
      <c r="YM198" s="3"/>
      <c r="YN198" s="3"/>
      <c r="YO198" s="3"/>
      <c r="YP198" s="3"/>
      <c r="YQ198" s="3"/>
      <c r="YR198" s="3"/>
      <c r="YS198" s="3"/>
      <c r="YT198" s="3"/>
      <c r="YU198" s="3"/>
      <c r="YV198" s="3"/>
      <c r="YW198" s="3"/>
      <c r="YX198" s="3"/>
      <c r="YY198" s="3"/>
      <c r="YZ198" s="3"/>
      <c r="ZA198" s="3"/>
      <c r="ZB198" s="3"/>
      <c r="ZC198" s="3"/>
      <c r="ZD198" s="3"/>
      <c r="ZE198" s="3"/>
      <c r="ZF198" s="3"/>
      <c r="ZG198" s="3"/>
      <c r="ZH198" s="3"/>
      <c r="ZI198" s="3"/>
      <c r="ZJ198" s="3"/>
      <c r="ZK198" s="3"/>
      <c r="ZL198" s="3"/>
      <c r="ZM198" s="3"/>
      <c r="ZN198" s="3"/>
      <c r="ZO198" s="3"/>
      <c r="ZP198" s="3"/>
      <c r="ZQ198" s="3"/>
      <c r="ZR198" s="3"/>
      <c r="ZS198" s="3"/>
      <c r="ZT198" s="3"/>
      <c r="ZU198" s="3"/>
      <c r="ZV198" s="3"/>
      <c r="ZW198" s="3"/>
      <c r="ZX198" s="3"/>
      <c r="ZY198" s="3"/>
      <c r="ZZ198" s="3"/>
      <c r="AAA198" s="3"/>
      <c r="AAB198" s="3"/>
      <c r="AAC198" s="3"/>
      <c r="AAD198" s="3"/>
      <c r="AAE198" s="3"/>
      <c r="AAF198" s="3"/>
      <c r="AAG198" s="3"/>
      <c r="AAH198" s="3"/>
      <c r="AAI198" s="3"/>
      <c r="AAJ198" s="3"/>
      <c r="AAK198" s="3"/>
      <c r="AAL198" s="3"/>
      <c r="AAM198" s="3"/>
      <c r="AAN198" s="3"/>
      <c r="AAO198" s="3"/>
      <c r="AAP198" s="3"/>
      <c r="AAQ198" s="3"/>
      <c r="AAR198" s="3"/>
      <c r="AAS198" s="3"/>
      <c r="AAT198" s="3"/>
      <c r="AAU198" s="3"/>
      <c r="AAV198" s="3"/>
      <c r="AAW198" s="3"/>
      <c r="AAX198" s="3"/>
      <c r="AAY198" s="3"/>
      <c r="AAZ198" s="3"/>
      <c r="ABA198" s="3"/>
      <c r="ABB198" s="3"/>
      <c r="ABC198" s="3"/>
      <c r="ABD198" s="3"/>
      <c r="ABE198" s="3"/>
      <c r="ABF198" s="3"/>
      <c r="ABG198" s="3"/>
      <c r="ABH198" s="3"/>
      <c r="ABI198" s="3"/>
      <c r="ABJ198" s="3"/>
      <c r="ABK198" s="3"/>
      <c r="ABL198" s="3"/>
      <c r="ABM198" s="3"/>
      <c r="ABN198" s="3"/>
      <c r="ABO198" s="3"/>
      <c r="ABP198" s="3"/>
      <c r="ABQ198" s="3"/>
      <c r="ABR198" s="3"/>
      <c r="ABS198" s="3"/>
      <c r="ABT198" s="3"/>
      <c r="ABU198" s="3"/>
      <c r="ABV198" s="3"/>
      <c r="ABW198" s="3"/>
      <c r="ABX198" s="3"/>
      <c r="ABY198" s="3"/>
      <c r="ABZ198" s="3"/>
      <c r="ACA198" s="3"/>
      <c r="ACB198" s="3"/>
      <c r="ACC198" s="3"/>
      <c r="ACD198" s="3"/>
      <c r="ACE198" s="3"/>
      <c r="ACF198" s="3"/>
      <c r="ACG198" s="3"/>
      <c r="ACH198" s="3"/>
      <c r="ACI198" s="3"/>
      <c r="ACJ198" s="3"/>
      <c r="ACK198" s="3"/>
      <c r="ACL198" s="3"/>
      <c r="ACM198" s="3"/>
      <c r="ACN198" s="3"/>
      <c r="ACO198" s="3"/>
      <c r="ACP198" s="3"/>
      <c r="ACQ198" s="3"/>
      <c r="ACR198" s="3"/>
      <c r="ACS198" s="3"/>
      <c r="ACT198" s="3"/>
      <c r="ACU198" s="3"/>
      <c r="ACV198" s="3"/>
      <c r="ACW198" s="3"/>
      <c r="ACX198" s="3"/>
      <c r="ACY198" s="3"/>
      <c r="ACZ198" s="3"/>
      <c r="ADA198" s="3"/>
      <c r="ADB198" s="3"/>
      <c r="ADC198" s="3"/>
      <c r="ADD198" s="3"/>
      <c r="ADE198" s="3"/>
      <c r="ADF198" s="3"/>
      <c r="ADG198" s="3"/>
      <c r="ADH198" s="3"/>
      <c r="ADI198" s="3"/>
      <c r="ADJ198" s="3"/>
      <c r="ADK198" s="3"/>
      <c r="ADL198" s="3"/>
      <c r="ADM198" s="3"/>
      <c r="ADN198" s="3"/>
      <c r="ADO198" s="3"/>
      <c r="ADP198" s="3"/>
      <c r="ADQ198" s="3"/>
      <c r="ADR198" s="3"/>
      <c r="ADS198" s="3"/>
      <c r="ADT198" s="3"/>
      <c r="ADU198" s="3"/>
      <c r="ADV198" s="3"/>
      <c r="ADW198" s="3"/>
      <c r="ADX198" s="3"/>
      <c r="ADY198" s="3"/>
      <c r="ADZ198" s="3"/>
      <c r="AEA198" s="3"/>
      <c r="AEB198" s="3"/>
      <c r="AEC198" s="3"/>
      <c r="AED198" s="3"/>
      <c r="AEE198" s="3"/>
      <c r="AEF198" s="3"/>
      <c r="AEG198" s="3"/>
      <c r="AEH198" s="3"/>
      <c r="AEI198" s="3"/>
      <c r="AEJ198" s="3"/>
      <c r="AEK198" s="3"/>
      <c r="AEL198" s="3"/>
      <c r="AEM198" s="3"/>
      <c r="AEN198" s="3"/>
      <c r="AEO198" s="3"/>
      <c r="AEP198" s="3"/>
      <c r="AEQ198" s="3"/>
      <c r="AER198" s="3"/>
      <c r="AES198" s="3"/>
      <c r="AET198" s="3"/>
      <c r="AEU198" s="3"/>
      <c r="AEV198" s="3"/>
      <c r="AEW198" s="3"/>
      <c r="AEX198" s="3"/>
      <c r="AEY198" s="3"/>
      <c r="AEZ198" s="3"/>
      <c r="AFA198" s="3"/>
      <c r="AFB198" s="3"/>
      <c r="AFC198" s="3"/>
      <c r="AFD198" s="3"/>
      <c r="AFE198" s="3"/>
      <c r="AFF198" s="3"/>
      <c r="AFG198" s="3"/>
      <c r="AFH198" s="3"/>
      <c r="AFI198" s="3"/>
      <c r="AFJ198" s="3"/>
      <c r="AFK198" s="3"/>
      <c r="AFL198" s="3"/>
      <c r="AFM198" s="3"/>
      <c r="AFN198" s="3"/>
      <c r="AFO198" s="3"/>
      <c r="AFP198" s="3"/>
      <c r="AFQ198" s="3"/>
      <c r="AFR198" s="3"/>
      <c r="AFS198" s="3"/>
      <c r="AFT198" s="3"/>
      <c r="AFU198" s="3"/>
      <c r="AFV198" s="3"/>
      <c r="AFW198" s="3"/>
      <c r="AFX198" s="3"/>
      <c r="AFY198" s="3"/>
      <c r="AFZ198" s="3"/>
      <c r="AGA198" s="3"/>
      <c r="AGB198" s="3"/>
      <c r="AGC198" s="3"/>
      <c r="AGD198" s="3"/>
      <c r="AGE198" s="3"/>
      <c r="AGF198" s="3"/>
      <c r="AGG198" s="3"/>
      <c r="AGH198" s="3"/>
      <c r="AGI198" s="3"/>
      <c r="AGJ198" s="3"/>
      <c r="AGK198" s="3"/>
      <c r="AGL198" s="3"/>
      <c r="AGM198" s="3"/>
      <c r="AGN198" s="3"/>
      <c r="AGO198" s="3"/>
      <c r="AGP198" s="3"/>
      <c r="AGQ198" s="3"/>
      <c r="AGR198" s="3"/>
      <c r="AGS198" s="3"/>
      <c r="AGT198" s="3"/>
      <c r="AGU198" s="3"/>
      <c r="AGV198" s="3"/>
      <c r="AGW198" s="3"/>
      <c r="AGX198" s="3"/>
      <c r="AGY198" s="3"/>
      <c r="AGZ198" s="3"/>
      <c r="AHA198" s="3"/>
      <c r="AHB198" s="3"/>
      <c r="AHC198" s="3"/>
      <c r="AHD198" s="3"/>
      <c r="AHE198" s="3"/>
      <c r="AHF198" s="3"/>
      <c r="AHG198" s="3"/>
      <c r="AHH198" s="3"/>
      <c r="AHI198" s="3"/>
      <c r="AHJ198" s="3"/>
      <c r="AHK198" s="3"/>
      <c r="AHL198" s="3"/>
      <c r="AHM198" s="3"/>
      <c r="AHN198" s="3"/>
      <c r="AHO198" s="3"/>
      <c r="AHP198" s="3"/>
      <c r="AHQ198" s="3"/>
      <c r="AHR198" s="3"/>
      <c r="AHS198" s="3"/>
      <c r="AHT198" s="3"/>
      <c r="AHU198" s="3"/>
      <c r="AHV198" s="3"/>
      <c r="AHW198" s="3"/>
      <c r="AHX198" s="3"/>
      <c r="AHY198" s="3"/>
      <c r="AHZ198" s="3"/>
      <c r="AIA198" s="3"/>
      <c r="AIB198" s="3"/>
      <c r="AIC198" s="3"/>
      <c r="AID198" s="3"/>
      <c r="AIE198" s="3"/>
      <c r="AIF198" s="3"/>
      <c r="AIG198" s="3"/>
      <c r="AIH198" s="3"/>
      <c r="AII198" s="3"/>
      <c r="AIJ198" s="3"/>
      <c r="AIK198" s="3"/>
      <c r="AIL198" s="3"/>
      <c r="AIM198" s="3"/>
      <c r="AIN198" s="3"/>
      <c r="AIO198" s="3"/>
      <c r="AIP198" s="3"/>
      <c r="AIQ198" s="3"/>
      <c r="AIR198" s="3"/>
      <c r="AIS198" s="3"/>
      <c r="AIT198" s="3"/>
      <c r="AIU198" s="3"/>
      <c r="AIV198" s="3"/>
      <c r="AIW198" s="3"/>
      <c r="AIX198" s="3"/>
      <c r="AIY198" s="3"/>
      <c r="AIZ198" s="3"/>
      <c r="AJA198" s="3"/>
      <c r="AJB198" s="3"/>
      <c r="AJC198" s="3"/>
      <c r="AJD198" s="3"/>
      <c r="AJE198" s="3"/>
      <c r="AJF198" s="3"/>
      <c r="AJG198" s="3"/>
      <c r="AJH198" s="3"/>
      <c r="AJI198" s="3"/>
      <c r="AJJ198" s="3"/>
      <c r="AJK198" s="3"/>
      <c r="AJL198" s="3"/>
      <c r="AJM198" s="3"/>
      <c r="AJN198" s="3"/>
      <c r="AJO198" s="3"/>
      <c r="AJP198" s="3"/>
      <c r="AJQ198" s="3"/>
      <c r="AJR198" s="3"/>
      <c r="AJS198" s="3"/>
      <c r="AJT198" s="3"/>
      <c r="AJU198" s="3"/>
      <c r="AJV198" s="3"/>
      <c r="AJW198" s="3"/>
      <c r="AJX198" s="3"/>
      <c r="AJY198" s="3"/>
      <c r="AJZ198" s="3"/>
      <c r="AKA198" s="3"/>
      <c r="AKB198" s="3"/>
      <c r="AKC198" s="3"/>
      <c r="AKD198" s="3"/>
      <c r="AKE198" s="3"/>
      <c r="AKF198" s="3"/>
      <c r="AKG198" s="3"/>
      <c r="AKH198" s="3"/>
      <c r="AKI198" s="3"/>
      <c r="AKJ198" s="3"/>
      <c r="AKK198" s="3"/>
      <c r="AKL198" s="3"/>
      <c r="AKM198" s="3"/>
      <c r="AKN198" s="3"/>
      <c r="AKO198" s="3"/>
      <c r="AKP198" s="3"/>
      <c r="AKQ198" s="3"/>
      <c r="AKR198" s="3"/>
      <c r="AKS198" s="3"/>
      <c r="AKT198" s="3"/>
      <c r="AKU198" s="3"/>
      <c r="AKV198" s="3"/>
      <c r="AKW198" s="3"/>
      <c r="AKX198" s="3"/>
      <c r="AKY198" s="3"/>
      <c r="AKZ198" s="3"/>
      <c r="ALA198" s="3"/>
      <c r="ALB198" s="3"/>
      <c r="ALC198" s="3"/>
      <c r="ALD198" s="3"/>
      <c r="ALE198" s="3"/>
      <c r="ALF198" s="3"/>
      <c r="ALG198" s="3"/>
      <c r="ALH198" s="3"/>
      <c r="ALI198" s="3"/>
      <c r="ALJ198" s="3"/>
      <c r="ALK198" s="3"/>
      <c r="ALL198" s="3"/>
      <c r="ALM198" s="3"/>
      <c r="ALN198" s="3"/>
      <c r="ALO198" s="3"/>
      <c r="ALP198" s="3"/>
      <c r="ALQ198" s="3"/>
      <c r="ALR198" s="3"/>
      <c r="ALS198" s="3"/>
      <c r="ALT198" s="3"/>
      <c r="ALU198" s="3"/>
      <c r="ALV198" s="3"/>
      <c r="ALW198" s="3"/>
      <c r="ALX198" s="3"/>
      <c r="ALY198" s="3"/>
      <c r="ALZ198" s="3"/>
      <c r="AMA198" s="3"/>
      <c r="AMB198" s="3"/>
      <c r="AMC198" s="3"/>
      <c r="AMD198" s="3"/>
    </row>
    <row r="199" spans="1:1018" s="2" customFormat="1" ht="28.5" customHeight="1" x14ac:dyDescent="0.15">
      <c r="A199" s="242">
        <v>192</v>
      </c>
      <c r="B199" s="242"/>
      <c r="C199" s="242"/>
      <c r="D199" s="290"/>
      <c r="E199" s="291"/>
      <c r="F199" s="291"/>
      <c r="G199" s="291"/>
      <c r="H199" s="291"/>
      <c r="I199" s="291"/>
      <c r="J199" s="291"/>
      <c r="K199" s="291"/>
      <c r="L199" s="291"/>
      <c r="M199" s="292"/>
      <c r="N199" s="290"/>
      <c r="O199" s="291"/>
      <c r="P199" s="291"/>
      <c r="Q199" s="291"/>
      <c r="R199" s="291"/>
      <c r="S199" s="291"/>
      <c r="T199" s="291"/>
      <c r="U199" s="291"/>
      <c r="V199" s="291"/>
      <c r="W199" s="292"/>
      <c r="X199" s="247"/>
      <c r="Y199" s="229"/>
      <c r="Z199" s="229"/>
      <c r="AA199" s="229"/>
      <c r="AB199" s="229"/>
      <c r="AC199" s="248"/>
      <c r="AD199" s="244"/>
      <c r="AE199" s="245"/>
      <c r="AF199" s="245"/>
      <c r="AG199" s="246"/>
      <c r="AH199" s="235"/>
      <c r="AI199" s="236"/>
      <c r="AJ199" s="236"/>
      <c r="AK199" s="236"/>
      <c r="AL199" s="236"/>
      <c r="AM199" s="237"/>
      <c r="AN199" s="220">
        <f t="shared" si="45"/>
        <v>0</v>
      </c>
      <c r="AO199" s="221"/>
      <c r="AP199" s="221"/>
      <c r="AQ199" s="221"/>
      <c r="AR199" s="221"/>
      <c r="AS199" s="222"/>
      <c r="AT199" s="228">
        <v>0</v>
      </c>
      <c r="AU199" s="229"/>
      <c r="AV199" s="229"/>
      <c r="AW199" s="229"/>
      <c r="AX199" s="229"/>
      <c r="AY199" s="230"/>
      <c r="AZ199" s="232" t="str">
        <f t="shared" si="46"/>
        <v/>
      </c>
      <c r="BA199" s="233"/>
      <c r="BB199" s="233"/>
      <c r="BC199" s="233"/>
      <c r="BD199" s="233"/>
      <c r="BE199" s="234"/>
      <c r="BF199" s="220" t="str">
        <f t="shared" si="47"/>
        <v/>
      </c>
      <c r="BG199" s="221"/>
      <c r="BH199" s="221"/>
      <c r="BI199" s="221"/>
      <c r="BJ199" s="221"/>
      <c r="BK199" s="222"/>
      <c r="BL199" s="293">
        <f t="shared" si="48"/>
        <v>0</v>
      </c>
      <c r="BM199" s="224"/>
      <c r="BN199" s="224"/>
      <c r="BO199" s="224"/>
      <c r="BP199" s="224"/>
      <c r="BQ199" s="294"/>
      <c r="BR199" s="220">
        <f t="shared" si="49"/>
        <v>0</v>
      </c>
      <c r="BS199" s="221"/>
      <c r="BT199" s="221"/>
      <c r="BU199" s="221"/>
      <c r="BV199" s="221"/>
      <c r="BW199" s="226"/>
      <c r="BX199" s="238"/>
      <c r="BY199" s="239"/>
      <c r="BZ199" s="239"/>
      <c r="CA199" s="239"/>
      <c r="CB199" s="239"/>
      <c r="CC199" s="239"/>
      <c r="CD199" s="239"/>
      <c r="CE199" s="239"/>
      <c r="CF199" s="239"/>
      <c r="CG199" s="239"/>
      <c r="CH199" s="239"/>
      <c r="CI199" s="240"/>
      <c r="CL199" s="249"/>
      <c r="CM199" s="250"/>
      <c r="CN199" s="250"/>
      <c r="CO199" s="250"/>
      <c r="CP199" s="250"/>
      <c r="CQ199" s="251"/>
      <c r="CR199" s="295">
        <f t="shared" si="50"/>
        <v>0</v>
      </c>
      <c r="CS199" s="296"/>
      <c r="CT199" s="296"/>
      <c r="CU199" s="296"/>
      <c r="CV199" s="296"/>
      <c r="CW199" s="297"/>
      <c r="CX199" s="220">
        <f t="shared" si="51"/>
        <v>0</v>
      </c>
      <c r="CY199" s="221"/>
      <c r="CZ199" s="221"/>
      <c r="DA199" s="221"/>
      <c r="DB199" s="221"/>
      <c r="DC199" s="226"/>
      <c r="DD199" s="220">
        <f t="shared" si="52"/>
        <v>0</v>
      </c>
      <c r="DE199" s="221"/>
      <c r="DF199" s="221"/>
      <c r="DG199" s="221"/>
      <c r="DH199" s="221"/>
      <c r="DI199" s="226"/>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c r="NL199" s="3"/>
      <c r="NM199" s="3"/>
      <c r="NN199" s="3"/>
      <c r="NO199" s="3"/>
      <c r="NP199" s="3"/>
      <c r="NQ199" s="3"/>
      <c r="NR199" s="3"/>
      <c r="NS199" s="3"/>
      <c r="NT199" s="3"/>
      <c r="NU199" s="3"/>
      <c r="NV199" s="3"/>
      <c r="NW199" s="3"/>
      <c r="NX199" s="3"/>
      <c r="NY199" s="3"/>
      <c r="NZ199" s="3"/>
      <c r="OA199" s="3"/>
      <c r="OB199" s="3"/>
      <c r="OC199" s="3"/>
      <c r="OD199" s="3"/>
      <c r="OE199" s="3"/>
      <c r="OF199" s="3"/>
      <c r="OG199" s="3"/>
      <c r="OH199" s="3"/>
      <c r="OI199" s="3"/>
      <c r="OJ199" s="3"/>
      <c r="OK199" s="3"/>
      <c r="OL199" s="3"/>
      <c r="OM199" s="3"/>
      <c r="ON199" s="3"/>
      <c r="OO199" s="3"/>
      <c r="OP199" s="3"/>
      <c r="OQ199" s="3"/>
      <c r="OR199" s="3"/>
      <c r="OS199" s="3"/>
      <c r="OT199" s="3"/>
      <c r="OU199" s="3"/>
      <c r="OV199" s="3"/>
      <c r="OW199" s="3"/>
      <c r="OX199" s="3"/>
      <c r="OY199" s="3"/>
      <c r="OZ199" s="3"/>
      <c r="PA199" s="3"/>
      <c r="PB199" s="3"/>
      <c r="PC199" s="3"/>
      <c r="PD199" s="3"/>
      <c r="PE199" s="3"/>
      <c r="PF199" s="3"/>
      <c r="PG199" s="3"/>
      <c r="PH199" s="3"/>
      <c r="PI199" s="3"/>
      <c r="PJ199" s="3"/>
      <c r="PK199" s="3"/>
      <c r="PL199" s="3"/>
      <c r="PM199" s="3"/>
      <c r="PN199" s="3"/>
      <c r="PO199" s="3"/>
      <c r="PP199" s="3"/>
      <c r="PQ199" s="3"/>
      <c r="PR199" s="3"/>
      <c r="PS199" s="3"/>
      <c r="PT199" s="3"/>
      <c r="PU199" s="3"/>
      <c r="PV199" s="3"/>
      <c r="PW199" s="3"/>
      <c r="PX199" s="3"/>
      <c r="PY199" s="3"/>
      <c r="PZ199" s="3"/>
      <c r="QA199" s="3"/>
      <c r="QB199" s="3"/>
      <c r="QC199" s="3"/>
      <c r="QD199" s="3"/>
      <c r="QE199" s="3"/>
      <c r="QF199" s="3"/>
      <c r="QG199" s="3"/>
      <c r="QH199" s="3"/>
      <c r="QI199" s="3"/>
      <c r="QJ199" s="3"/>
      <c r="QK199" s="3"/>
      <c r="QL199" s="3"/>
      <c r="QM199" s="3"/>
      <c r="QN199" s="3"/>
      <c r="QO199" s="3"/>
      <c r="QP199" s="3"/>
      <c r="QQ199" s="3"/>
      <c r="QR199" s="3"/>
      <c r="QS199" s="3"/>
      <c r="QT199" s="3"/>
      <c r="QU199" s="3"/>
      <c r="QV199" s="3"/>
      <c r="QW199" s="3"/>
      <c r="QX199" s="3"/>
      <c r="QY199" s="3"/>
      <c r="QZ199" s="3"/>
      <c r="RA199" s="3"/>
      <c r="RB199" s="3"/>
      <c r="RC199" s="3"/>
      <c r="RD199" s="3"/>
      <c r="RE199" s="3"/>
      <c r="RF199" s="3"/>
      <c r="RG199" s="3"/>
      <c r="RH199" s="3"/>
      <c r="RI199" s="3"/>
      <c r="RJ199" s="3"/>
      <c r="RK199" s="3"/>
      <c r="RL199" s="3"/>
      <c r="RM199" s="3"/>
      <c r="RN199" s="3"/>
      <c r="RO199" s="3"/>
      <c r="RP199" s="3"/>
      <c r="RQ199" s="3"/>
      <c r="RR199" s="3"/>
      <c r="RS199" s="3"/>
      <c r="RT199" s="3"/>
      <c r="RU199" s="3"/>
      <c r="RV199" s="3"/>
      <c r="RW199" s="3"/>
      <c r="RX199" s="3"/>
      <c r="RY199" s="3"/>
      <c r="RZ199" s="3"/>
      <c r="SA199" s="3"/>
      <c r="SB199" s="3"/>
      <c r="SC199" s="3"/>
      <c r="SD199" s="3"/>
      <c r="SE199" s="3"/>
      <c r="SF199" s="3"/>
      <c r="SG199" s="3"/>
      <c r="SH199" s="3"/>
      <c r="SI199" s="3"/>
      <c r="SJ199" s="3"/>
      <c r="SK199" s="3"/>
      <c r="SL199" s="3"/>
      <c r="SM199" s="3"/>
      <c r="SN199" s="3"/>
      <c r="SO199" s="3"/>
      <c r="SP199" s="3"/>
      <c r="SQ199" s="3"/>
      <c r="SR199" s="3"/>
      <c r="SS199" s="3"/>
      <c r="ST199" s="3"/>
      <c r="SU199" s="3"/>
      <c r="SV199" s="3"/>
      <c r="SW199" s="3"/>
      <c r="SX199" s="3"/>
      <c r="SY199" s="3"/>
      <c r="SZ199" s="3"/>
      <c r="TA199" s="3"/>
      <c r="TB199" s="3"/>
      <c r="TC199" s="3"/>
      <c r="TD199" s="3"/>
      <c r="TE199" s="3"/>
      <c r="TF199" s="3"/>
      <c r="TG199" s="3"/>
      <c r="TH199" s="3"/>
      <c r="TI199" s="3"/>
      <c r="TJ199" s="3"/>
      <c r="TK199" s="3"/>
      <c r="TL199" s="3"/>
      <c r="TM199" s="3"/>
      <c r="TN199" s="3"/>
      <c r="TO199" s="3"/>
      <c r="TP199" s="3"/>
      <c r="TQ199" s="3"/>
      <c r="TR199" s="3"/>
      <c r="TS199" s="3"/>
      <c r="TT199" s="3"/>
      <c r="TU199" s="3"/>
      <c r="TV199" s="3"/>
      <c r="TW199" s="3"/>
      <c r="TX199" s="3"/>
      <c r="TY199" s="3"/>
      <c r="TZ199" s="3"/>
      <c r="UA199" s="3"/>
      <c r="UB199" s="3"/>
      <c r="UC199" s="3"/>
      <c r="UD199" s="3"/>
      <c r="UE199" s="3"/>
      <c r="UF199" s="3"/>
      <c r="UG199" s="3"/>
      <c r="UH199" s="3"/>
      <c r="UI199" s="3"/>
      <c r="UJ199" s="3"/>
      <c r="UK199" s="3"/>
      <c r="UL199" s="3"/>
      <c r="UM199" s="3"/>
      <c r="UN199" s="3"/>
      <c r="UO199" s="3"/>
      <c r="UP199" s="3"/>
      <c r="UQ199" s="3"/>
      <c r="UR199" s="3"/>
      <c r="US199" s="3"/>
      <c r="UT199" s="3"/>
      <c r="UU199" s="3"/>
      <c r="UV199" s="3"/>
      <c r="UW199" s="3"/>
      <c r="UX199" s="3"/>
      <c r="UY199" s="3"/>
      <c r="UZ199" s="3"/>
      <c r="VA199" s="3"/>
      <c r="VB199" s="3"/>
      <c r="VC199" s="3"/>
      <c r="VD199" s="3"/>
      <c r="VE199" s="3"/>
      <c r="VF199" s="3"/>
      <c r="VG199" s="3"/>
      <c r="VH199" s="3"/>
      <c r="VI199" s="3"/>
      <c r="VJ199" s="3"/>
      <c r="VK199" s="3"/>
      <c r="VL199" s="3"/>
      <c r="VM199" s="3"/>
      <c r="VN199" s="3"/>
      <c r="VO199" s="3"/>
      <c r="VP199" s="3"/>
      <c r="VQ199" s="3"/>
      <c r="VR199" s="3"/>
      <c r="VS199" s="3"/>
      <c r="VT199" s="3"/>
      <c r="VU199" s="3"/>
      <c r="VV199" s="3"/>
      <c r="VW199" s="3"/>
      <c r="VX199" s="3"/>
      <c r="VY199" s="3"/>
      <c r="VZ199" s="3"/>
      <c r="WA199" s="3"/>
      <c r="WB199" s="3"/>
      <c r="WC199" s="3"/>
      <c r="WD199" s="3"/>
      <c r="WE199" s="3"/>
      <c r="WF199" s="3"/>
      <c r="WG199" s="3"/>
      <c r="WH199" s="3"/>
      <c r="WI199" s="3"/>
      <c r="WJ199" s="3"/>
      <c r="WK199" s="3"/>
      <c r="WL199" s="3"/>
      <c r="WM199" s="3"/>
      <c r="WN199" s="3"/>
      <c r="WO199" s="3"/>
      <c r="WP199" s="3"/>
      <c r="WQ199" s="3"/>
      <c r="WR199" s="3"/>
      <c r="WS199" s="3"/>
      <c r="WT199" s="3"/>
      <c r="WU199" s="3"/>
      <c r="WV199" s="3"/>
      <c r="WW199" s="3"/>
      <c r="WX199" s="3"/>
      <c r="WY199" s="3"/>
      <c r="WZ199" s="3"/>
      <c r="XA199" s="3"/>
      <c r="XB199" s="3"/>
      <c r="XC199" s="3"/>
      <c r="XD199" s="3"/>
      <c r="XE199" s="3"/>
      <c r="XF199" s="3"/>
      <c r="XG199" s="3"/>
      <c r="XH199" s="3"/>
      <c r="XI199" s="3"/>
      <c r="XJ199" s="3"/>
      <c r="XK199" s="3"/>
      <c r="XL199" s="3"/>
      <c r="XM199" s="3"/>
      <c r="XN199" s="3"/>
      <c r="XO199" s="3"/>
      <c r="XP199" s="3"/>
      <c r="XQ199" s="3"/>
      <c r="XR199" s="3"/>
      <c r="XS199" s="3"/>
      <c r="XT199" s="3"/>
      <c r="XU199" s="3"/>
      <c r="XV199" s="3"/>
      <c r="XW199" s="3"/>
      <c r="XX199" s="3"/>
      <c r="XY199" s="3"/>
      <c r="XZ199" s="3"/>
      <c r="YA199" s="3"/>
      <c r="YB199" s="3"/>
      <c r="YC199" s="3"/>
      <c r="YD199" s="3"/>
      <c r="YE199" s="3"/>
      <c r="YF199" s="3"/>
      <c r="YG199" s="3"/>
      <c r="YH199" s="3"/>
      <c r="YI199" s="3"/>
      <c r="YJ199" s="3"/>
      <c r="YK199" s="3"/>
      <c r="YL199" s="3"/>
      <c r="YM199" s="3"/>
      <c r="YN199" s="3"/>
      <c r="YO199" s="3"/>
      <c r="YP199" s="3"/>
      <c r="YQ199" s="3"/>
      <c r="YR199" s="3"/>
      <c r="YS199" s="3"/>
      <c r="YT199" s="3"/>
      <c r="YU199" s="3"/>
      <c r="YV199" s="3"/>
      <c r="YW199" s="3"/>
      <c r="YX199" s="3"/>
      <c r="YY199" s="3"/>
      <c r="YZ199" s="3"/>
      <c r="ZA199" s="3"/>
      <c r="ZB199" s="3"/>
      <c r="ZC199" s="3"/>
      <c r="ZD199" s="3"/>
      <c r="ZE199" s="3"/>
      <c r="ZF199" s="3"/>
      <c r="ZG199" s="3"/>
      <c r="ZH199" s="3"/>
      <c r="ZI199" s="3"/>
      <c r="ZJ199" s="3"/>
      <c r="ZK199" s="3"/>
      <c r="ZL199" s="3"/>
      <c r="ZM199" s="3"/>
      <c r="ZN199" s="3"/>
      <c r="ZO199" s="3"/>
      <c r="ZP199" s="3"/>
      <c r="ZQ199" s="3"/>
      <c r="ZR199" s="3"/>
      <c r="ZS199" s="3"/>
      <c r="ZT199" s="3"/>
      <c r="ZU199" s="3"/>
      <c r="ZV199" s="3"/>
      <c r="ZW199" s="3"/>
      <c r="ZX199" s="3"/>
      <c r="ZY199" s="3"/>
      <c r="ZZ199" s="3"/>
      <c r="AAA199" s="3"/>
      <c r="AAB199" s="3"/>
      <c r="AAC199" s="3"/>
      <c r="AAD199" s="3"/>
      <c r="AAE199" s="3"/>
      <c r="AAF199" s="3"/>
      <c r="AAG199" s="3"/>
      <c r="AAH199" s="3"/>
      <c r="AAI199" s="3"/>
      <c r="AAJ199" s="3"/>
      <c r="AAK199" s="3"/>
      <c r="AAL199" s="3"/>
      <c r="AAM199" s="3"/>
      <c r="AAN199" s="3"/>
      <c r="AAO199" s="3"/>
      <c r="AAP199" s="3"/>
      <c r="AAQ199" s="3"/>
      <c r="AAR199" s="3"/>
      <c r="AAS199" s="3"/>
      <c r="AAT199" s="3"/>
      <c r="AAU199" s="3"/>
      <c r="AAV199" s="3"/>
      <c r="AAW199" s="3"/>
      <c r="AAX199" s="3"/>
      <c r="AAY199" s="3"/>
      <c r="AAZ199" s="3"/>
      <c r="ABA199" s="3"/>
      <c r="ABB199" s="3"/>
      <c r="ABC199" s="3"/>
      <c r="ABD199" s="3"/>
      <c r="ABE199" s="3"/>
      <c r="ABF199" s="3"/>
      <c r="ABG199" s="3"/>
      <c r="ABH199" s="3"/>
      <c r="ABI199" s="3"/>
      <c r="ABJ199" s="3"/>
      <c r="ABK199" s="3"/>
      <c r="ABL199" s="3"/>
      <c r="ABM199" s="3"/>
      <c r="ABN199" s="3"/>
      <c r="ABO199" s="3"/>
      <c r="ABP199" s="3"/>
      <c r="ABQ199" s="3"/>
      <c r="ABR199" s="3"/>
      <c r="ABS199" s="3"/>
      <c r="ABT199" s="3"/>
      <c r="ABU199" s="3"/>
      <c r="ABV199" s="3"/>
      <c r="ABW199" s="3"/>
      <c r="ABX199" s="3"/>
      <c r="ABY199" s="3"/>
      <c r="ABZ199" s="3"/>
      <c r="ACA199" s="3"/>
      <c r="ACB199" s="3"/>
      <c r="ACC199" s="3"/>
      <c r="ACD199" s="3"/>
      <c r="ACE199" s="3"/>
      <c r="ACF199" s="3"/>
      <c r="ACG199" s="3"/>
      <c r="ACH199" s="3"/>
      <c r="ACI199" s="3"/>
      <c r="ACJ199" s="3"/>
      <c r="ACK199" s="3"/>
      <c r="ACL199" s="3"/>
      <c r="ACM199" s="3"/>
      <c r="ACN199" s="3"/>
      <c r="ACO199" s="3"/>
      <c r="ACP199" s="3"/>
      <c r="ACQ199" s="3"/>
      <c r="ACR199" s="3"/>
      <c r="ACS199" s="3"/>
      <c r="ACT199" s="3"/>
      <c r="ACU199" s="3"/>
      <c r="ACV199" s="3"/>
      <c r="ACW199" s="3"/>
      <c r="ACX199" s="3"/>
      <c r="ACY199" s="3"/>
      <c r="ACZ199" s="3"/>
      <c r="ADA199" s="3"/>
      <c r="ADB199" s="3"/>
      <c r="ADC199" s="3"/>
      <c r="ADD199" s="3"/>
      <c r="ADE199" s="3"/>
      <c r="ADF199" s="3"/>
      <c r="ADG199" s="3"/>
      <c r="ADH199" s="3"/>
      <c r="ADI199" s="3"/>
      <c r="ADJ199" s="3"/>
      <c r="ADK199" s="3"/>
      <c r="ADL199" s="3"/>
      <c r="ADM199" s="3"/>
      <c r="ADN199" s="3"/>
      <c r="ADO199" s="3"/>
      <c r="ADP199" s="3"/>
      <c r="ADQ199" s="3"/>
      <c r="ADR199" s="3"/>
      <c r="ADS199" s="3"/>
      <c r="ADT199" s="3"/>
      <c r="ADU199" s="3"/>
      <c r="ADV199" s="3"/>
      <c r="ADW199" s="3"/>
      <c r="ADX199" s="3"/>
      <c r="ADY199" s="3"/>
      <c r="ADZ199" s="3"/>
      <c r="AEA199" s="3"/>
      <c r="AEB199" s="3"/>
      <c r="AEC199" s="3"/>
      <c r="AED199" s="3"/>
      <c r="AEE199" s="3"/>
      <c r="AEF199" s="3"/>
      <c r="AEG199" s="3"/>
      <c r="AEH199" s="3"/>
      <c r="AEI199" s="3"/>
      <c r="AEJ199" s="3"/>
      <c r="AEK199" s="3"/>
      <c r="AEL199" s="3"/>
      <c r="AEM199" s="3"/>
      <c r="AEN199" s="3"/>
      <c r="AEO199" s="3"/>
      <c r="AEP199" s="3"/>
      <c r="AEQ199" s="3"/>
      <c r="AER199" s="3"/>
      <c r="AES199" s="3"/>
      <c r="AET199" s="3"/>
      <c r="AEU199" s="3"/>
      <c r="AEV199" s="3"/>
      <c r="AEW199" s="3"/>
      <c r="AEX199" s="3"/>
      <c r="AEY199" s="3"/>
      <c r="AEZ199" s="3"/>
      <c r="AFA199" s="3"/>
      <c r="AFB199" s="3"/>
      <c r="AFC199" s="3"/>
      <c r="AFD199" s="3"/>
      <c r="AFE199" s="3"/>
      <c r="AFF199" s="3"/>
      <c r="AFG199" s="3"/>
      <c r="AFH199" s="3"/>
      <c r="AFI199" s="3"/>
      <c r="AFJ199" s="3"/>
      <c r="AFK199" s="3"/>
      <c r="AFL199" s="3"/>
      <c r="AFM199" s="3"/>
      <c r="AFN199" s="3"/>
      <c r="AFO199" s="3"/>
      <c r="AFP199" s="3"/>
      <c r="AFQ199" s="3"/>
      <c r="AFR199" s="3"/>
      <c r="AFS199" s="3"/>
      <c r="AFT199" s="3"/>
      <c r="AFU199" s="3"/>
      <c r="AFV199" s="3"/>
      <c r="AFW199" s="3"/>
      <c r="AFX199" s="3"/>
      <c r="AFY199" s="3"/>
      <c r="AFZ199" s="3"/>
      <c r="AGA199" s="3"/>
      <c r="AGB199" s="3"/>
      <c r="AGC199" s="3"/>
      <c r="AGD199" s="3"/>
      <c r="AGE199" s="3"/>
      <c r="AGF199" s="3"/>
      <c r="AGG199" s="3"/>
      <c r="AGH199" s="3"/>
      <c r="AGI199" s="3"/>
      <c r="AGJ199" s="3"/>
      <c r="AGK199" s="3"/>
      <c r="AGL199" s="3"/>
      <c r="AGM199" s="3"/>
      <c r="AGN199" s="3"/>
      <c r="AGO199" s="3"/>
      <c r="AGP199" s="3"/>
      <c r="AGQ199" s="3"/>
      <c r="AGR199" s="3"/>
      <c r="AGS199" s="3"/>
      <c r="AGT199" s="3"/>
      <c r="AGU199" s="3"/>
      <c r="AGV199" s="3"/>
      <c r="AGW199" s="3"/>
      <c r="AGX199" s="3"/>
      <c r="AGY199" s="3"/>
      <c r="AGZ199" s="3"/>
      <c r="AHA199" s="3"/>
      <c r="AHB199" s="3"/>
      <c r="AHC199" s="3"/>
      <c r="AHD199" s="3"/>
      <c r="AHE199" s="3"/>
      <c r="AHF199" s="3"/>
      <c r="AHG199" s="3"/>
      <c r="AHH199" s="3"/>
      <c r="AHI199" s="3"/>
      <c r="AHJ199" s="3"/>
      <c r="AHK199" s="3"/>
      <c r="AHL199" s="3"/>
      <c r="AHM199" s="3"/>
      <c r="AHN199" s="3"/>
      <c r="AHO199" s="3"/>
      <c r="AHP199" s="3"/>
      <c r="AHQ199" s="3"/>
      <c r="AHR199" s="3"/>
      <c r="AHS199" s="3"/>
      <c r="AHT199" s="3"/>
      <c r="AHU199" s="3"/>
      <c r="AHV199" s="3"/>
      <c r="AHW199" s="3"/>
      <c r="AHX199" s="3"/>
      <c r="AHY199" s="3"/>
      <c r="AHZ199" s="3"/>
      <c r="AIA199" s="3"/>
      <c r="AIB199" s="3"/>
      <c r="AIC199" s="3"/>
      <c r="AID199" s="3"/>
      <c r="AIE199" s="3"/>
      <c r="AIF199" s="3"/>
      <c r="AIG199" s="3"/>
      <c r="AIH199" s="3"/>
      <c r="AII199" s="3"/>
      <c r="AIJ199" s="3"/>
      <c r="AIK199" s="3"/>
      <c r="AIL199" s="3"/>
      <c r="AIM199" s="3"/>
      <c r="AIN199" s="3"/>
      <c r="AIO199" s="3"/>
      <c r="AIP199" s="3"/>
      <c r="AIQ199" s="3"/>
      <c r="AIR199" s="3"/>
      <c r="AIS199" s="3"/>
      <c r="AIT199" s="3"/>
      <c r="AIU199" s="3"/>
      <c r="AIV199" s="3"/>
      <c r="AIW199" s="3"/>
      <c r="AIX199" s="3"/>
      <c r="AIY199" s="3"/>
      <c r="AIZ199" s="3"/>
      <c r="AJA199" s="3"/>
      <c r="AJB199" s="3"/>
      <c r="AJC199" s="3"/>
      <c r="AJD199" s="3"/>
      <c r="AJE199" s="3"/>
      <c r="AJF199" s="3"/>
      <c r="AJG199" s="3"/>
      <c r="AJH199" s="3"/>
      <c r="AJI199" s="3"/>
      <c r="AJJ199" s="3"/>
      <c r="AJK199" s="3"/>
      <c r="AJL199" s="3"/>
      <c r="AJM199" s="3"/>
      <c r="AJN199" s="3"/>
      <c r="AJO199" s="3"/>
      <c r="AJP199" s="3"/>
      <c r="AJQ199" s="3"/>
      <c r="AJR199" s="3"/>
      <c r="AJS199" s="3"/>
      <c r="AJT199" s="3"/>
      <c r="AJU199" s="3"/>
      <c r="AJV199" s="3"/>
      <c r="AJW199" s="3"/>
      <c r="AJX199" s="3"/>
      <c r="AJY199" s="3"/>
      <c r="AJZ199" s="3"/>
      <c r="AKA199" s="3"/>
      <c r="AKB199" s="3"/>
      <c r="AKC199" s="3"/>
      <c r="AKD199" s="3"/>
      <c r="AKE199" s="3"/>
      <c r="AKF199" s="3"/>
      <c r="AKG199" s="3"/>
      <c r="AKH199" s="3"/>
      <c r="AKI199" s="3"/>
      <c r="AKJ199" s="3"/>
      <c r="AKK199" s="3"/>
      <c r="AKL199" s="3"/>
      <c r="AKM199" s="3"/>
      <c r="AKN199" s="3"/>
      <c r="AKO199" s="3"/>
      <c r="AKP199" s="3"/>
      <c r="AKQ199" s="3"/>
      <c r="AKR199" s="3"/>
      <c r="AKS199" s="3"/>
      <c r="AKT199" s="3"/>
      <c r="AKU199" s="3"/>
      <c r="AKV199" s="3"/>
      <c r="AKW199" s="3"/>
      <c r="AKX199" s="3"/>
      <c r="AKY199" s="3"/>
      <c r="AKZ199" s="3"/>
      <c r="ALA199" s="3"/>
      <c r="ALB199" s="3"/>
      <c r="ALC199" s="3"/>
      <c r="ALD199" s="3"/>
      <c r="ALE199" s="3"/>
      <c r="ALF199" s="3"/>
      <c r="ALG199" s="3"/>
      <c r="ALH199" s="3"/>
      <c r="ALI199" s="3"/>
      <c r="ALJ199" s="3"/>
      <c r="ALK199" s="3"/>
      <c r="ALL199" s="3"/>
      <c r="ALM199" s="3"/>
      <c r="ALN199" s="3"/>
      <c r="ALO199" s="3"/>
      <c r="ALP199" s="3"/>
      <c r="ALQ199" s="3"/>
      <c r="ALR199" s="3"/>
      <c r="ALS199" s="3"/>
      <c r="ALT199" s="3"/>
      <c r="ALU199" s="3"/>
      <c r="ALV199" s="3"/>
      <c r="ALW199" s="3"/>
      <c r="ALX199" s="3"/>
      <c r="ALY199" s="3"/>
      <c r="ALZ199" s="3"/>
      <c r="AMA199" s="3"/>
      <c r="AMB199" s="3"/>
      <c r="AMC199" s="3"/>
      <c r="AMD199" s="3"/>
    </row>
    <row r="200" spans="1:1018" s="2" customFormat="1" ht="28.5" customHeight="1" x14ac:dyDescent="0.15">
      <c r="A200" s="242">
        <v>193</v>
      </c>
      <c r="B200" s="242"/>
      <c r="C200" s="242"/>
      <c r="D200" s="290"/>
      <c r="E200" s="291"/>
      <c r="F200" s="291"/>
      <c r="G200" s="291"/>
      <c r="H200" s="291"/>
      <c r="I200" s="291"/>
      <c r="J200" s="291"/>
      <c r="K200" s="291"/>
      <c r="L200" s="291"/>
      <c r="M200" s="292"/>
      <c r="N200" s="290"/>
      <c r="O200" s="291"/>
      <c r="P200" s="291"/>
      <c r="Q200" s="291"/>
      <c r="R200" s="291"/>
      <c r="S200" s="291"/>
      <c r="T200" s="291"/>
      <c r="U200" s="291"/>
      <c r="V200" s="291"/>
      <c r="W200" s="292"/>
      <c r="X200" s="247"/>
      <c r="Y200" s="229"/>
      <c r="Z200" s="229"/>
      <c r="AA200" s="229"/>
      <c r="AB200" s="229"/>
      <c r="AC200" s="248"/>
      <c r="AD200" s="244"/>
      <c r="AE200" s="245"/>
      <c r="AF200" s="245"/>
      <c r="AG200" s="246"/>
      <c r="AH200" s="235"/>
      <c r="AI200" s="236"/>
      <c r="AJ200" s="236"/>
      <c r="AK200" s="236"/>
      <c r="AL200" s="236"/>
      <c r="AM200" s="237"/>
      <c r="AN200" s="220">
        <f t="shared" si="45"/>
        <v>0</v>
      </c>
      <c r="AO200" s="221"/>
      <c r="AP200" s="221"/>
      <c r="AQ200" s="221"/>
      <c r="AR200" s="221"/>
      <c r="AS200" s="222"/>
      <c r="AT200" s="228">
        <v>0</v>
      </c>
      <c r="AU200" s="229"/>
      <c r="AV200" s="229"/>
      <c r="AW200" s="229"/>
      <c r="AX200" s="229"/>
      <c r="AY200" s="230"/>
      <c r="AZ200" s="232" t="str">
        <f t="shared" si="46"/>
        <v/>
      </c>
      <c r="BA200" s="233"/>
      <c r="BB200" s="233"/>
      <c r="BC200" s="233"/>
      <c r="BD200" s="233"/>
      <c r="BE200" s="234"/>
      <c r="BF200" s="220" t="str">
        <f t="shared" si="47"/>
        <v/>
      </c>
      <c r="BG200" s="221"/>
      <c r="BH200" s="221"/>
      <c r="BI200" s="221"/>
      <c r="BJ200" s="221"/>
      <c r="BK200" s="222"/>
      <c r="BL200" s="293">
        <f t="shared" si="48"/>
        <v>0</v>
      </c>
      <c r="BM200" s="224"/>
      <c r="BN200" s="224"/>
      <c r="BO200" s="224"/>
      <c r="BP200" s="224"/>
      <c r="BQ200" s="294"/>
      <c r="BR200" s="220">
        <f t="shared" si="49"/>
        <v>0</v>
      </c>
      <c r="BS200" s="221"/>
      <c r="BT200" s="221"/>
      <c r="BU200" s="221"/>
      <c r="BV200" s="221"/>
      <c r="BW200" s="226"/>
      <c r="BX200" s="238"/>
      <c r="BY200" s="239"/>
      <c r="BZ200" s="239"/>
      <c r="CA200" s="239"/>
      <c r="CB200" s="239"/>
      <c r="CC200" s="239"/>
      <c r="CD200" s="239"/>
      <c r="CE200" s="239"/>
      <c r="CF200" s="239"/>
      <c r="CG200" s="239"/>
      <c r="CH200" s="239"/>
      <c r="CI200" s="240"/>
      <c r="CL200" s="249"/>
      <c r="CM200" s="250"/>
      <c r="CN200" s="250"/>
      <c r="CO200" s="250"/>
      <c r="CP200" s="250"/>
      <c r="CQ200" s="251"/>
      <c r="CR200" s="295">
        <f t="shared" si="50"/>
        <v>0</v>
      </c>
      <c r="CS200" s="296"/>
      <c r="CT200" s="296"/>
      <c r="CU200" s="296"/>
      <c r="CV200" s="296"/>
      <c r="CW200" s="297"/>
      <c r="CX200" s="220">
        <f t="shared" si="51"/>
        <v>0</v>
      </c>
      <c r="CY200" s="221"/>
      <c r="CZ200" s="221"/>
      <c r="DA200" s="221"/>
      <c r="DB200" s="221"/>
      <c r="DC200" s="226"/>
      <c r="DD200" s="220">
        <f t="shared" si="52"/>
        <v>0</v>
      </c>
      <c r="DE200" s="221"/>
      <c r="DF200" s="221"/>
      <c r="DG200" s="221"/>
      <c r="DH200" s="221"/>
      <c r="DI200" s="226"/>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c r="NL200" s="3"/>
      <c r="NM200" s="3"/>
      <c r="NN200" s="3"/>
      <c r="NO200" s="3"/>
      <c r="NP200" s="3"/>
      <c r="NQ200" s="3"/>
      <c r="NR200" s="3"/>
      <c r="NS200" s="3"/>
      <c r="NT200" s="3"/>
      <c r="NU200" s="3"/>
      <c r="NV200" s="3"/>
      <c r="NW200" s="3"/>
      <c r="NX200" s="3"/>
      <c r="NY200" s="3"/>
      <c r="NZ200" s="3"/>
      <c r="OA200" s="3"/>
      <c r="OB200" s="3"/>
      <c r="OC200" s="3"/>
      <c r="OD200" s="3"/>
      <c r="OE200" s="3"/>
      <c r="OF200" s="3"/>
      <c r="OG200" s="3"/>
      <c r="OH200" s="3"/>
      <c r="OI200" s="3"/>
      <c r="OJ200" s="3"/>
      <c r="OK200" s="3"/>
      <c r="OL200" s="3"/>
      <c r="OM200" s="3"/>
      <c r="ON200" s="3"/>
      <c r="OO200" s="3"/>
      <c r="OP200" s="3"/>
      <c r="OQ200" s="3"/>
      <c r="OR200" s="3"/>
      <c r="OS200" s="3"/>
      <c r="OT200" s="3"/>
      <c r="OU200" s="3"/>
      <c r="OV200" s="3"/>
      <c r="OW200" s="3"/>
      <c r="OX200" s="3"/>
      <c r="OY200" s="3"/>
      <c r="OZ200" s="3"/>
      <c r="PA200" s="3"/>
      <c r="PB200" s="3"/>
      <c r="PC200" s="3"/>
      <c r="PD200" s="3"/>
      <c r="PE200" s="3"/>
      <c r="PF200" s="3"/>
      <c r="PG200" s="3"/>
      <c r="PH200" s="3"/>
      <c r="PI200" s="3"/>
      <c r="PJ200" s="3"/>
      <c r="PK200" s="3"/>
      <c r="PL200" s="3"/>
      <c r="PM200" s="3"/>
      <c r="PN200" s="3"/>
      <c r="PO200" s="3"/>
      <c r="PP200" s="3"/>
      <c r="PQ200" s="3"/>
      <c r="PR200" s="3"/>
      <c r="PS200" s="3"/>
      <c r="PT200" s="3"/>
      <c r="PU200" s="3"/>
      <c r="PV200" s="3"/>
      <c r="PW200" s="3"/>
      <c r="PX200" s="3"/>
      <c r="PY200" s="3"/>
      <c r="PZ200" s="3"/>
      <c r="QA200" s="3"/>
      <c r="QB200" s="3"/>
      <c r="QC200" s="3"/>
      <c r="QD200" s="3"/>
      <c r="QE200" s="3"/>
      <c r="QF200" s="3"/>
      <c r="QG200" s="3"/>
      <c r="QH200" s="3"/>
      <c r="QI200" s="3"/>
      <c r="QJ200" s="3"/>
      <c r="QK200" s="3"/>
      <c r="QL200" s="3"/>
      <c r="QM200" s="3"/>
      <c r="QN200" s="3"/>
      <c r="QO200" s="3"/>
      <c r="QP200" s="3"/>
      <c r="QQ200" s="3"/>
      <c r="QR200" s="3"/>
      <c r="QS200" s="3"/>
      <c r="QT200" s="3"/>
      <c r="QU200" s="3"/>
      <c r="QV200" s="3"/>
      <c r="QW200" s="3"/>
      <c r="QX200" s="3"/>
      <c r="QY200" s="3"/>
      <c r="QZ200" s="3"/>
      <c r="RA200" s="3"/>
      <c r="RB200" s="3"/>
      <c r="RC200" s="3"/>
      <c r="RD200" s="3"/>
      <c r="RE200" s="3"/>
      <c r="RF200" s="3"/>
      <c r="RG200" s="3"/>
      <c r="RH200" s="3"/>
      <c r="RI200" s="3"/>
      <c r="RJ200" s="3"/>
      <c r="RK200" s="3"/>
      <c r="RL200" s="3"/>
      <c r="RM200" s="3"/>
      <c r="RN200" s="3"/>
      <c r="RO200" s="3"/>
      <c r="RP200" s="3"/>
      <c r="RQ200" s="3"/>
      <c r="RR200" s="3"/>
      <c r="RS200" s="3"/>
      <c r="RT200" s="3"/>
      <c r="RU200" s="3"/>
      <c r="RV200" s="3"/>
      <c r="RW200" s="3"/>
      <c r="RX200" s="3"/>
      <c r="RY200" s="3"/>
      <c r="RZ200" s="3"/>
      <c r="SA200" s="3"/>
      <c r="SB200" s="3"/>
      <c r="SC200" s="3"/>
      <c r="SD200" s="3"/>
      <c r="SE200" s="3"/>
      <c r="SF200" s="3"/>
      <c r="SG200" s="3"/>
      <c r="SH200" s="3"/>
      <c r="SI200" s="3"/>
      <c r="SJ200" s="3"/>
      <c r="SK200" s="3"/>
      <c r="SL200" s="3"/>
      <c r="SM200" s="3"/>
      <c r="SN200" s="3"/>
      <c r="SO200" s="3"/>
      <c r="SP200" s="3"/>
      <c r="SQ200" s="3"/>
      <c r="SR200" s="3"/>
      <c r="SS200" s="3"/>
      <c r="ST200" s="3"/>
      <c r="SU200" s="3"/>
      <c r="SV200" s="3"/>
      <c r="SW200" s="3"/>
      <c r="SX200" s="3"/>
      <c r="SY200" s="3"/>
      <c r="SZ200" s="3"/>
      <c r="TA200" s="3"/>
      <c r="TB200" s="3"/>
      <c r="TC200" s="3"/>
      <c r="TD200" s="3"/>
      <c r="TE200" s="3"/>
      <c r="TF200" s="3"/>
      <c r="TG200" s="3"/>
      <c r="TH200" s="3"/>
      <c r="TI200" s="3"/>
      <c r="TJ200" s="3"/>
      <c r="TK200" s="3"/>
      <c r="TL200" s="3"/>
      <c r="TM200" s="3"/>
      <c r="TN200" s="3"/>
      <c r="TO200" s="3"/>
      <c r="TP200" s="3"/>
      <c r="TQ200" s="3"/>
      <c r="TR200" s="3"/>
      <c r="TS200" s="3"/>
      <c r="TT200" s="3"/>
      <c r="TU200" s="3"/>
      <c r="TV200" s="3"/>
      <c r="TW200" s="3"/>
      <c r="TX200" s="3"/>
      <c r="TY200" s="3"/>
      <c r="TZ200" s="3"/>
      <c r="UA200" s="3"/>
      <c r="UB200" s="3"/>
      <c r="UC200" s="3"/>
      <c r="UD200" s="3"/>
      <c r="UE200" s="3"/>
      <c r="UF200" s="3"/>
      <c r="UG200" s="3"/>
      <c r="UH200" s="3"/>
      <c r="UI200" s="3"/>
      <c r="UJ200" s="3"/>
      <c r="UK200" s="3"/>
      <c r="UL200" s="3"/>
      <c r="UM200" s="3"/>
      <c r="UN200" s="3"/>
      <c r="UO200" s="3"/>
      <c r="UP200" s="3"/>
      <c r="UQ200" s="3"/>
      <c r="UR200" s="3"/>
      <c r="US200" s="3"/>
      <c r="UT200" s="3"/>
      <c r="UU200" s="3"/>
      <c r="UV200" s="3"/>
      <c r="UW200" s="3"/>
      <c r="UX200" s="3"/>
      <c r="UY200" s="3"/>
      <c r="UZ200" s="3"/>
      <c r="VA200" s="3"/>
      <c r="VB200" s="3"/>
      <c r="VC200" s="3"/>
      <c r="VD200" s="3"/>
      <c r="VE200" s="3"/>
      <c r="VF200" s="3"/>
      <c r="VG200" s="3"/>
      <c r="VH200" s="3"/>
      <c r="VI200" s="3"/>
      <c r="VJ200" s="3"/>
      <c r="VK200" s="3"/>
      <c r="VL200" s="3"/>
      <c r="VM200" s="3"/>
      <c r="VN200" s="3"/>
      <c r="VO200" s="3"/>
      <c r="VP200" s="3"/>
      <c r="VQ200" s="3"/>
      <c r="VR200" s="3"/>
      <c r="VS200" s="3"/>
      <c r="VT200" s="3"/>
      <c r="VU200" s="3"/>
      <c r="VV200" s="3"/>
      <c r="VW200" s="3"/>
      <c r="VX200" s="3"/>
      <c r="VY200" s="3"/>
      <c r="VZ200" s="3"/>
      <c r="WA200" s="3"/>
      <c r="WB200" s="3"/>
      <c r="WC200" s="3"/>
      <c r="WD200" s="3"/>
      <c r="WE200" s="3"/>
      <c r="WF200" s="3"/>
      <c r="WG200" s="3"/>
      <c r="WH200" s="3"/>
      <c r="WI200" s="3"/>
      <c r="WJ200" s="3"/>
      <c r="WK200" s="3"/>
      <c r="WL200" s="3"/>
      <c r="WM200" s="3"/>
      <c r="WN200" s="3"/>
      <c r="WO200" s="3"/>
      <c r="WP200" s="3"/>
      <c r="WQ200" s="3"/>
      <c r="WR200" s="3"/>
      <c r="WS200" s="3"/>
      <c r="WT200" s="3"/>
      <c r="WU200" s="3"/>
      <c r="WV200" s="3"/>
      <c r="WW200" s="3"/>
      <c r="WX200" s="3"/>
      <c r="WY200" s="3"/>
      <c r="WZ200" s="3"/>
      <c r="XA200" s="3"/>
      <c r="XB200" s="3"/>
      <c r="XC200" s="3"/>
      <c r="XD200" s="3"/>
      <c r="XE200" s="3"/>
      <c r="XF200" s="3"/>
      <c r="XG200" s="3"/>
      <c r="XH200" s="3"/>
      <c r="XI200" s="3"/>
      <c r="XJ200" s="3"/>
      <c r="XK200" s="3"/>
      <c r="XL200" s="3"/>
      <c r="XM200" s="3"/>
      <c r="XN200" s="3"/>
      <c r="XO200" s="3"/>
      <c r="XP200" s="3"/>
      <c r="XQ200" s="3"/>
      <c r="XR200" s="3"/>
      <c r="XS200" s="3"/>
      <c r="XT200" s="3"/>
      <c r="XU200" s="3"/>
      <c r="XV200" s="3"/>
      <c r="XW200" s="3"/>
      <c r="XX200" s="3"/>
      <c r="XY200" s="3"/>
      <c r="XZ200" s="3"/>
      <c r="YA200" s="3"/>
      <c r="YB200" s="3"/>
      <c r="YC200" s="3"/>
      <c r="YD200" s="3"/>
      <c r="YE200" s="3"/>
      <c r="YF200" s="3"/>
      <c r="YG200" s="3"/>
      <c r="YH200" s="3"/>
      <c r="YI200" s="3"/>
      <c r="YJ200" s="3"/>
      <c r="YK200" s="3"/>
      <c r="YL200" s="3"/>
      <c r="YM200" s="3"/>
      <c r="YN200" s="3"/>
      <c r="YO200" s="3"/>
      <c r="YP200" s="3"/>
      <c r="YQ200" s="3"/>
      <c r="YR200" s="3"/>
      <c r="YS200" s="3"/>
      <c r="YT200" s="3"/>
      <c r="YU200" s="3"/>
      <c r="YV200" s="3"/>
      <c r="YW200" s="3"/>
      <c r="YX200" s="3"/>
      <c r="YY200" s="3"/>
      <c r="YZ200" s="3"/>
      <c r="ZA200" s="3"/>
      <c r="ZB200" s="3"/>
      <c r="ZC200" s="3"/>
      <c r="ZD200" s="3"/>
      <c r="ZE200" s="3"/>
      <c r="ZF200" s="3"/>
      <c r="ZG200" s="3"/>
      <c r="ZH200" s="3"/>
      <c r="ZI200" s="3"/>
      <c r="ZJ200" s="3"/>
      <c r="ZK200" s="3"/>
      <c r="ZL200" s="3"/>
      <c r="ZM200" s="3"/>
      <c r="ZN200" s="3"/>
      <c r="ZO200" s="3"/>
      <c r="ZP200" s="3"/>
      <c r="ZQ200" s="3"/>
      <c r="ZR200" s="3"/>
      <c r="ZS200" s="3"/>
      <c r="ZT200" s="3"/>
      <c r="ZU200" s="3"/>
      <c r="ZV200" s="3"/>
      <c r="ZW200" s="3"/>
      <c r="ZX200" s="3"/>
      <c r="ZY200" s="3"/>
      <c r="ZZ200" s="3"/>
      <c r="AAA200" s="3"/>
      <c r="AAB200" s="3"/>
      <c r="AAC200" s="3"/>
      <c r="AAD200" s="3"/>
      <c r="AAE200" s="3"/>
      <c r="AAF200" s="3"/>
      <c r="AAG200" s="3"/>
      <c r="AAH200" s="3"/>
      <c r="AAI200" s="3"/>
      <c r="AAJ200" s="3"/>
      <c r="AAK200" s="3"/>
      <c r="AAL200" s="3"/>
      <c r="AAM200" s="3"/>
      <c r="AAN200" s="3"/>
      <c r="AAO200" s="3"/>
      <c r="AAP200" s="3"/>
      <c r="AAQ200" s="3"/>
      <c r="AAR200" s="3"/>
      <c r="AAS200" s="3"/>
      <c r="AAT200" s="3"/>
      <c r="AAU200" s="3"/>
      <c r="AAV200" s="3"/>
      <c r="AAW200" s="3"/>
      <c r="AAX200" s="3"/>
      <c r="AAY200" s="3"/>
      <c r="AAZ200" s="3"/>
      <c r="ABA200" s="3"/>
      <c r="ABB200" s="3"/>
      <c r="ABC200" s="3"/>
      <c r="ABD200" s="3"/>
      <c r="ABE200" s="3"/>
      <c r="ABF200" s="3"/>
      <c r="ABG200" s="3"/>
      <c r="ABH200" s="3"/>
      <c r="ABI200" s="3"/>
      <c r="ABJ200" s="3"/>
      <c r="ABK200" s="3"/>
      <c r="ABL200" s="3"/>
      <c r="ABM200" s="3"/>
      <c r="ABN200" s="3"/>
      <c r="ABO200" s="3"/>
      <c r="ABP200" s="3"/>
      <c r="ABQ200" s="3"/>
      <c r="ABR200" s="3"/>
      <c r="ABS200" s="3"/>
      <c r="ABT200" s="3"/>
      <c r="ABU200" s="3"/>
      <c r="ABV200" s="3"/>
      <c r="ABW200" s="3"/>
      <c r="ABX200" s="3"/>
      <c r="ABY200" s="3"/>
      <c r="ABZ200" s="3"/>
      <c r="ACA200" s="3"/>
      <c r="ACB200" s="3"/>
      <c r="ACC200" s="3"/>
      <c r="ACD200" s="3"/>
      <c r="ACE200" s="3"/>
      <c r="ACF200" s="3"/>
      <c r="ACG200" s="3"/>
      <c r="ACH200" s="3"/>
      <c r="ACI200" s="3"/>
      <c r="ACJ200" s="3"/>
      <c r="ACK200" s="3"/>
      <c r="ACL200" s="3"/>
      <c r="ACM200" s="3"/>
      <c r="ACN200" s="3"/>
      <c r="ACO200" s="3"/>
      <c r="ACP200" s="3"/>
      <c r="ACQ200" s="3"/>
      <c r="ACR200" s="3"/>
      <c r="ACS200" s="3"/>
      <c r="ACT200" s="3"/>
      <c r="ACU200" s="3"/>
      <c r="ACV200" s="3"/>
      <c r="ACW200" s="3"/>
      <c r="ACX200" s="3"/>
      <c r="ACY200" s="3"/>
      <c r="ACZ200" s="3"/>
      <c r="ADA200" s="3"/>
      <c r="ADB200" s="3"/>
      <c r="ADC200" s="3"/>
      <c r="ADD200" s="3"/>
      <c r="ADE200" s="3"/>
      <c r="ADF200" s="3"/>
      <c r="ADG200" s="3"/>
      <c r="ADH200" s="3"/>
      <c r="ADI200" s="3"/>
      <c r="ADJ200" s="3"/>
      <c r="ADK200" s="3"/>
      <c r="ADL200" s="3"/>
      <c r="ADM200" s="3"/>
      <c r="ADN200" s="3"/>
      <c r="ADO200" s="3"/>
      <c r="ADP200" s="3"/>
      <c r="ADQ200" s="3"/>
      <c r="ADR200" s="3"/>
      <c r="ADS200" s="3"/>
      <c r="ADT200" s="3"/>
      <c r="ADU200" s="3"/>
      <c r="ADV200" s="3"/>
      <c r="ADW200" s="3"/>
      <c r="ADX200" s="3"/>
      <c r="ADY200" s="3"/>
      <c r="ADZ200" s="3"/>
      <c r="AEA200" s="3"/>
      <c r="AEB200" s="3"/>
      <c r="AEC200" s="3"/>
      <c r="AED200" s="3"/>
      <c r="AEE200" s="3"/>
      <c r="AEF200" s="3"/>
      <c r="AEG200" s="3"/>
      <c r="AEH200" s="3"/>
      <c r="AEI200" s="3"/>
      <c r="AEJ200" s="3"/>
      <c r="AEK200" s="3"/>
      <c r="AEL200" s="3"/>
      <c r="AEM200" s="3"/>
      <c r="AEN200" s="3"/>
      <c r="AEO200" s="3"/>
      <c r="AEP200" s="3"/>
      <c r="AEQ200" s="3"/>
      <c r="AER200" s="3"/>
      <c r="AES200" s="3"/>
      <c r="AET200" s="3"/>
      <c r="AEU200" s="3"/>
      <c r="AEV200" s="3"/>
      <c r="AEW200" s="3"/>
      <c r="AEX200" s="3"/>
      <c r="AEY200" s="3"/>
      <c r="AEZ200" s="3"/>
      <c r="AFA200" s="3"/>
      <c r="AFB200" s="3"/>
      <c r="AFC200" s="3"/>
      <c r="AFD200" s="3"/>
      <c r="AFE200" s="3"/>
      <c r="AFF200" s="3"/>
      <c r="AFG200" s="3"/>
      <c r="AFH200" s="3"/>
      <c r="AFI200" s="3"/>
      <c r="AFJ200" s="3"/>
      <c r="AFK200" s="3"/>
      <c r="AFL200" s="3"/>
      <c r="AFM200" s="3"/>
      <c r="AFN200" s="3"/>
      <c r="AFO200" s="3"/>
      <c r="AFP200" s="3"/>
      <c r="AFQ200" s="3"/>
      <c r="AFR200" s="3"/>
      <c r="AFS200" s="3"/>
      <c r="AFT200" s="3"/>
      <c r="AFU200" s="3"/>
      <c r="AFV200" s="3"/>
      <c r="AFW200" s="3"/>
      <c r="AFX200" s="3"/>
      <c r="AFY200" s="3"/>
      <c r="AFZ200" s="3"/>
      <c r="AGA200" s="3"/>
      <c r="AGB200" s="3"/>
      <c r="AGC200" s="3"/>
      <c r="AGD200" s="3"/>
      <c r="AGE200" s="3"/>
      <c r="AGF200" s="3"/>
      <c r="AGG200" s="3"/>
      <c r="AGH200" s="3"/>
      <c r="AGI200" s="3"/>
      <c r="AGJ200" s="3"/>
      <c r="AGK200" s="3"/>
      <c r="AGL200" s="3"/>
      <c r="AGM200" s="3"/>
      <c r="AGN200" s="3"/>
      <c r="AGO200" s="3"/>
      <c r="AGP200" s="3"/>
      <c r="AGQ200" s="3"/>
      <c r="AGR200" s="3"/>
      <c r="AGS200" s="3"/>
      <c r="AGT200" s="3"/>
      <c r="AGU200" s="3"/>
      <c r="AGV200" s="3"/>
      <c r="AGW200" s="3"/>
      <c r="AGX200" s="3"/>
      <c r="AGY200" s="3"/>
      <c r="AGZ200" s="3"/>
      <c r="AHA200" s="3"/>
      <c r="AHB200" s="3"/>
      <c r="AHC200" s="3"/>
      <c r="AHD200" s="3"/>
      <c r="AHE200" s="3"/>
      <c r="AHF200" s="3"/>
      <c r="AHG200" s="3"/>
      <c r="AHH200" s="3"/>
      <c r="AHI200" s="3"/>
      <c r="AHJ200" s="3"/>
      <c r="AHK200" s="3"/>
      <c r="AHL200" s="3"/>
      <c r="AHM200" s="3"/>
      <c r="AHN200" s="3"/>
      <c r="AHO200" s="3"/>
      <c r="AHP200" s="3"/>
      <c r="AHQ200" s="3"/>
      <c r="AHR200" s="3"/>
      <c r="AHS200" s="3"/>
      <c r="AHT200" s="3"/>
      <c r="AHU200" s="3"/>
      <c r="AHV200" s="3"/>
      <c r="AHW200" s="3"/>
      <c r="AHX200" s="3"/>
      <c r="AHY200" s="3"/>
      <c r="AHZ200" s="3"/>
      <c r="AIA200" s="3"/>
      <c r="AIB200" s="3"/>
      <c r="AIC200" s="3"/>
      <c r="AID200" s="3"/>
      <c r="AIE200" s="3"/>
      <c r="AIF200" s="3"/>
      <c r="AIG200" s="3"/>
      <c r="AIH200" s="3"/>
      <c r="AII200" s="3"/>
      <c r="AIJ200" s="3"/>
      <c r="AIK200" s="3"/>
      <c r="AIL200" s="3"/>
      <c r="AIM200" s="3"/>
      <c r="AIN200" s="3"/>
      <c r="AIO200" s="3"/>
      <c r="AIP200" s="3"/>
      <c r="AIQ200" s="3"/>
      <c r="AIR200" s="3"/>
      <c r="AIS200" s="3"/>
      <c r="AIT200" s="3"/>
      <c r="AIU200" s="3"/>
      <c r="AIV200" s="3"/>
      <c r="AIW200" s="3"/>
      <c r="AIX200" s="3"/>
      <c r="AIY200" s="3"/>
      <c r="AIZ200" s="3"/>
      <c r="AJA200" s="3"/>
      <c r="AJB200" s="3"/>
      <c r="AJC200" s="3"/>
      <c r="AJD200" s="3"/>
      <c r="AJE200" s="3"/>
      <c r="AJF200" s="3"/>
      <c r="AJG200" s="3"/>
      <c r="AJH200" s="3"/>
      <c r="AJI200" s="3"/>
      <c r="AJJ200" s="3"/>
      <c r="AJK200" s="3"/>
      <c r="AJL200" s="3"/>
      <c r="AJM200" s="3"/>
      <c r="AJN200" s="3"/>
      <c r="AJO200" s="3"/>
      <c r="AJP200" s="3"/>
      <c r="AJQ200" s="3"/>
      <c r="AJR200" s="3"/>
      <c r="AJS200" s="3"/>
      <c r="AJT200" s="3"/>
      <c r="AJU200" s="3"/>
      <c r="AJV200" s="3"/>
      <c r="AJW200" s="3"/>
      <c r="AJX200" s="3"/>
      <c r="AJY200" s="3"/>
      <c r="AJZ200" s="3"/>
      <c r="AKA200" s="3"/>
      <c r="AKB200" s="3"/>
      <c r="AKC200" s="3"/>
      <c r="AKD200" s="3"/>
      <c r="AKE200" s="3"/>
      <c r="AKF200" s="3"/>
      <c r="AKG200" s="3"/>
      <c r="AKH200" s="3"/>
      <c r="AKI200" s="3"/>
      <c r="AKJ200" s="3"/>
      <c r="AKK200" s="3"/>
      <c r="AKL200" s="3"/>
      <c r="AKM200" s="3"/>
      <c r="AKN200" s="3"/>
      <c r="AKO200" s="3"/>
      <c r="AKP200" s="3"/>
      <c r="AKQ200" s="3"/>
      <c r="AKR200" s="3"/>
      <c r="AKS200" s="3"/>
      <c r="AKT200" s="3"/>
      <c r="AKU200" s="3"/>
      <c r="AKV200" s="3"/>
      <c r="AKW200" s="3"/>
      <c r="AKX200" s="3"/>
      <c r="AKY200" s="3"/>
      <c r="AKZ200" s="3"/>
      <c r="ALA200" s="3"/>
      <c r="ALB200" s="3"/>
      <c r="ALC200" s="3"/>
      <c r="ALD200" s="3"/>
      <c r="ALE200" s="3"/>
      <c r="ALF200" s="3"/>
      <c r="ALG200" s="3"/>
      <c r="ALH200" s="3"/>
      <c r="ALI200" s="3"/>
      <c r="ALJ200" s="3"/>
      <c r="ALK200" s="3"/>
      <c r="ALL200" s="3"/>
      <c r="ALM200" s="3"/>
      <c r="ALN200" s="3"/>
      <c r="ALO200" s="3"/>
      <c r="ALP200" s="3"/>
      <c r="ALQ200" s="3"/>
      <c r="ALR200" s="3"/>
      <c r="ALS200" s="3"/>
      <c r="ALT200" s="3"/>
      <c r="ALU200" s="3"/>
      <c r="ALV200" s="3"/>
      <c r="ALW200" s="3"/>
      <c r="ALX200" s="3"/>
      <c r="ALY200" s="3"/>
      <c r="ALZ200" s="3"/>
      <c r="AMA200" s="3"/>
      <c r="AMB200" s="3"/>
      <c r="AMC200" s="3"/>
      <c r="AMD200" s="3"/>
    </row>
    <row r="201" spans="1:1018" s="2" customFormat="1" ht="28.5" customHeight="1" x14ac:dyDescent="0.15">
      <c r="A201" s="242">
        <v>194</v>
      </c>
      <c r="B201" s="242"/>
      <c r="C201" s="242"/>
      <c r="D201" s="290"/>
      <c r="E201" s="291"/>
      <c r="F201" s="291"/>
      <c r="G201" s="291"/>
      <c r="H201" s="291"/>
      <c r="I201" s="291"/>
      <c r="J201" s="291"/>
      <c r="K201" s="291"/>
      <c r="L201" s="291"/>
      <c r="M201" s="292"/>
      <c r="N201" s="290"/>
      <c r="O201" s="291"/>
      <c r="P201" s="291"/>
      <c r="Q201" s="291"/>
      <c r="R201" s="291"/>
      <c r="S201" s="291"/>
      <c r="T201" s="291"/>
      <c r="U201" s="291"/>
      <c r="V201" s="291"/>
      <c r="W201" s="292"/>
      <c r="X201" s="247"/>
      <c r="Y201" s="229"/>
      <c r="Z201" s="229"/>
      <c r="AA201" s="229"/>
      <c r="AB201" s="229"/>
      <c r="AC201" s="248"/>
      <c r="AD201" s="244"/>
      <c r="AE201" s="245"/>
      <c r="AF201" s="245"/>
      <c r="AG201" s="246"/>
      <c r="AH201" s="235"/>
      <c r="AI201" s="236"/>
      <c r="AJ201" s="236"/>
      <c r="AK201" s="236"/>
      <c r="AL201" s="236"/>
      <c r="AM201" s="237"/>
      <c r="AN201" s="220">
        <f t="shared" si="45"/>
        <v>0</v>
      </c>
      <c r="AO201" s="221"/>
      <c r="AP201" s="221"/>
      <c r="AQ201" s="221"/>
      <c r="AR201" s="221"/>
      <c r="AS201" s="222"/>
      <c r="AT201" s="228">
        <v>0</v>
      </c>
      <c r="AU201" s="229"/>
      <c r="AV201" s="229"/>
      <c r="AW201" s="229"/>
      <c r="AX201" s="229"/>
      <c r="AY201" s="230"/>
      <c r="AZ201" s="232" t="str">
        <f t="shared" si="46"/>
        <v/>
      </c>
      <c r="BA201" s="233"/>
      <c r="BB201" s="233"/>
      <c r="BC201" s="233"/>
      <c r="BD201" s="233"/>
      <c r="BE201" s="234"/>
      <c r="BF201" s="220" t="str">
        <f t="shared" si="47"/>
        <v/>
      </c>
      <c r="BG201" s="221"/>
      <c r="BH201" s="221"/>
      <c r="BI201" s="221"/>
      <c r="BJ201" s="221"/>
      <c r="BK201" s="222"/>
      <c r="BL201" s="293">
        <f t="shared" si="48"/>
        <v>0</v>
      </c>
      <c r="BM201" s="224"/>
      <c r="BN201" s="224"/>
      <c r="BO201" s="224"/>
      <c r="BP201" s="224"/>
      <c r="BQ201" s="294"/>
      <c r="BR201" s="220">
        <f t="shared" si="49"/>
        <v>0</v>
      </c>
      <c r="BS201" s="221"/>
      <c r="BT201" s="221"/>
      <c r="BU201" s="221"/>
      <c r="BV201" s="221"/>
      <c r="BW201" s="226"/>
      <c r="BX201" s="238"/>
      <c r="BY201" s="239"/>
      <c r="BZ201" s="239"/>
      <c r="CA201" s="239"/>
      <c r="CB201" s="239"/>
      <c r="CC201" s="239"/>
      <c r="CD201" s="239"/>
      <c r="CE201" s="239"/>
      <c r="CF201" s="239"/>
      <c r="CG201" s="239"/>
      <c r="CH201" s="239"/>
      <c r="CI201" s="240"/>
      <c r="CL201" s="249"/>
      <c r="CM201" s="250"/>
      <c r="CN201" s="250"/>
      <c r="CO201" s="250"/>
      <c r="CP201" s="250"/>
      <c r="CQ201" s="251"/>
      <c r="CR201" s="295">
        <f t="shared" si="50"/>
        <v>0</v>
      </c>
      <c r="CS201" s="296"/>
      <c r="CT201" s="296"/>
      <c r="CU201" s="296"/>
      <c r="CV201" s="296"/>
      <c r="CW201" s="297"/>
      <c r="CX201" s="220">
        <f t="shared" si="51"/>
        <v>0</v>
      </c>
      <c r="CY201" s="221"/>
      <c r="CZ201" s="221"/>
      <c r="DA201" s="221"/>
      <c r="DB201" s="221"/>
      <c r="DC201" s="226"/>
      <c r="DD201" s="220">
        <f t="shared" si="52"/>
        <v>0</v>
      </c>
      <c r="DE201" s="221"/>
      <c r="DF201" s="221"/>
      <c r="DG201" s="221"/>
      <c r="DH201" s="221"/>
      <c r="DI201" s="226"/>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c r="NL201" s="3"/>
      <c r="NM201" s="3"/>
      <c r="NN201" s="3"/>
      <c r="NO201" s="3"/>
      <c r="NP201" s="3"/>
      <c r="NQ201" s="3"/>
      <c r="NR201" s="3"/>
      <c r="NS201" s="3"/>
      <c r="NT201" s="3"/>
      <c r="NU201" s="3"/>
      <c r="NV201" s="3"/>
      <c r="NW201" s="3"/>
      <c r="NX201" s="3"/>
      <c r="NY201" s="3"/>
      <c r="NZ201" s="3"/>
      <c r="OA201" s="3"/>
      <c r="OB201" s="3"/>
      <c r="OC201" s="3"/>
      <c r="OD201" s="3"/>
      <c r="OE201" s="3"/>
      <c r="OF201" s="3"/>
      <c r="OG201" s="3"/>
      <c r="OH201" s="3"/>
      <c r="OI201" s="3"/>
      <c r="OJ201" s="3"/>
      <c r="OK201" s="3"/>
      <c r="OL201" s="3"/>
      <c r="OM201" s="3"/>
      <c r="ON201" s="3"/>
      <c r="OO201" s="3"/>
      <c r="OP201" s="3"/>
      <c r="OQ201" s="3"/>
      <c r="OR201" s="3"/>
      <c r="OS201" s="3"/>
      <c r="OT201" s="3"/>
      <c r="OU201" s="3"/>
      <c r="OV201" s="3"/>
      <c r="OW201" s="3"/>
      <c r="OX201" s="3"/>
      <c r="OY201" s="3"/>
      <c r="OZ201" s="3"/>
      <c r="PA201" s="3"/>
      <c r="PB201" s="3"/>
      <c r="PC201" s="3"/>
      <c r="PD201" s="3"/>
      <c r="PE201" s="3"/>
      <c r="PF201" s="3"/>
      <c r="PG201" s="3"/>
      <c r="PH201" s="3"/>
      <c r="PI201" s="3"/>
      <c r="PJ201" s="3"/>
      <c r="PK201" s="3"/>
      <c r="PL201" s="3"/>
      <c r="PM201" s="3"/>
      <c r="PN201" s="3"/>
      <c r="PO201" s="3"/>
      <c r="PP201" s="3"/>
      <c r="PQ201" s="3"/>
      <c r="PR201" s="3"/>
      <c r="PS201" s="3"/>
      <c r="PT201" s="3"/>
      <c r="PU201" s="3"/>
      <c r="PV201" s="3"/>
      <c r="PW201" s="3"/>
      <c r="PX201" s="3"/>
      <c r="PY201" s="3"/>
      <c r="PZ201" s="3"/>
      <c r="QA201" s="3"/>
      <c r="QB201" s="3"/>
      <c r="QC201" s="3"/>
      <c r="QD201" s="3"/>
      <c r="QE201" s="3"/>
      <c r="QF201" s="3"/>
      <c r="QG201" s="3"/>
      <c r="QH201" s="3"/>
      <c r="QI201" s="3"/>
      <c r="QJ201" s="3"/>
      <c r="QK201" s="3"/>
      <c r="QL201" s="3"/>
      <c r="QM201" s="3"/>
      <c r="QN201" s="3"/>
      <c r="QO201" s="3"/>
      <c r="QP201" s="3"/>
      <c r="QQ201" s="3"/>
      <c r="QR201" s="3"/>
      <c r="QS201" s="3"/>
      <c r="QT201" s="3"/>
      <c r="QU201" s="3"/>
      <c r="QV201" s="3"/>
      <c r="QW201" s="3"/>
      <c r="QX201" s="3"/>
      <c r="QY201" s="3"/>
      <c r="QZ201" s="3"/>
      <c r="RA201" s="3"/>
      <c r="RB201" s="3"/>
      <c r="RC201" s="3"/>
      <c r="RD201" s="3"/>
      <c r="RE201" s="3"/>
      <c r="RF201" s="3"/>
      <c r="RG201" s="3"/>
      <c r="RH201" s="3"/>
      <c r="RI201" s="3"/>
      <c r="RJ201" s="3"/>
      <c r="RK201" s="3"/>
      <c r="RL201" s="3"/>
      <c r="RM201" s="3"/>
      <c r="RN201" s="3"/>
      <c r="RO201" s="3"/>
      <c r="RP201" s="3"/>
      <c r="RQ201" s="3"/>
      <c r="RR201" s="3"/>
      <c r="RS201" s="3"/>
      <c r="RT201" s="3"/>
      <c r="RU201" s="3"/>
      <c r="RV201" s="3"/>
      <c r="RW201" s="3"/>
      <c r="RX201" s="3"/>
      <c r="RY201" s="3"/>
      <c r="RZ201" s="3"/>
      <c r="SA201" s="3"/>
      <c r="SB201" s="3"/>
      <c r="SC201" s="3"/>
      <c r="SD201" s="3"/>
      <c r="SE201" s="3"/>
      <c r="SF201" s="3"/>
      <c r="SG201" s="3"/>
      <c r="SH201" s="3"/>
      <c r="SI201" s="3"/>
      <c r="SJ201" s="3"/>
      <c r="SK201" s="3"/>
      <c r="SL201" s="3"/>
      <c r="SM201" s="3"/>
      <c r="SN201" s="3"/>
      <c r="SO201" s="3"/>
      <c r="SP201" s="3"/>
      <c r="SQ201" s="3"/>
      <c r="SR201" s="3"/>
      <c r="SS201" s="3"/>
      <c r="ST201" s="3"/>
      <c r="SU201" s="3"/>
      <c r="SV201" s="3"/>
      <c r="SW201" s="3"/>
      <c r="SX201" s="3"/>
      <c r="SY201" s="3"/>
      <c r="SZ201" s="3"/>
      <c r="TA201" s="3"/>
      <c r="TB201" s="3"/>
      <c r="TC201" s="3"/>
      <c r="TD201" s="3"/>
      <c r="TE201" s="3"/>
      <c r="TF201" s="3"/>
      <c r="TG201" s="3"/>
      <c r="TH201" s="3"/>
      <c r="TI201" s="3"/>
      <c r="TJ201" s="3"/>
      <c r="TK201" s="3"/>
      <c r="TL201" s="3"/>
      <c r="TM201" s="3"/>
      <c r="TN201" s="3"/>
      <c r="TO201" s="3"/>
      <c r="TP201" s="3"/>
      <c r="TQ201" s="3"/>
      <c r="TR201" s="3"/>
      <c r="TS201" s="3"/>
      <c r="TT201" s="3"/>
      <c r="TU201" s="3"/>
      <c r="TV201" s="3"/>
      <c r="TW201" s="3"/>
      <c r="TX201" s="3"/>
      <c r="TY201" s="3"/>
      <c r="TZ201" s="3"/>
      <c r="UA201" s="3"/>
      <c r="UB201" s="3"/>
      <c r="UC201" s="3"/>
      <c r="UD201" s="3"/>
      <c r="UE201" s="3"/>
      <c r="UF201" s="3"/>
      <c r="UG201" s="3"/>
      <c r="UH201" s="3"/>
      <c r="UI201" s="3"/>
      <c r="UJ201" s="3"/>
      <c r="UK201" s="3"/>
      <c r="UL201" s="3"/>
      <c r="UM201" s="3"/>
      <c r="UN201" s="3"/>
      <c r="UO201" s="3"/>
      <c r="UP201" s="3"/>
      <c r="UQ201" s="3"/>
      <c r="UR201" s="3"/>
      <c r="US201" s="3"/>
      <c r="UT201" s="3"/>
      <c r="UU201" s="3"/>
      <c r="UV201" s="3"/>
      <c r="UW201" s="3"/>
      <c r="UX201" s="3"/>
      <c r="UY201" s="3"/>
      <c r="UZ201" s="3"/>
      <c r="VA201" s="3"/>
      <c r="VB201" s="3"/>
      <c r="VC201" s="3"/>
      <c r="VD201" s="3"/>
      <c r="VE201" s="3"/>
      <c r="VF201" s="3"/>
      <c r="VG201" s="3"/>
      <c r="VH201" s="3"/>
      <c r="VI201" s="3"/>
      <c r="VJ201" s="3"/>
      <c r="VK201" s="3"/>
      <c r="VL201" s="3"/>
      <c r="VM201" s="3"/>
      <c r="VN201" s="3"/>
      <c r="VO201" s="3"/>
      <c r="VP201" s="3"/>
      <c r="VQ201" s="3"/>
      <c r="VR201" s="3"/>
      <c r="VS201" s="3"/>
      <c r="VT201" s="3"/>
      <c r="VU201" s="3"/>
      <c r="VV201" s="3"/>
      <c r="VW201" s="3"/>
      <c r="VX201" s="3"/>
      <c r="VY201" s="3"/>
      <c r="VZ201" s="3"/>
      <c r="WA201" s="3"/>
      <c r="WB201" s="3"/>
      <c r="WC201" s="3"/>
      <c r="WD201" s="3"/>
      <c r="WE201" s="3"/>
      <c r="WF201" s="3"/>
      <c r="WG201" s="3"/>
      <c r="WH201" s="3"/>
      <c r="WI201" s="3"/>
      <c r="WJ201" s="3"/>
      <c r="WK201" s="3"/>
      <c r="WL201" s="3"/>
      <c r="WM201" s="3"/>
      <c r="WN201" s="3"/>
      <c r="WO201" s="3"/>
      <c r="WP201" s="3"/>
      <c r="WQ201" s="3"/>
      <c r="WR201" s="3"/>
      <c r="WS201" s="3"/>
      <c r="WT201" s="3"/>
      <c r="WU201" s="3"/>
      <c r="WV201" s="3"/>
      <c r="WW201" s="3"/>
      <c r="WX201" s="3"/>
      <c r="WY201" s="3"/>
      <c r="WZ201" s="3"/>
      <c r="XA201" s="3"/>
      <c r="XB201" s="3"/>
      <c r="XC201" s="3"/>
      <c r="XD201" s="3"/>
      <c r="XE201" s="3"/>
      <c r="XF201" s="3"/>
      <c r="XG201" s="3"/>
      <c r="XH201" s="3"/>
      <c r="XI201" s="3"/>
      <c r="XJ201" s="3"/>
      <c r="XK201" s="3"/>
      <c r="XL201" s="3"/>
      <c r="XM201" s="3"/>
      <c r="XN201" s="3"/>
      <c r="XO201" s="3"/>
      <c r="XP201" s="3"/>
      <c r="XQ201" s="3"/>
      <c r="XR201" s="3"/>
      <c r="XS201" s="3"/>
      <c r="XT201" s="3"/>
      <c r="XU201" s="3"/>
      <c r="XV201" s="3"/>
      <c r="XW201" s="3"/>
      <c r="XX201" s="3"/>
      <c r="XY201" s="3"/>
      <c r="XZ201" s="3"/>
      <c r="YA201" s="3"/>
      <c r="YB201" s="3"/>
      <c r="YC201" s="3"/>
      <c r="YD201" s="3"/>
      <c r="YE201" s="3"/>
      <c r="YF201" s="3"/>
      <c r="YG201" s="3"/>
      <c r="YH201" s="3"/>
      <c r="YI201" s="3"/>
      <c r="YJ201" s="3"/>
      <c r="YK201" s="3"/>
      <c r="YL201" s="3"/>
      <c r="YM201" s="3"/>
      <c r="YN201" s="3"/>
      <c r="YO201" s="3"/>
      <c r="YP201" s="3"/>
      <c r="YQ201" s="3"/>
      <c r="YR201" s="3"/>
      <c r="YS201" s="3"/>
      <c r="YT201" s="3"/>
      <c r="YU201" s="3"/>
      <c r="YV201" s="3"/>
      <c r="YW201" s="3"/>
      <c r="YX201" s="3"/>
      <c r="YY201" s="3"/>
      <c r="YZ201" s="3"/>
      <c r="ZA201" s="3"/>
      <c r="ZB201" s="3"/>
      <c r="ZC201" s="3"/>
      <c r="ZD201" s="3"/>
      <c r="ZE201" s="3"/>
      <c r="ZF201" s="3"/>
      <c r="ZG201" s="3"/>
      <c r="ZH201" s="3"/>
      <c r="ZI201" s="3"/>
      <c r="ZJ201" s="3"/>
      <c r="ZK201" s="3"/>
      <c r="ZL201" s="3"/>
      <c r="ZM201" s="3"/>
      <c r="ZN201" s="3"/>
      <c r="ZO201" s="3"/>
      <c r="ZP201" s="3"/>
      <c r="ZQ201" s="3"/>
      <c r="ZR201" s="3"/>
      <c r="ZS201" s="3"/>
      <c r="ZT201" s="3"/>
      <c r="ZU201" s="3"/>
      <c r="ZV201" s="3"/>
      <c r="ZW201" s="3"/>
      <c r="ZX201" s="3"/>
      <c r="ZY201" s="3"/>
      <c r="ZZ201" s="3"/>
      <c r="AAA201" s="3"/>
      <c r="AAB201" s="3"/>
      <c r="AAC201" s="3"/>
      <c r="AAD201" s="3"/>
      <c r="AAE201" s="3"/>
      <c r="AAF201" s="3"/>
      <c r="AAG201" s="3"/>
      <c r="AAH201" s="3"/>
      <c r="AAI201" s="3"/>
      <c r="AAJ201" s="3"/>
      <c r="AAK201" s="3"/>
      <c r="AAL201" s="3"/>
      <c r="AAM201" s="3"/>
      <c r="AAN201" s="3"/>
      <c r="AAO201" s="3"/>
      <c r="AAP201" s="3"/>
      <c r="AAQ201" s="3"/>
      <c r="AAR201" s="3"/>
      <c r="AAS201" s="3"/>
      <c r="AAT201" s="3"/>
      <c r="AAU201" s="3"/>
      <c r="AAV201" s="3"/>
      <c r="AAW201" s="3"/>
      <c r="AAX201" s="3"/>
      <c r="AAY201" s="3"/>
      <c r="AAZ201" s="3"/>
      <c r="ABA201" s="3"/>
      <c r="ABB201" s="3"/>
      <c r="ABC201" s="3"/>
      <c r="ABD201" s="3"/>
      <c r="ABE201" s="3"/>
      <c r="ABF201" s="3"/>
      <c r="ABG201" s="3"/>
      <c r="ABH201" s="3"/>
      <c r="ABI201" s="3"/>
      <c r="ABJ201" s="3"/>
      <c r="ABK201" s="3"/>
      <c r="ABL201" s="3"/>
      <c r="ABM201" s="3"/>
      <c r="ABN201" s="3"/>
      <c r="ABO201" s="3"/>
      <c r="ABP201" s="3"/>
      <c r="ABQ201" s="3"/>
      <c r="ABR201" s="3"/>
      <c r="ABS201" s="3"/>
      <c r="ABT201" s="3"/>
      <c r="ABU201" s="3"/>
      <c r="ABV201" s="3"/>
      <c r="ABW201" s="3"/>
      <c r="ABX201" s="3"/>
      <c r="ABY201" s="3"/>
      <c r="ABZ201" s="3"/>
      <c r="ACA201" s="3"/>
      <c r="ACB201" s="3"/>
      <c r="ACC201" s="3"/>
      <c r="ACD201" s="3"/>
      <c r="ACE201" s="3"/>
      <c r="ACF201" s="3"/>
      <c r="ACG201" s="3"/>
      <c r="ACH201" s="3"/>
      <c r="ACI201" s="3"/>
      <c r="ACJ201" s="3"/>
      <c r="ACK201" s="3"/>
      <c r="ACL201" s="3"/>
      <c r="ACM201" s="3"/>
      <c r="ACN201" s="3"/>
      <c r="ACO201" s="3"/>
      <c r="ACP201" s="3"/>
      <c r="ACQ201" s="3"/>
      <c r="ACR201" s="3"/>
      <c r="ACS201" s="3"/>
      <c r="ACT201" s="3"/>
      <c r="ACU201" s="3"/>
      <c r="ACV201" s="3"/>
      <c r="ACW201" s="3"/>
      <c r="ACX201" s="3"/>
      <c r="ACY201" s="3"/>
      <c r="ACZ201" s="3"/>
      <c r="ADA201" s="3"/>
      <c r="ADB201" s="3"/>
      <c r="ADC201" s="3"/>
      <c r="ADD201" s="3"/>
      <c r="ADE201" s="3"/>
      <c r="ADF201" s="3"/>
      <c r="ADG201" s="3"/>
      <c r="ADH201" s="3"/>
      <c r="ADI201" s="3"/>
      <c r="ADJ201" s="3"/>
      <c r="ADK201" s="3"/>
      <c r="ADL201" s="3"/>
      <c r="ADM201" s="3"/>
      <c r="ADN201" s="3"/>
      <c r="ADO201" s="3"/>
      <c r="ADP201" s="3"/>
      <c r="ADQ201" s="3"/>
      <c r="ADR201" s="3"/>
      <c r="ADS201" s="3"/>
      <c r="ADT201" s="3"/>
      <c r="ADU201" s="3"/>
      <c r="ADV201" s="3"/>
      <c r="ADW201" s="3"/>
      <c r="ADX201" s="3"/>
      <c r="ADY201" s="3"/>
      <c r="ADZ201" s="3"/>
      <c r="AEA201" s="3"/>
      <c r="AEB201" s="3"/>
      <c r="AEC201" s="3"/>
      <c r="AED201" s="3"/>
      <c r="AEE201" s="3"/>
      <c r="AEF201" s="3"/>
      <c r="AEG201" s="3"/>
      <c r="AEH201" s="3"/>
      <c r="AEI201" s="3"/>
      <c r="AEJ201" s="3"/>
      <c r="AEK201" s="3"/>
      <c r="AEL201" s="3"/>
      <c r="AEM201" s="3"/>
      <c r="AEN201" s="3"/>
      <c r="AEO201" s="3"/>
      <c r="AEP201" s="3"/>
      <c r="AEQ201" s="3"/>
      <c r="AER201" s="3"/>
      <c r="AES201" s="3"/>
      <c r="AET201" s="3"/>
      <c r="AEU201" s="3"/>
      <c r="AEV201" s="3"/>
      <c r="AEW201" s="3"/>
      <c r="AEX201" s="3"/>
      <c r="AEY201" s="3"/>
      <c r="AEZ201" s="3"/>
      <c r="AFA201" s="3"/>
      <c r="AFB201" s="3"/>
      <c r="AFC201" s="3"/>
      <c r="AFD201" s="3"/>
      <c r="AFE201" s="3"/>
      <c r="AFF201" s="3"/>
      <c r="AFG201" s="3"/>
      <c r="AFH201" s="3"/>
      <c r="AFI201" s="3"/>
      <c r="AFJ201" s="3"/>
      <c r="AFK201" s="3"/>
      <c r="AFL201" s="3"/>
      <c r="AFM201" s="3"/>
      <c r="AFN201" s="3"/>
      <c r="AFO201" s="3"/>
      <c r="AFP201" s="3"/>
      <c r="AFQ201" s="3"/>
      <c r="AFR201" s="3"/>
      <c r="AFS201" s="3"/>
      <c r="AFT201" s="3"/>
      <c r="AFU201" s="3"/>
      <c r="AFV201" s="3"/>
      <c r="AFW201" s="3"/>
      <c r="AFX201" s="3"/>
      <c r="AFY201" s="3"/>
      <c r="AFZ201" s="3"/>
      <c r="AGA201" s="3"/>
      <c r="AGB201" s="3"/>
      <c r="AGC201" s="3"/>
      <c r="AGD201" s="3"/>
      <c r="AGE201" s="3"/>
      <c r="AGF201" s="3"/>
      <c r="AGG201" s="3"/>
      <c r="AGH201" s="3"/>
      <c r="AGI201" s="3"/>
      <c r="AGJ201" s="3"/>
      <c r="AGK201" s="3"/>
      <c r="AGL201" s="3"/>
      <c r="AGM201" s="3"/>
      <c r="AGN201" s="3"/>
      <c r="AGO201" s="3"/>
      <c r="AGP201" s="3"/>
      <c r="AGQ201" s="3"/>
      <c r="AGR201" s="3"/>
      <c r="AGS201" s="3"/>
      <c r="AGT201" s="3"/>
      <c r="AGU201" s="3"/>
      <c r="AGV201" s="3"/>
      <c r="AGW201" s="3"/>
      <c r="AGX201" s="3"/>
      <c r="AGY201" s="3"/>
      <c r="AGZ201" s="3"/>
      <c r="AHA201" s="3"/>
      <c r="AHB201" s="3"/>
      <c r="AHC201" s="3"/>
      <c r="AHD201" s="3"/>
      <c r="AHE201" s="3"/>
      <c r="AHF201" s="3"/>
      <c r="AHG201" s="3"/>
      <c r="AHH201" s="3"/>
      <c r="AHI201" s="3"/>
      <c r="AHJ201" s="3"/>
      <c r="AHK201" s="3"/>
      <c r="AHL201" s="3"/>
      <c r="AHM201" s="3"/>
      <c r="AHN201" s="3"/>
      <c r="AHO201" s="3"/>
      <c r="AHP201" s="3"/>
      <c r="AHQ201" s="3"/>
      <c r="AHR201" s="3"/>
      <c r="AHS201" s="3"/>
      <c r="AHT201" s="3"/>
      <c r="AHU201" s="3"/>
      <c r="AHV201" s="3"/>
      <c r="AHW201" s="3"/>
      <c r="AHX201" s="3"/>
      <c r="AHY201" s="3"/>
      <c r="AHZ201" s="3"/>
      <c r="AIA201" s="3"/>
      <c r="AIB201" s="3"/>
      <c r="AIC201" s="3"/>
      <c r="AID201" s="3"/>
      <c r="AIE201" s="3"/>
      <c r="AIF201" s="3"/>
      <c r="AIG201" s="3"/>
      <c r="AIH201" s="3"/>
      <c r="AII201" s="3"/>
      <c r="AIJ201" s="3"/>
      <c r="AIK201" s="3"/>
      <c r="AIL201" s="3"/>
      <c r="AIM201" s="3"/>
      <c r="AIN201" s="3"/>
      <c r="AIO201" s="3"/>
      <c r="AIP201" s="3"/>
      <c r="AIQ201" s="3"/>
      <c r="AIR201" s="3"/>
      <c r="AIS201" s="3"/>
      <c r="AIT201" s="3"/>
      <c r="AIU201" s="3"/>
      <c r="AIV201" s="3"/>
      <c r="AIW201" s="3"/>
      <c r="AIX201" s="3"/>
      <c r="AIY201" s="3"/>
      <c r="AIZ201" s="3"/>
      <c r="AJA201" s="3"/>
      <c r="AJB201" s="3"/>
      <c r="AJC201" s="3"/>
      <c r="AJD201" s="3"/>
      <c r="AJE201" s="3"/>
      <c r="AJF201" s="3"/>
      <c r="AJG201" s="3"/>
      <c r="AJH201" s="3"/>
      <c r="AJI201" s="3"/>
      <c r="AJJ201" s="3"/>
      <c r="AJK201" s="3"/>
      <c r="AJL201" s="3"/>
      <c r="AJM201" s="3"/>
      <c r="AJN201" s="3"/>
      <c r="AJO201" s="3"/>
      <c r="AJP201" s="3"/>
      <c r="AJQ201" s="3"/>
      <c r="AJR201" s="3"/>
      <c r="AJS201" s="3"/>
      <c r="AJT201" s="3"/>
      <c r="AJU201" s="3"/>
      <c r="AJV201" s="3"/>
      <c r="AJW201" s="3"/>
      <c r="AJX201" s="3"/>
      <c r="AJY201" s="3"/>
      <c r="AJZ201" s="3"/>
      <c r="AKA201" s="3"/>
      <c r="AKB201" s="3"/>
      <c r="AKC201" s="3"/>
      <c r="AKD201" s="3"/>
      <c r="AKE201" s="3"/>
      <c r="AKF201" s="3"/>
      <c r="AKG201" s="3"/>
      <c r="AKH201" s="3"/>
      <c r="AKI201" s="3"/>
      <c r="AKJ201" s="3"/>
      <c r="AKK201" s="3"/>
      <c r="AKL201" s="3"/>
      <c r="AKM201" s="3"/>
      <c r="AKN201" s="3"/>
      <c r="AKO201" s="3"/>
      <c r="AKP201" s="3"/>
      <c r="AKQ201" s="3"/>
      <c r="AKR201" s="3"/>
      <c r="AKS201" s="3"/>
      <c r="AKT201" s="3"/>
      <c r="AKU201" s="3"/>
      <c r="AKV201" s="3"/>
      <c r="AKW201" s="3"/>
      <c r="AKX201" s="3"/>
      <c r="AKY201" s="3"/>
      <c r="AKZ201" s="3"/>
      <c r="ALA201" s="3"/>
      <c r="ALB201" s="3"/>
      <c r="ALC201" s="3"/>
      <c r="ALD201" s="3"/>
      <c r="ALE201" s="3"/>
      <c r="ALF201" s="3"/>
      <c r="ALG201" s="3"/>
      <c r="ALH201" s="3"/>
      <c r="ALI201" s="3"/>
      <c r="ALJ201" s="3"/>
      <c r="ALK201" s="3"/>
      <c r="ALL201" s="3"/>
      <c r="ALM201" s="3"/>
      <c r="ALN201" s="3"/>
      <c r="ALO201" s="3"/>
      <c r="ALP201" s="3"/>
      <c r="ALQ201" s="3"/>
      <c r="ALR201" s="3"/>
      <c r="ALS201" s="3"/>
      <c r="ALT201" s="3"/>
      <c r="ALU201" s="3"/>
      <c r="ALV201" s="3"/>
      <c r="ALW201" s="3"/>
      <c r="ALX201" s="3"/>
      <c r="ALY201" s="3"/>
      <c r="ALZ201" s="3"/>
      <c r="AMA201" s="3"/>
      <c r="AMB201" s="3"/>
      <c r="AMC201" s="3"/>
      <c r="AMD201" s="3"/>
    </row>
    <row r="202" spans="1:1018" s="2" customFormat="1" ht="28.5" customHeight="1" x14ac:dyDescent="0.15">
      <c r="A202" s="242">
        <v>195</v>
      </c>
      <c r="B202" s="242"/>
      <c r="C202" s="242"/>
      <c r="D202" s="290"/>
      <c r="E202" s="291"/>
      <c r="F202" s="291"/>
      <c r="G202" s="291"/>
      <c r="H202" s="291"/>
      <c r="I202" s="291"/>
      <c r="J202" s="291"/>
      <c r="K202" s="291"/>
      <c r="L202" s="291"/>
      <c r="M202" s="292"/>
      <c r="N202" s="290"/>
      <c r="O202" s="291"/>
      <c r="P202" s="291"/>
      <c r="Q202" s="291"/>
      <c r="R202" s="291"/>
      <c r="S202" s="291"/>
      <c r="T202" s="291"/>
      <c r="U202" s="291"/>
      <c r="V202" s="291"/>
      <c r="W202" s="292"/>
      <c r="X202" s="247"/>
      <c r="Y202" s="229"/>
      <c r="Z202" s="229"/>
      <c r="AA202" s="229"/>
      <c r="AB202" s="229"/>
      <c r="AC202" s="248"/>
      <c r="AD202" s="244"/>
      <c r="AE202" s="245"/>
      <c r="AF202" s="245"/>
      <c r="AG202" s="246"/>
      <c r="AH202" s="235"/>
      <c r="AI202" s="236"/>
      <c r="AJ202" s="236"/>
      <c r="AK202" s="236"/>
      <c r="AL202" s="236"/>
      <c r="AM202" s="237"/>
      <c r="AN202" s="220">
        <f t="shared" si="45"/>
        <v>0</v>
      </c>
      <c r="AO202" s="221"/>
      <c r="AP202" s="221"/>
      <c r="AQ202" s="221"/>
      <c r="AR202" s="221"/>
      <c r="AS202" s="222"/>
      <c r="AT202" s="228">
        <v>0</v>
      </c>
      <c r="AU202" s="229"/>
      <c r="AV202" s="229"/>
      <c r="AW202" s="229"/>
      <c r="AX202" s="229"/>
      <c r="AY202" s="230"/>
      <c r="AZ202" s="232" t="str">
        <f t="shared" si="46"/>
        <v/>
      </c>
      <c r="BA202" s="233"/>
      <c r="BB202" s="233"/>
      <c r="BC202" s="233"/>
      <c r="BD202" s="233"/>
      <c r="BE202" s="234"/>
      <c r="BF202" s="220" t="str">
        <f t="shared" si="47"/>
        <v/>
      </c>
      <c r="BG202" s="221"/>
      <c r="BH202" s="221"/>
      <c r="BI202" s="221"/>
      <c r="BJ202" s="221"/>
      <c r="BK202" s="222"/>
      <c r="BL202" s="293">
        <f t="shared" si="48"/>
        <v>0</v>
      </c>
      <c r="BM202" s="224"/>
      <c r="BN202" s="224"/>
      <c r="BO202" s="224"/>
      <c r="BP202" s="224"/>
      <c r="BQ202" s="294"/>
      <c r="BR202" s="220">
        <f t="shared" si="49"/>
        <v>0</v>
      </c>
      <c r="BS202" s="221"/>
      <c r="BT202" s="221"/>
      <c r="BU202" s="221"/>
      <c r="BV202" s="221"/>
      <c r="BW202" s="226"/>
      <c r="BX202" s="238"/>
      <c r="BY202" s="239"/>
      <c r="BZ202" s="239"/>
      <c r="CA202" s="239"/>
      <c r="CB202" s="239"/>
      <c r="CC202" s="239"/>
      <c r="CD202" s="239"/>
      <c r="CE202" s="239"/>
      <c r="CF202" s="239"/>
      <c r="CG202" s="239"/>
      <c r="CH202" s="239"/>
      <c r="CI202" s="240"/>
      <c r="CL202" s="249"/>
      <c r="CM202" s="250"/>
      <c r="CN202" s="250"/>
      <c r="CO202" s="250"/>
      <c r="CP202" s="250"/>
      <c r="CQ202" s="251"/>
      <c r="CR202" s="295">
        <f t="shared" si="50"/>
        <v>0</v>
      </c>
      <c r="CS202" s="296"/>
      <c r="CT202" s="296"/>
      <c r="CU202" s="296"/>
      <c r="CV202" s="296"/>
      <c r="CW202" s="297"/>
      <c r="CX202" s="220">
        <f t="shared" si="51"/>
        <v>0</v>
      </c>
      <c r="CY202" s="221"/>
      <c r="CZ202" s="221"/>
      <c r="DA202" s="221"/>
      <c r="DB202" s="221"/>
      <c r="DC202" s="226"/>
      <c r="DD202" s="220">
        <f t="shared" si="52"/>
        <v>0</v>
      </c>
      <c r="DE202" s="221"/>
      <c r="DF202" s="221"/>
      <c r="DG202" s="221"/>
      <c r="DH202" s="221"/>
      <c r="DI202" s="226"/>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c r="NL202" s="3"/>
      <c r="NM202" s="3"/>
      <c r="NN202" s="3"/>
      <c r="NO202" s="3"/>
      <c r="NP202" s="3"/>
      <c r="NQ202" s="3"/>
      <c r="NR202" s="3"/>
      <c r="NS202" s="3"/>
      <c r="NT202" s="3"/>
      <c r="NU202" s="3"/>
      <c r="NV202" s="3"/>
      <c r="NW202" s="3"/>
      <c r="NX202" s="3"/>
      <c r="NY202" s="3"/>
      <c r="NZ202" s="3"/>
      <c r="OA202" s="3"/>
      <c r="OB202" s="3"/>
      <c r="OC202" s="3"/>
      <c r="OD202" s="3"/>
      <c r="OE202" s="3"/>
      <c r="OF202" s="3"/>
      <c r="OG202" s="3"/>
      <c r="OH202" s="3"/>
      <c r="OI202" s="3"/>
      <c r="OJ202" s="3"/>
      <c r="OK202" s="3"/>
      <c r="OL202" s="3"/>
      <c r="OM202" s="3"/>
      <c r="ON202" s="3"/>
      <c r="OO202" s="3"/>
      <c r="OP202" s="3"/>
      <c r="OQ202" s="3"/>
      <c r="OR202" s="3"/>
      <c r="OS202" s="3"/>
      <c r="OT202" s="3"/>
      <c r="OU202" s="3"/>
      <c r="OV202" s="3"/>
      <c r="OW202" s="3"/>
      <c r="OX202" s="3"/>
      <c r="OY202" s="3"/>
      <c r="OZ202" s="3"/>
      <c r="PA202" s="3"/>
      <c r="PB202" s="3"/>
      <c r="PC202" s="3"/>
      <c r="PD202" s="3"/>
      <c r="PE202" s="3"/>
      <c r="PF202" s="3"/>
      <c r="PG202" s="3"/>
      <c r="PH202" s="3"/>
      <c r="PI202" s="3"/>
      <c r="PJ202" s="3"/>
      <c r="PK202" s="3"/>
      <c r="PL202" s="3"/>
      <c r="PM202" s="3"/>
      <c r="PN202" s="3"/>
      <c r="PO202" s="3"/>
      <c r="PP202" s="3"/>
      <c r="PQ202" s="3"/>
      <c r="PR202" s="3"/>
      <c r="PS202" s="3"/>
      <c r="PT202" s="3"/>
      <c r="PU202" s="3"/>
      <c r="PV202" s="3"/>
      <c r="PW202" s="3"/>
      <c r="PX202" s="3"/>
      <c r="PY202" s="3"/>
      <c r="PZ202" s="3"/>
      <c r="QA202" s="3"/>
      <c r="QB202" s="3"/>
      <c r="QC202" s="3"/>
      <c r="QD202" s="3"/>
      <c r="QE202" s="3"/>
      <c r="QF202" s="3"/>
      <c r="QG202" s="3"/>
      <c r="QH202" s="3"/>
      <c r="QI202" s="3"/>
      <c r="QJ202" s="3"/>
      <c r="QK202" s="3"/>
      <c r="QL202" s="3"/>
      <c r="QM202" s="3"/>
      <c r="QN202" s="3"/>
      <c r="QO202" s="3"/>
      <c r="QP202" s="3"/>
      <c r="QQ202" s="3"/>
      <c r="QR202" s="3"/>
      <c r="QS202" s="3"/>
      <c r="QT202" s="3"/>
      <c r="QU202" s="3"/>
      <c r="QV202" s="3"/>
      <c r="QW202" s="3"/>
      <c r="QX202" s="3"/>
      <c r="QY202" s="3"/>
      <c r="QZ202" s="3"/>
      <c r="RA202" s="3"/>
      <c r="RB202" s="3"/>
      <c r="RC202" s="3"/>
      <c r="RD202" s="3"/>
      <c r="RE202" s="3"/>
      <c r="RF202" s="3"/>
      <c r="RG202" s="3"/>
      <c r="RH202" s="3"/>
      <c r="RI202" s="3"/>
      <c r="RJ202" s="3"/>
      <c r="RK202" s="3"/>
      <c r="RL202" s="3"/>
      <c r="RM202" s="3"/>
      <c r="RN202" s="3"/>
      <c r="RO202" s="3"/>
      <c r="RP202" s="3"/>
      <c r="RQ202" s="3"/>
      <c r="RR202" s="3"/>
      <c r="RS202" s="3"/>
      <c r="RT202" s="3"/>
      <c r="RU202" s="3"/>
      <c r="RV202" s="3"/>
      <c r="RW202" s="3"/>
      <c r="RX202" s="3"/>
      <c r="RY202" s="3"/>
      <c r="RZ202" s="3"/>
      <c r="SA202" s="3"/>
      <c r="SB202" s="3"/>
      <c r="SC202" s="3"/>
      <c r="SD202" s="3"/>
      <c r="SE202" s="3"/>
      <c r="SF202" s="3"/>
      <c r="SG202" s="3"/>
      <c r="SH202" s="3"/>
      <c r="SI202" s="3"/>
      <c r="SJ202" s="3"/>
      <c r="SK202" s="3"/>
      <c r="SL202" s="3"/>
      <c r="SM202" s="3"/>
      <c r="SN202" s="3"/>
      <c r="SO202" s="3"/>
      <c r="SP202" s="3"/>
      <c r="SQ202" s="3"/>
      <c r="SR202" s="3"/>
      <c r="SS202" s="3"/>
      <c r="ST202" s="3"/>
      <c r="SU202" s="3"/>
      <c r="SV202" s="3"/>
      <c r="SW202" s="3"/>
      <c r="SX202" s="3"/>
      <c r="SY202" s="3"/>
      <c r="SZ202" s="3"/>
      <c r="TA202" s="3"/>
      <c r="TB202" s="3"/>
      <c r="TC202" s="3"/>
      <c r="TD202" s="3"/>
      <c r="TE202" s="3"/>
      <c r="TF202" s="3"/>
      <c r="TG202" s="3"/>
      <c r="TH202" s="3"/>
      <c r="TI202" s="3"/>
      <c r="TJ202" s="3"/>
      <c r="TK202" s="3"/>
      <c r="TL202" s="3"/>
      <c r="TM202" s="3"/>
      <c r="TN202" s="3"/>
      <c r="TO202" s="3"/>
      <c r="TP202" s="3"/>
      <c r="TQ202" s="3"/>
      <c r="TR202" s="3"/>
      <c r="TS202" s="3"/>
      <c r="TT202" s="3"/>
      <c r="TU202" s="3"/>
      <c r="TV202" s="3"/>
      <c r="TW202" s="3"/>
      <c r="TX202" s="3"/>
      <c r="TY202" s="3"/>
      <c r="TZ202" s="3"/>
      <c r="UA202" s="3"/>
      <c r="UB202" s="3"/>
      <c r="UC202" s="3"/>
      <c r="UD202" s="3"/>
      <c r="UE202" s="3"/>
      <c r="UF202" s="3"/>
      <c r="UG202" s="3"/>
      <c r="UH202" s="3"/>
      <c r="UI202" s="3"/>
      <c r="UJ202" s="3"/>
      <c r="UK202" s="3"/>
      <c r="UL202" s="3"/>
      <c r="UM202" s="3"/>
      <c r="UN202" s="3"/>
      <c r="UO202" s="3"/>
      <c r="UP202" s="3"/>
      <c r="UQ202" s="3"/>
      <c r="UR202" s="3"/>
      <c r="US202" s="3"/>
      <c r="UT202" s="3"/>
      <c r="UU202" s="3"/>
      <c r="UV202" s="3"/>
      <c r="UW202" s="3"/>
      <c r="UX202" s="3"/>
      <c r="UY202" s="3"/>
      <c r="UZ202" s="3"/>
      <c r="VA202" s="3"/>
      <c r="VB202" s="3"/>
      <c r="VC202" s="3"/>
      <c r="VD202" s="3"/>
      <c r="VE202" s="3"/>
      <c r="VF202" s="3"/>
      <c r="VG202" s="3"/>
      <c r="VH202" s="3"/>
      <c r="VI202" s="3"/>
      <c r="VJ202" s="3"/>
      <c r="VK202" s="3"/>
      <c r="VL202" s="3"/>
      <c r="VM202" s="3"/>
      <c r="VN202" s="3"/>
      <c r="VO202" s="3"/>
      <c r="VP202" s="3"/>
      <c r="VQ202" s="3"/>
      <c r="VR202" s="3"/>
      <c r="VS202" s="3"/>
      <c r="VT202" s="3"/>
      <c r="VU202" s="3"/>
      <c r="VV202" s="3"/>
      <c r="VW202" s="3"/>
      <c r="VX202" s="3"/>
      <c r="VY202" s="3"/>
      <c r="VZ202" s="3"/>
      <c r="WA202" s="3"/>
      <c r="WB202" s="3"/>
      <c r="WC202" s="3"/>
      <c r="WD202" s="3"/>
      <c r="WE202" s="3"/>
      <c r="WF202" s="3"/>
      <c r="WG202" s="3"/>
      <c r="WH202" s="3"/>
      <c r="WI202" s="3"/>
      <c r="WJ202" s="3"/>
      <c r="WK202" s="3"/>
      <c r="WL202" s="3"/>
      <c r="WM202" s="3"/>
      <c r="WN202" s="3"/>
      <c r="WO202" s="3"/>
      <c r="WP202" s="3"/>
      <c r="WQ202" s="3"/>
      <c r="WR202" s="3"/>
      <c r="WS202" s="3"/>
      <c r="WT202" s="3"/>
      <c r="WU202" s="3"/>
      <c r="WV202" s="3"/>
      <c r="WW202" s="3"/>
      <c r="WX202" s="3"/>
      <c r="WY202" s="3"/>
      <c r="WZ202" s="3"/>
      <c r="XA202" s="3"/>
      <c r="XB202" s="3"/>
      <c r="XC202" s="3"/>
      <c r="XD202" s="3"/>
      <c r="XE202" s="3"/>
      <c r="XF202" s="3"/>
      <c r="XG202" s="3"/>
      <c r="XH202" s="3"/>
      <c r="XI202" s="3"/>
      <c r="XJ202" s="3"/>
      <c r="XK202" s="3"/>
      <c r="XL202" s="3"/>
      <c r="XM202" s="3"/>
      <c r="XN202" s="3"/>
      <c r="XO202" s="3"/>
      <c r="XP202" s="3"/>
      <c r="XQ202" s="3"/>
      <c r="XR202" s="3"/>
      <c r="XS202" s="3"/>
      <c r="XT202" s="3"/>
      <c r="XU202" s="3"/>
      <c r="XV202" s="3"/>
      <c r="XW202" s="3"/>
      <c r="XX202" s="3"/>
      <c r="XY202" s="3"/>
      <c r="XZ202" s="3"/>
      <c r="YA202" s="3"/>
      <c r="YB202" s="3"/>
      <c r="YC202" s="3"/>
      <c r="YD202" s="3"/>
      <c r="YE202" s="3"/>
      <c r="YF202" s="3"/>
      <c r="YG202" s="3"/>
      <c r="YH202" s="3"/>
      <c r="YI202" s="3"/>
      <c r="YJ202" s="3"/>
      <c r="YK202" s="3"/>
      <c r="YL202" s="3"/>
      <c r="YM202" s="3"/>
      <c r="YN202" s="3"/>
      <c r="YO202" s="3"/>
      <c r="YP202" s="3"/>
      <c r="YQ202" s="3"/>
      <c r="YR202" s="3"/>
      <c r="YS202" s="3"/>
      <c r="YT202" s="3"/>
      <c r="YU202" s="3"/>
      <c r="YV202" s="3"/>
      <c r="YW202" s="3"/>
      <c r="YX202" s="3"/>
      <c r="YY202" s="3"/>
      <c r="YZ202" s="3"/>
      <c r="ZA202" s="3"/>
      <c r="ZB202" s="3"/>
      <c r="ZC202" s="3"/>
      <c r="ZD202" s="3"/>
      <c r="ZE202" s="3"/>
      <c r="ZF202" s="3"/>
      <c r="ZG202" s="3"/>
      <c r="ZH202" s="3"/>
      <c r="ZI202" s="3"/>
      <c r="ZJ202" s="3"/>
      <c r="ZK202" s="3"/>
      <c r="ZL202" s="3"/>
      <c r="ZM202" s="3"/>
      <c r="ZN202" s="3"/>
      <c r="ZO202" s="3"/>
      <c r="ZP202" s="3"/>
      <c r="ZQ202" s="3"/>
      <c r="ZR202" s="3"/>
      <c r="ZS202" s="3"/>
      <c r="ZT202" s="3"/>
      <c r="ZU202" s="3"/>
      <c r="ZV202" s="3"/>
      <c r="ZW202" s="3"/>
      <c r="ZX202" s="3"/>
      <c r="ZY202" s="3"/>
      <c r="ZZ202" s="3"/>
      <c r="AAA202" s="3"/>
      <c r="AAB202" s="3"/>
      <c r="AAC202" s="3"/>
      <c r="AAD202" s="3"/>
      <c r="AAE202" s="3"/>
      <c r="AAF202" s="3"/>
      <c r="AAG202" s="3"/>
      <c r="AAH202" s="3"/>
      <c r="AAI202" s="3"/>
      <c r="AAJ202" s="3"/>
      <c r="AAK202" s="3"/>
      <c r="AAL202" s="3"/>
      <c r="AAM202" s="3"/>
      <c r="AAN202" s="3"/>
      <c r="AAO202" s="3"/>
      <c r="AAP202" s="3"/>
      <c r="AAQ202" s="3"/>
      <c r="AAR202" s="3"/>
      <c r="AAS202" s="3"/>
      <c r="AAT202" s="3"/>
      <c r="AAU202" s="3"/>
      <c r="AAV202" s="3"/>
      <c r="AAW202" s="3"/>
      <c r="AAX202" s="3"/>
      <c r="AAY202" s="3"/>
      <c r="AAZ202" s="3"/>
      <c r="ABA202" s="3"/>
      <c r="ABB202" s="3"/>
      <c r="ABC202" s="3"/>
      <c r="ABD202" s="3"/>
      <c r="ABE202" s="3"/>
      <c r="ABF202" s="3"/>
      <c r="ABG202" s="3"/>
      <c r="ABH202" s="3"/>
      <c r="ABI202" s="3"/>
      <c r="ABJ202" s="3"/>
      <c r="ABK202" s="3"/>
      <c r="ABL202" s="3"/>
      <c r="ABM202" s="3"/>
      <c r="ABN202" s="3"/>
      <c r="ABO202" s="3"/>
      <c r="ABP202" s="3"/>
      <c r="ABQ202" s="3"/>
      <c r="ABR202" s="3"/>
      <c r="ABS202" s="3"/>
      <c r="ABT202" s="3"/>
      <c r="ABU202" s="3"/>
      <c r="ABV202" s="3"/>
      <c r="ABW202" s="3"/>
      <c r="ABX202" s="3"/>
      <c r="ABY202" s="3"/>
      <c r="ABZ202" s="3"/>
      <c r="ACA202" s="3"/>
      <c r="ACB202" s="3"/>
      <c r="ACC202" s="3"/>
      <c r="ACD202" s="3"/>
      <c r="ACE202" s="3"/>
      <c r="ACF202" s="3"/>
      <c r="ACG202" s="3"/>
      <c r="ACH202" s="3"/>
      <c r="ACI202" s="3"/>
      <c r="ACJ202" s="3"/>
      <c r="ACK202" s="3"/>
      <c r="ACL202" s="3"/>
      <c r="ACM202" s="3"/>
      <c r="ACN202" s="3"/>
      <c r="ACO202" s="3"/>
      <c r="ACP202" s="3"/>
      <c r="ACQ202" s="3"/>
      <c r="ACR202" s="3"/>
      <c r="ACS202" s="3"/>
      <c r="ACT202" s="3"/>
      <c r="ACU202" s="3"/>
      <c r="ACV202" s="3"/>
      <c r="ACW202" s="3"/>
      <c r="ACX202" s="3"/>
      <c r="ACY202" s="3"/>
      <c r="ACZ202" s="3"/>
      <c r="ADA202" s="3"/>
      <c r="ADB202" s="3"/>
      <c r="ADC202" s="3"/>
      <c r="ADD202" s="3"/>
      <c r="ADE202" s="3"/>
      <c r="ADF202" s="3"/>
      <c r="ADG202" s="3"/>
      <c r="ADH202" s="3"/>
      <c r="ADI202" s="3"/>
      <c r="ADJ202" s="3"/>
      <c r="ADK202" s="3"/>
      <c r="ADL202" s="3"/>
      <c r="ADM202" s="3"/>
      <c r="ADN202" s="3"/>
      <c r="ADO202" s="3"/>
      <c r="ADP202" s="3"/>
      <c r="ADQ202" s="3"/>
      <c r="ADR202" s="3"/>
      <c r="ADS202" s="3"/>
      <c r="ADT202" s="3"/>
      <c r="ADU202" s="3"/>
      <c r="ADV202" s="3"/>
      <c r="ADW202" s="3"/>
      <c r="ADX202" s="3"/>
      <c r="ADY202" s="3"/>
      <c r="ADZ202" s="3"/>
      <c r="AEA202" s="3"/>
      <c r="AEB202" s="3"/>
      <c r="AEC202" s="3"/>
      <c r="AED202" s="3"/>
      <c r="AEE202" s="3"/>
      <c r="AEF202" s="3"/>
      <c r="AEG202" s="3"/>
      <c r="AEH202" s="3"/>
      <c r="AEI202" s="3"/>
      <c r="AEJ202" s="3"/>
      <c r="AEK202" s="3"/>
      <c r="AEL202" s="3"/>
      <c r="AEM202" s="3"/>
      <c r="AEN202" s="3"/>
      <c r="AEO202" s="3"/>
      <c r="AEP202" s="3"/>
      <c r="AEQ202" s="3"/>
      <c r="AER202" s="3"/>
      <c r="AES202" s="3"/>
      <c r="AET202" s="3"/>
      <c r="AEU202" s="3"/>
      <c r="AEV202" s="3"/>
      <c r="AEW202" s="3"/>
      <c r="AEX202" s="3"/>
      <c r="AEY202" s="3"/>
      <c r="AEZ202" s="3"/>
      <c r="AFA202" s="3"/>
      <c r="AFB202" s="3"/>
      <c r="AFC202" s="3"/>
      <c r="AFD202" s="3"/>
      <c r="AFE202" s="3"/>
      <c r="AFF202" s="3"/>
      <c r="AFG202" s="3"/>
      <c r="AFH202" s="3"/>
      <c r="AFI202" s="3"/>
      <c r="AFJ202" s="3"/>
      <c r="AFK202" s="3"/>
      <c r="AFL202" s="3"/>
      <c r="AFM202" s="3"/>
      <c r="AFN202" s="3"/>
      <c r="AFO202" s="3"/>
      <c r="AFP202" s="3"/>
      <c r="AFQ202" s="3"/>
      <c r="AFR202" s="3"/>
      <c r="AFS202" s="3"/>
      <c r="AFT202" s="3"/>
      <c r="AFU202" s="3"/>
      <c r="AFV202" s="3"/>
      <c r="AFW202" s="3"/>
      <c r="AFX202" s="3"/>
      <c r="AFY202" s="3"/>
      <c r="AFZ202" s="3"/>
      <c r="AGA202" s="3"/>
      <c r="AGB202" s="3"/>
      <c r="AGC202" s="3"/>
      <c r="AGD202" s="3"/>
      <c r="AGE202" s="3"/>
      <c r="AGF202" s="3"/>
      <c r="AGG202" s="3"/>
      <c r="AGH202" s="3"/>
      <c r="AGI202" s="3"/>
      <c r="AGJ202" s="3"/>
      <c r="AGK202" s="3"/>
      <c r="AGL202" s="3"/>
      <c r="AGM202" s="3"/>
      <c r="AGN202" s="3"/>
      <c r="AGO202" s="3"/>
      <c r="AGP202" s="3"/>
      <c r="AGQ202" s="3"/>
      <c r="AGR202" s="3"/>
      <c r="AGS202" s="3"/>
      <c r="AGT202" s="3"/>
      <c r="AGU202" s="3"/>
      <c r="AGV202" s="3"/>
      <c r="AGW202" s="3"/>
      <c r="AGX202" s="3"/>
      <c r="AGY202" s="3"/>
      <c r="AGZ202" s="3"/>
      <c r="AHA202" s="3"/>
      <c r="AHB202" s="3"/>
      <c r="AHC202" s="3"/>
      <c r="AHD202" s="3"/>
      <c r="AHE202" s="3"/>
      <c r="AHF202" s="3"/>
      <c r="AHG202" s="3"/>
      <c r="AHH202" s="3"/>
      <c r="AHI202" s="3"/>
      <c r="AHJ202" s="3"/>
      <c r="AHK202" s="3"/>
      <c r="AHL202" s="3"/>
      <c r="AHM202" s="3"/>
      <c r="AHN202" s="3"/>
      <c r="AHO202" s="3"/>
      <c r="AHP202" s="3"/>
      <c r="AHQ202" s="3"/>
      <c r="AHR202" s="3"/>
      <c r="AHS202" s="3"/>
      <c r="AHT202" s="3"/>
      <c r="AHU202" s="3"/>
      <c r="AHV202" s="3"/>
      <c r="AHW202" s="3"/>
      <c r="AHX202" s="3"/>
      <c r="AHY202" s="3"/>
      <c r="AHZ202" s="3"/>
      <c r="AIA202" s="3"/>
      <c r="AIB202" s="3"/>
      <c r="AIC202" s="3"/>
      <c r="AID202" s="3"/>
      <c r="AIE202" s="3"/>
      <c r="AIF202" s="3"/>
      <c r="AIG202" s="3"/>
      <c r="AIH202" s="3"/>
      <c r="AII202" s="3"/>
      <c r="AIJ202" s="3"/>
      <c r="AIK202" s="3"/>
      <c r="AIL202" s="3"/>
      <c r="AIM202" s="3"/>
      <c r="AIN202" s="3"/>
      <c r="AIO202" s="3"/>
      <c r="AIP202" s="3"/>
      <c r="AIQ202" s="3"/>
      <c r="AIR202" s="3"/>
      <c r="AIS202" s="3"/>
      <c r="AIT202" s="3"/>
      <c r="AIU202" s="3"/>
      <c r="AIV202" s="3"/>
      <c r="AIW202" s="3"/>
      <c r="AIX202" s="3"/>
      <c r="AIY202" s="3"/>
      <c r="AIZ202" s="3"/>
      <c r="AJA202" s="3"/>
      <c r="AJB202" s="3"/>
      <c r="AJC202" s="3"/>
      <c r="AJD202" s="3"/>
      <c r="AJE202" s="3"/>
      <c r="AJF202" s="3"/>
      <c r="AJG202" s="3"/>
      <c r="AJH202" s="3"/>
      <c r="AJI202" s="3"/>
      <c r="AJJ202" s="3"/>
      <c r="AJK202" s="3"/>
      <c r="AJL202" s="3"/>
      <c r="AJM202" s="3"/>
      <c r="AJN202" s="3"/>
      <c r="AJO202" s="3"/>
      <c r="AJP202" s="3"/>
      <c r="AJQ202" s="3"/>
      <c r="AJR202" s="3"/>
      <c r="AJS202" s="3"/>
      <c r="AJT202" s="3"/>
      <c r="AJU202" s="3"/>
      <c r="AJV202" s="3"/>
      <c r="AJW202" s="3"/>
      <c r="AJX202" s="3"/>
      <c r="AJY202" s="3"/>
      <c r="AJZ202" s="3"/>
      <c r="AKA202" s="3"/>
      <c r="AKB202" s="3"/>
      <c r="AKC202" s="3"/>
      <c r="AKD202" s="3"/>
      <c r="AKE202" s="3"/>
      <c r="AKF202" s="3"/>
      <c r="AKG202" s="3"/>
      <c r="AKH202" s="3"/>
      <c r="AKI202" s="3"/>
      <c r="AKJ202" s="3"/>
      <c r="AKK202" s="3"/>
      <c r="AKL202" s="3"/>
      <c r="AKM202" s="3"/>
      <c r="AKN202" s="3"/>
      <c r="AKO202" s="3"/>
      <c r="AKP202" s="3"/>
      <c r="AKQ202" s="3"/>
      <c r="AKR202" s="3"/>
      <c r="AKS202" s="3"/>
      <c r="AKT202" s="3"/>
      <c r="AKU202" s="3"/>
      <c r="AKV202" s="3"/>
      <c r="AKW202" s="3"/>
      <c r="AKX202" s="3"/>
      <c r="AKY202" s="3"/>
      <c r="AKZ202" s="3"/>
      <c r="ALA202" s="3"/>
      <c r="ALB202" s="3"/>
      <c r="ALC202" s="3"/>
      <c r="ALD202" s="3"/>
      <c r="ALE202" s="3"/>
      <c r="ALF202" s="3"/>
      <c r="ALG202" s="3"/>
      <c r="ALH202" s="3"/>
      <c r="ALI202" s="3"/>
      <c r="ALJ202" s="3"/>
      <c r="ALK202" s="3"/>
      <c r="ALL202" s="3"/>
      <c r="ALM202" s="3"/>
      <c r="ALN202" s="3"/>
      <c r="ALO202" s="3"/>
      <c r="ALP202" s="3"/>
      <c r="ALQ202" s="3"/>
      <c r="ALR202" s="3"/>
      <c r="ALS202" s="3"/>
      <c r="ALT202" s="3"/>
      <c r="ALU202" s="3"/>
      <c r="ALV202" s="3"/>
      <c r="ALW202" s="3"/>
      <c r="ALX202" s="3"/>
      <c r="ALY202" s="3"/>
      <c r="ALZ202" s="3"/>
      <c r="AMA202" s="3"/>
      <c r="AMB202" s="3"/>
      <c r="AMC202" s="3"/>
      <c r="AMD202" s="3"/>
    </row>
    <row r="203" spans="1:1018" s="2" customFormat="1" ht="28.5" customHeight="1" x14ac:dyDescent="0.15">
      <c r="A203" s="242">
        <v>196</v>
      </c>
      <c r="B203" s="242"/>
      <c r="C203" s="242"/>
      <c r="D203" s="290"/>
      <c r="E203" s="291"/>
      <c r="F203" s="291"/>
      <c r="G203" s="291"/>
      <c r="H203" s="291"/>
      <c r="I203" s="291"/>
      <c r="J203" s="291"/>
      <c r="K203" s="291"/>
      <c r="L203" s="291"/>
      <c r="M203" s="292"/>
      <c r="N203" s="290"/>
      <c r="O203" s="291"/>
      <c r="P203" s="291"/>
      <c r="Q203" s="291"/>
      <c r="R203" s="291"/>
      <c r="S203" s="291"/>
      <c r="T203" s="291"/>
      <c r="U203" s="291"/>
      <c r="V203" s="291"/>
      <c r="W203" s="292"/>
      <c r="X203" s="247"/>
      <c r="Y203" s="229"/>
      <c r="Z203" s="229"/>
      <c r="AA203" s="229"/>
      <c r="AB203" s="229"/>
      <c r="AC203" s="248"/>
      <c r="AD203" s="244"/>
      <c r="AE203" s="245"/>
      <c r="AF203" s="245"/>
      <c r="AG203" s="246"/>
      <c r="AH203" s="235"/>
      <c r="AI203" s="236"/>
      <c r="AJ203" s="236"/>
      <c r="AK203" s="236"/>
      <c r="AL203" s="236"/>
      <c r="AM203" s="237"/>
      <c r="AN203" s="220">
        <f t="shared" si="45"/>
        <v>0</v>
      </c>
      <c r="AO203" s="221"/>
      <c r="AP203" s="221"/>
      <c r="AQ203" s="221"/>
      <c r="AR203" s="221"/>
      <c r="AS203" s="222"/>
      <c r="AT203" s="228">
        <v>0</v>
      </c>
      <c r="AU203" s="229"/>
      <c r="AV203" s="229"/>
      <c r="AW203" s="229"/>
      <c r="AX203" s="229"/>
      <c r="AY203" s="230"/>
      <c r="AZ203" s="232" t="str">
        <f t="shared" si="46"/>
        <v/>
      </c>
      <c r="BA203" s="233"/>
      <c r="BB203" s="233"/>
      <c r="BC203" s="233"/>
      <c r="BD203" s="233"/>
      <c r="BE203" s="234"/>
      <c r="BF203" s="220" t="str">
        <f t="shared" si="47"/>
        <v/>
      </c>
      <c r="BG203" s="221"/>
      <c r="BH203" s="221"/>
      <c r="BI203" s="221"/>
      <c r="BJ203" s="221"/>
      <c r="BK203" s="222"/>
      <c r="BL203" s="293">
        <f t="shared" si="48"/>
        <v>0</v>
      </c>
      <c r="BM203" s="224"/>
      <c r="BN203" s="224"/>
      <c r="BO203" s="224"/>
      <c r="BP203" s="224"/>
      <c r="BQ203" s="294"/>
      <c r="BR203" s="220">
        <f t="shared" si="49"/>
        <v>0</v>
      </c>
      <c r="BS203" s="221"/>
      <c r="BT203" s="221"/>
      <c r="BU203" s="221"/>
      <c r="BV203" s="221"/>
      <c r="BW203" s="226"/>
      <c r="BX203" s="238"/>
      <c r="BY203" s="239"/>
      <c r="BZ203" s="239"/>
      <c r="CA203" s="239"/>
      <c r="CB203" s="239"/>
      <c r="CC203" s="239"/>
      <c r="CD203" s="239"/>
      <c r="CE203" s="239"/>
      <c r="CF203" s="239"/>
      <c r="CG203" s="239"/>
      <c r="CH203" s="239"/>
      <c r="CI203" s="240"/>
      <c r="CL203" s="249"/>
      <c r="CM203" s="250"/>
      <c r="CN203" s="250"/>
      <c r="CO203" s="250"/>
      <c r="CP203" s="250"/>
      <c r="CQ203" s="251"/>
      <c r="CR203" s="295">
        <f t="shared" si="50"/>
        <v>0</v>
      </c>
      <c r="CS203" s="296"/>
      <c r="CT203" s="296"/>
      <c r="CU203" s="296"/>
      <c r="CV203" s="296"/>
      <c r="CW203" s="297"/>
      <c r="CX203" s="220">
        <f t="shared" si="51"/>
        <v>0</v>
      </c>
      <c r="CY203" s="221"/>
      <c r="CZ203" s="221"/>
      <c r="DA203" s="221"/>
      <c r="DB203" s="221"/>
      <c r="DC203" s="226"/>
      <c r="DD203" s="220">
        <f t="shared" si="52"/>
        <v>0</v>
      </c>
      <c r="DE203" s="221"/>
      <c r="DF203" s="221"/>
      <c r="DG203" s="221"/>
      <c r="DH203" s="221"/>
      <c r="DI203" s="226"/>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c r="NL203" s="3"/>
      <c r="NM203" s="3"/>
      <c r="NN203" s="3"/>
      <c r="NO203" s="3"/>
      <c r="NP203" s="3"/>
      <c r="NQ203" s="3"/>
      <c r="NR203" s="3"/>
      <c r="NS203" s="3"/>
      <c r="NT203" s="3"/>
      <c r="NU203" s="3"/>
      <c r="NV203" s="3"/>
      <c r="NW203" s="3"/>
      <c r="NX203" s="3"/>
      <c r="NY203" s="3"/>
      <c r="NZ203" s="3"/>
      <c r="OA203" s="3"/>
      <c r="OB203" s="3"/>
      <c r="OC203" s="3"/>
      <c r="OD203" s="3"/>
      <c r="OE203" s="3"/>
      <c r="OF203" s="3"/>
      <c r="OG203" s="3"/>
      <c r="OH203" s="3"/>
      <c r="OI203" s="3"/>
      <c r="OJ203" s="3"/>
      <c r="OK203" s="3"/>
      <c r="OL203" s="3"/>
      <c r="OM203" s="3"/>
      <c r="ON203" s="3"/>
      <c r="OO203" s="3"/>
      <c r="OP203" s="3"/>
      <c r="OQ203" s="3"/>
      <c r="OR203" s="3"/>
      <c r="OS203" s="3"/>
      <c r="OT203" s="3"/>
      <c r="OU203" s="3"/>
      <c r="OV203" s="3"/>
      <c r="OW203" s="3"/>
      <c r="OX203" s="3"/>
      <c r="OY203" s="3"/>
      <c r="OZ203" s="3"/>
      <c r="PA203" s="3"/>
      <c r="PB203" s="3"/>
      <c r="PC203" s="3"/>
      <c r="PD203" s="3"/>
      <c r="PE203" s="3"/>
      <c r="PF203" s="3"/>
      <c r="PG203" s="3"/>
      <c r="PH203" s="3"/>
      <c r="PI203" s="3"/>
      <c r="PJ203" s="3"/>
      <c r="PK203" s="3"/>
      <c r="PL203" s="3"/>
      <c r="PM203" s="3"/>
      <c r="PN203" s="3"/>
      <c r="PO203" s="3"/>
      <c r="PP203" s="3"/>
      <c r="PQ203" s="3"/>
      <c r="PR203" s="3"/>
      <c r="PS203" s="3"/>
      <c r="PT203" s="3"/>
      <c r="PU203" s="3"/>
      <c r="PV203" s="3"/>
      <c r="PW203" s="3"/>
      <c r="PX203" s="3"/>
      <c r="PY203" s="3"/>
      <c r="PZ203" s="3"/>
      <c r="QA203" s="3"/>
      <c r="QB203" s="3"/>
      <c r="QC203" s="3"/>
      <c r="QD203" s="3"/>
      <c r="QE203" s="3"/>
      <c r="QF203" s="3"/>
      <c r="QG203" s="3"/>
      <c r="QH203" s="3"/>
      <c r="QI203" s="3"/>
      <c r="QJ203" s="3"/>
      <c r="QK203" s="3"/>
      <c r="QL203" s="3"/>
      <c r="QM203" s="3"/>
      <c r="QN203" s="3"/>
      <c r="QO203" s="3"/>
      <c r="QP203" s="3"/>
      <c r="QQ203" s="3"/>
      <c r="QR203" s="3"/>
      <c r="QS203" s="3"/>
      <c r="QT203" s="3"/>
      <c r="QU203" s="3"/>
      <c r="QV203" s="3"/>
      <c r="QW203" s="3"/>
      <c r="QX203" s="3"/>
      <c r="QY203" s="3"/>
      <c r="QZ203" s="3"/>
      <c r="RA203" s="3"/>
      <c r="RB203" s="3"/>
      <c r="RC203" s="3"/>
      <c r="RD203" s="3"/>
      <c r="RE203" s="3"/>
      <c r="RF203" s="3"/>
      <c r="RG203" s="3"/>
      <c r="RH203" s="3"/>
      <c r="RI203" s="3"/>
      <c r="RJ203" s="3"/>
      <c r="RK203" s="3"/>
      <c r="RL203" s="3"/>
      <c r="RM203" s="3"/>
      <c r="RN203" s="3"/>
      <c r="RO203" s="3"/>
      <c r="RP203" s="3"/>
      <c r="RQ203" s="3"/>
      <c r="RR203" s="3"/>
      <c r="RS203" s="3"/>
      <c r="RT203" s="3"/>
      <c r="RU203" s="3"/>
      <c r="RV203" s="3"/>
      <c r="RW203" s="3"/>
      <c r="RX203" s="3"/>
      <c r="RY203" s="3"/>
      <c r="RZ203" s="3"/>
      <c r="SA203" s="3"/>
      <c r="SB203" s="3"/>
      <c r="SC203" s="3"/>
      <c r="SD203" s="3"/>
      <c r="SE203" s="3"/>
      <c r="SF203" s="3"/>
      <c r="SG203" s="3"/>
      <c r="SH203" s="3"/>
      <c r="SI203" s="3"/>
      <c r="SJ203" s="3"/>
      <c r="SK203" s="3"/>
      <c r="SL203" s="3"/>
      <c r="SM203" s="3"/>
      <c r="SN203" s="3"/>
      <c r="SO203" s="3"/>
      <c r="SP203" s="3"/>
      <c r="SQ203" s="3"/>
      <c r="SR203" s="3"/>
      <c r="SS203" s="3"/>
      <c r="ST203" s="3"/>
      <c r="SU203" s="3"/>
      <c r="SV203" s="3"/>
      <c r="SW203" s="3"/>
      <c r="SX203" s="3"/>
      <c r="SY203" s="3"/>
      <c r="SZ203" s="3"/>
      <c r="TA203" s="3"/>
      <c r="TB203" s="3"/>
      <c r="TC203" s="3"/>
      <c r="TD203" s="3"/>
      <c r="TE203" s="3"/>
      <c r="TF203" s="3"/>
      <c r="TG203" s="3"/>
      <c r="TH203" s="3"/>
      <c r="TI203" s="3"/>
      <c r="TJ203" s="3"/>
      <c r="TK203" s="3"/>
      <c r="TL203" s="3"/>
      <c r="TM203" s="3"/>
      <c r="TN203" s="3"/>
      <c r="TO203" s="3"/>
      <c r="TP203" s="3"/>
      <c r="TQ203" s="3"/>
      <c r="TR203" s="3"/>
      <c r="TS203" s="3"/>
      <c r="TT203" s="3"/>
      <c r="TU203" s="3"/>
      <c r="TV203" s="3"/>
      <c r="TW203" s="3"/>
      <c r="TX203" s="3"/>
      <c r="TY203" s="3"/>
      <c r="TZ203" s="3"/>
      <c r="UA203" s="3"/>
      <c r="UB203" s="3"/>
      <c r="UC203" s="3"/>
      <c r="UD203" s="3"/>
      <c r="UE203" s="3"/>
      <c r="UF203" s="3"/>
      <c r="UG203" s="3"/>
      <c r="UH203" s="3"/>
      <c r="UI203" s="3"/>
      <c r="UJ203" s="3"/>
      <c r="UK203" s="3"/>
      <c r="UL203" s="3"/>
      <c r="UM203" s="3"/>
      <c r="UN203" s="3"/>
      <c r="UO203" s="3"/>
      <c r="UP203" s="3"/>
      <c r="UQ203" s="3"/>
      <c r="UR203" s="3"/>
      <c r="US203" s="3"/>
      <c r="UT203" s="3"/>
      <c r="UU203" s="3"/>
      <c r="UV203" s="3"/>
      <c r="UW203" s="3"/>
      <c r="UX203" s="3"/>
      <c r="UY203" s="3"/>
      <c r="UZ203" s="3"/>
      <c r="VA203" s="3"/>
      <c r="VB203" s="3"/>
      <c r="VC203" s="3"/>
      <c r="VD203" s="3"/>
      <c r="VE203" s="3"/>
      <c r="VF203" s="3"/>
      <c r="VG203" s="3"/>
      <c r="VH203" s="3"/>
      <c r="VI203" s="3"/>
      <c r="VJ203" s="3"/>
      <c r="VK203" s="3"/>
      <c r="VL203" s="3"/>
      <c r="VM203" s="3"/>
      <c r="VN203" s="3"/>
      <c r="VO203" s="3"/>
      <c r="VP203" s="3"/>
      <c r="VQ203" s="3"/>
      <c r="VR203" s="3"/>
      <c r="VS203" s="3"/>
      <c r="VT203" s="3"/>
      <c r="VU203" s="3"/>
      <c r="VV203" s="3"/>
      <c r="VW203" s="3"/>
      <c r="VX203" s="3"/>
      <c r="VY203" s="3"/>
      <c r="VZ203" s="3"/>
      <c r="WA203" s="3"/>
      <c r="WB203" s="3"/>
      <c r="WC203" s="3"/>
      <c r="WD203" s="3"/>
      <c r="WE203" s="3"/>
      <c r="WF203" s="3"/>
      <c r="WG203" s="3"/>
      <c r="WH203" s="3"/>
      <c r="WI203" s="3"/>
      <c r="WJ203" s="3"/>
      <c r="WK203" s="3"/>
      <c r="WL203" s="3"/>
      <c r="WM203" s="3"/>
      <c r="WN203" s="3"/>
      <c r="WO203" s="3"/>
      <c r="WP203" s="3"/>
      <c r="WQ203" s="3"/>
      <c r="WR203" s="3"/>
      <c r="WS203" s="3"/>
      <c r="WT203" s="3"/>
      <c r="WU203" s="3"/>
      <c r="WV203" s="3"/>
      <c r="WW203" s="3"/>
      <c r="WX203" s="3"/>
      <c r="WY203" s="3"/>
      <c r="WZ203" s="3"/>
      <c r="XA203" s="3"/>
      <c r="XB203" s="3"/>
      <c r="XC203" s="3"/>
      <c r="XD203" s="3"/>
      <c r="XE203" s="3"/>
      <c r="XF203" s="3"/>
      <c r="XG203" s="3"/>
      <c r="XH203" s="3"/>
      <c r="XI203" s="3"/>
      <c r="XJ203" s="3"/>
      <c r="XK203" s="3"/>
      <c r="XL203" s="3"/>
      <c r="XM203" s="3"/>
      <c r="XN203" s="3"/>
      <c r="XO203" s="3"/>
      <c r="XP203" s="3"/>
      <c r="XQ203" s="3"/>
      <c r="XR203" s="3"/>
      <c r="XS203" s="3"/>
      <c r="XT203" s="3"/>
      <c r="XU203" s="3"/>
      <c r="XV203" s="3"/>
      <c r="XW203" s="3"/>
      <c r="XX203" s="3"/>
      <c r="XY203" s="3"/>
      <c r="XZ203" s="3"/>
      <c r="YA203" s="3"/>
      <c r="YB203" s="3"/>
      <c r="YC203" s="3"/>
      <c r="YD203" s="3"/>
      <c r="YE203" s="3"/>
      <c r="YF203" s="3"/>
      <c r="YG203" s="3"/>
      <c r="YH203" s="3"/>
      <c r="YI203" s="3"/>
      <c r="YJ203" s="3"/>
      <c r="YK203" s="3"/>
      <c r="YL203" s="3"/>
      <c r="YM203" s="3"/>
      <c r="YN203" s="3"/>
      <c r="YO203" s="3"/>
      <c r="YP203" s="3"/>
      <c r="YQ203" s="3"/>
      <c r="YR203" s="3"/>
      <c r="YS203" s="3"/>
      <c r="YT203" s="3"/>
      <c r="YU203" s="3"/>
      <c r="YV203" s="3"/>
      <c r="YW203" s="3"/>
      <c r="YX203" s="3"/>
      <c r="YY203" s="3"/>
      <c r="YZ203" s="3"/>
      <c r="ZA203" s="3"/>
      <c r="ZB203" s="3"/>
      <c r="ZC203" s="3"/>
      <c r="ZD203" s="3"/>
      <c r="ZE203" s="3"/>
      <c r="ZF203" s="3"/>
      <c r="ZG203" s="3"/>
      <c r="ZH203" s="3"/>
      <c r="ZI203" s="3"/>
      <c r="ZJ203" s="3"/>
      <c r="ZK203" s="3"/>
      <c r="ZL203" s="3"/>
      <c r="ZM203" s="3"/>
      <c r="ZN203" s="3"/>
      <c r="ZO203" s="3"/>
      <c r="ZP203" s="3"/>
      <c r="ZQ203" s="3"/>
      <c r="ZR203" s="3"/>
      <c r="ZS203" s="3"/>
      <c r="ZT203" s="3"/>
      <c r="ZU203" s="3"/>
      <c r="ZV203" s="3"/>
      <c r="ZW203" s="3"/>
      <c r="ZX203" s="3"/>
      <c r="ZY203" s="3"/>
      <c r="ZZ203" s="3"/>
      <c r="AAA203" s="3"/>
      <c r="AAB203" s="3"/>
      <c r="AAC203" s="3"/>
      <c r="AAD203" s="3"/>
      <c r="AAE203" s="3"/>
      <c r="AAF203" s="3"/>
      <c r="AAG203" s="3"/>
      <c r="AAH203" s="3"/>
      <c r="AAI203" s="3"/>
      <c r="AAJ203" s="3"/>
      <c r="AAK203" s="3"/>
      <c r="AAL203" s="3"/>
      <c r="AAM203" s="3"/>
      <c r="AAN203" s="3"/>
      <c r="AAO203" s="3"/>
      <c r="AAP203" s="3"/>
      <c r="AAQ203" s="3"/>
      <c r="AAR203" s="3"/>
      <c r="AAS203" s="3"/>
      <c r="AAT203" s="3"/>
      <c r="AAU203" s="3"/>
      <c r="AAV203" s="3"/>
      <c r="AAW203" s="3"/>
      <c r="AAX203" s="3"/>
      <c r="AAY203" s="3"/>
      <c r="AAZ203" s="3"/>
      <c r="ABA203" s="3"/>
      <c r="ABB203" s="3"/>
      <c r="ABC203" s="3"/>
      <c r="ABD203" s="3"/>
      <c r="ABE203" s="3"/>
      <c r="ABF203" s="3"/>
      <c r="ABG203" s="3"/>
      <c r="ABH203" s="3"/>
      <c r="ABI203" s="3"/>
      <c r="ABJ203" s="3"/>
      <c r="ABK203" s="3"/>
      <c r="ABL203" s="3"/>
      <c r="ABM203" s="3"/>
      <c r="ABN203" s="3"/>
      <c r="ABO203" s="3"/>
      <c r="ABP203" s="3"/>
      <c r="ABQ203" s="3"/>
      <c r="ABR203" s="3"/>
      <c r="ABS203" s="3"/>
      <c r="ABT203" s="3"/>
      <c r="ABU203" s="3"/>
      <c r="ABV203" s="3"/>
      <c r="ABW203" s="3"/>
      <c r="ABX203" s="3"/>
      <c r="ABY203" s="3"/>
      <c r="ABZ203" s="3"/>
      <c r="ACA203" s="3"/>
      <c r="ACB203" s="3"/>
      <c r="ACC203" s="3"/>
      <c r="ACD203" s="3"/>
      <c r="ACE203" s="3"/>
      <c r="ACF203" s="3"/>
      <c r="ACG203" s="3"/>
      <c r="ACH203" s="3"/>
      <c r="ACI203" s="3"/>
      <c r="ACJ203" s="3"/>
      <c r="ACK203" s="3"/>
      <c r="ACL203" s="3"/>
      <c r="ACM203" s="3"/>
      <c r="ACN203" s="3"/>
      <c r="ACO203" s="3"/>
      <c r="ACP203" s="3"/>
      <c r="ACQ203" s="3"/>
      <c r="ACR203" s="3"/>
      <c r="ACS203" s="3"/>
      <c r="ACT203" s="3"/>
      <c r="ACU203" s="3"/>
      <c r="ACV203" s="3"/>
      <c r="ACW203" s="3"/>
      <c r="ACX203" s="3"/>
      <c r="ACY203" s="3"/>
      <c r="ACZ203" s="3"/>
      <c r="ADA203" s="3"/>
      <c r="ADB203" s="3"/>
      <c r="ADC203" s="3"/>
      <c r="ADD203" s="3"/>
      <c r="ADE203" s="3"/>
      <c r="ADF203" s="3"/>
      <c r="ADG203" s="3"/>
      <c r="ADH203" s="3"/>
      <c r="ADI203" s="3"/>
      <c r="ADJ203" s="3"/>
      <c r="ADK203" s="3"/>
      <c r="ADL203" s="3"/>
      <c r="ADM203" s="3"/>
      <c r="ADN203" s="3"/>
      <c r="ADO203" s="3"/>
      <c r="ADP203" s="3"/>
      <c r="ADQ203" s="3"/>
      <c r="ADR203" s="3"/>
      <c r="ADS203" s="3"/>
      <c r="ADT203" s="3"/>
      <c r="ADU203" s="3"/>
      <c r="ADV203" s="3"/>
      <c r="ADW203" s="3"/>
      <c r="ADX203" s="3"/>
      <c r="ADY203" s="3"/>
      <c r="ADZ203" s="3"/>
      <c r="AEA203" s="3"/>
      <c r="AEB203" s="3"/>
      <c r="AEC203" s="3"/>
      <c r="AED203" s="3"/>
      <c r="AEE203" s="3"/>
      <c r="AEF203" s="3"/>
      <c r="AEG203" s="3"/>
      <c r="AEH203" s="3"/>
      <c r="AEI203" s="3"/>
      <c r="AEJ203" s="3"/>
      <c r="AEK203" s="3"/>
      <c r="AEL203" s="3"/>
      <c r="AEM203" s="3"/>
      <c r="AEN203" s="3"/>
      <c r="AEO203" s="3"/>
      <c r="AEP203" s="3"/>
      <c r="AEQ203" s="3"/>
      <c r="AER203" s="3"/>
      <c r="AES203" s="3"/>
      <c r="AET203" s="3"/>
      <c r="AEU203" s="3"/>
      <c r="AEV203" s="3"/>
      <c r="AEW203" s="3"/>
      <c r="AEX203" s="3"/>
      <c r="AEY203" s="3"/>
      <c r="AEZ203" s="3"/>
      <c r="AFA203" s="3"/>
      <c r="AFB203" s="3"/>
      <c r="AFC203" s="3"/>
      <c r="AFD203" s="3"/>
      <c r="AFE203" s="3"/>
      <c r="AFF203" s="3"/>
      <c r="AFG203" s="3"/>
      <c r="AFH203" s="3"/>
      <c r="AFI203" s="3"/>
      <c r="AFJ203" s="3"/>
      <c r="AFK203" s="3"/>
      <c r="AFL203" s="3"/>
      <c r="AFM203" s="3"/>
      <c r="AFN203" s="3"/>
      <c r="AFO203" s="3"/>
      <c r="AFP203" s="3"/>
      <c r="AFQ203" s="3"/>
      <c r="AFR203" s="3"/>
      <c r="AFS203" s="3"/>
      <c r="AFT203" s="3"/>
      <c r="AFU203" s="3"/>
      <c r="AFV203" s="3"/>
      <c r="AFW203" s="3"/>
      <c r="AFX203" s="3"/>
      <c r="AFY203" s="3"/>
      <c r="AFZ203" s="3"/>
      <c r="AGA203" s="3"/>
      <c r="AGB203" s="3"/>
      <c r="AGC203" s="3"/>
      <c r="AGD203" s="3"/>
      <c r="AGE203" s="3"/>
      <c r="AGF203" s="3"/>
      <c r="AGG203" s="3"/>
      <c r="AGH203" s="3"/>
      <c r="AGI203" s="3"/>
      <c r="AGJ203" s="3"/>
      <c r="AGK203" s="3"/>
      <c r="AGL203" s="3"/>
      <c r="AGM203" s="3"/>
      <c r="AGN203" s="3"/>
      <c r="AGO203" s="3"/>
      <c r="AGP203" s="3"/>
      <c r="AGQ203" s="3"/>
      <c r="AGR203" s="3"/>
      <c r="AGS203" s="3"/>
      <c r="AGT203" s="3"/>
      <c r="AGU203" s="3"/>
      <c r="AGV203" s="3"/>
      <c r="AGW203" s="3"/>
      <c r="AGX203" s="3"/>
      <c r="AGY203" s="3"/>
      <c r="AGZ203" s="3"/>
      <c r="AHA203" s="3"/>
      <c r="AHB203" s="3"/>
      <c r="AHC203" s="3"/>
      <c r="AHD203" s="3"/>
      <c r="AHE203" s="3"/>
      <c r="AHF203" s="3"/>
      <c r="AHG203" s="3"/>
      <c r="AHH203" s="3"/>
      <c r="AHI203" s="3"/>
      <c r="AHJ203" s="3"/>
      <c r="AHK203" s="3"/>
      <c r="AHL203" s="3"/>
      <c r="AHM203" s="3"/>
      <c r="AHN203" s="3"/>
      <c r="AHO203" s="3"/>
      <c r="AHP203" s="3"/>
      <c r="AHQ203" s="3"/>
      <c r="AHR203" s="3"/>
      <c r="AHS203" s="3"/>
      <c r="AHT203" s="3"/>
      <c r="AHU203" s="3"/>
      <c r="AHV203" s="3"/>
      <c r="AHW203" s="3"/>
      <c r="AHX203" s="3"/>
      <c r="AHY203" s="3"/>
      <c r="AHZ203" s="3"/>
      <c r="AIA203" s="3"/>
      <c r="AIB203" s="3"/>
      <c r="AIC203" s="3"/>
      <c r="AID203" s="3"/>
      <c r="AIE203" s="3"/>
      <c r="AIF203" s="3"/>
      <c r="AIG203" s="3"/>
      <c r="AIH203" s="3"/>
      <c r="AII203" s="3"/>
      <c r="AIJ203" s="3"/>
      <c r="AIK203" s="3"/>
      <c r="AIL203" s="3"/>
      <c r="AIM203" s="3"/>
      <c r="AIN203" s="3"/>
      <c r="AIO203" s="3"/>
      <c r="AIP203" s="3"/>
      <c r="AIQ203" s="3"/>
      <c r="AIR203" s="3"/>
      <c r="AIS203" s="3"/>
      <c r="AIT203" s="3"/>
      <c r="AIU203" s="3"/>
      <c r="AIV203" s="3"/>
      <c r="AIW203" s="3"/>
      <c r="AIX203" s="3"/>
      <c r="AIY203" s="3"/>
      <c r="AIZ203" s="3"/>
      <c r="AJA203" s="3"/>
      <c r="AJB203" s="3"/>
      <c r="AJC203" s="3"/>
      <c r="AJD203" s="3"/>
      <c r="AJE203" s="3"/>
      <c r="AJF203" s="3"/>
      <c r="AJG203" s="3"/>
      <c r="AJH203" s="3"/>
      <c r="AJI203" s="3"/>
      <c r="AJJ203" s="3"/>
      <c r="AJK203" s="3"/>
      <c r="AJL203" s="3"/>
      <c r="AJM203" s="3"/>
      <c r="AJN203" s="3"/>
      <c r="AJO203" s="3"/>
      <c r="AJP203" s="3"/>
      <c r="AJQ203" s="3"/>
      <c r="AJR203" s="3"/>
      <c r="AJS203" s="3"/>
      <c r="AJT203" s="3"/>
      <c r="AJU203" s="3"/>
      <c r="AJV203" s="3"/>
      <c r="AJW203" s="3"/>
      <c r="AJX203" s="3"/>
      <c r="AJY203" s="3"/>
      <c r="AJZ203" s="3"/>
      <c r="AKA203" s="3"/>
      <c r="AKB203" s="3"/>
      <c r="AKC203" s="3"/>
      <c r="AKD203" s="3"/>
      <c r="AKE203" s="3"/>
      <c r="AKF203" s="3"/>
      <c r="AKG203" s="3"/>
      <c r="AKH203" s="3"/>
      <c r="AKI203" s="3"/>
      <c r="AKJ203" s="3"/>
      <c r="AKK203" s="3"/>
      <c r="AKL203" s="3"/>
      <c r="AKM203" s="3"/>
      <c r="AKN203" s="3"/>
      <c r="AKO203" s="3"/>
      <c r="AKP203" s="3"/>
      <c r="AKQ203" s="3"/>
      <c r="AKR203" s="3"/>
      <c r="AKS203" s="3"/>
      <c r="AKT203" s="3"/>
      <c r="AKU203" s="3"/>
      <c r="AKV203" s="3"/>
      <c r="AKW203" s="3"/>
      <c r="AKX203" s="3"/>
      <c r="AKY203" s="3"/>
      <c r="AKZ203" s="3"/>
      <c r="ALA203" s="3"/>
      <c r="ALB203" s="3"/>
      <c r="ALC203" s="3"/>
      <c r="ALD203" s="3"/>
      <c r="ALE203" s="3"/>
      <c r="ALF203" s="3"/>
      <c r="ALG203" s="3"/>
      <c r="ALH203" s="3"/>
      <c r="ALI203" s="3"/>
      <c r="ALJ203" s="3"/>
      <c r="ALK203" s="3"/>
      <c r="ALL203" s="3"/>
      <c r="ALM203" s="3"/>
      <c r="ALN203" s="3"/>
      <c r="ALO203" s="3"/>
      <c r="ALP203" s="3"/>
      <c r="ALQ203" s="3"/>
      <c r="ALR203" s="3"/>
      <c r="ALS203" s="3"/>
      <c r="ALT203" s="3"/>
      <c r="ALU203" s="3"/>
      <c r="ALV203" s="3"/>
      <c r="ALW203" s="3"/>
      <c r="ALX203" s="3"/>
      <c r="ALY203" s="3"/>
      <c r="ALZ203" s="3"/>
      <c r="AMA203" s="3"/>
      <c r="AMB203" s="3"/>
      <c r="AMC203" s="3"/>
      <c r="AMD203" s="3"/>
    </row>
    <row r="204" spans="1:1018" s="2" customFormat="1" ht="28.5" customHeight="1" x14ac:dyDescent="0.15">
      <c r="A204" s="242">
        <v>197</v>
      </c>
      <c r="B204" s="242"/>
      <c r="C204" s="242"/>
      <c r="D204" s="290"/>
      <c r="E204" s="291"/>
      <c r="F204" s="291"/>
      <c r="G204" s="291"/>
      <c r="H204" s="291"/>
      <c r="I204" s="291"/>
      <c r="J204" s="291"/>
      <c r="K204" s="291"/>
      <c r="L204" s="291"/>
      <c r="M204" s="292"/>
      <c r="N204" s="290"/>
      <c r="O204" s="291"/>
      <c r="P204" s="291"/>
      <c r="Q204" s="291"/>
      <c r="R204" s="291"/>
      <c r="S204" s="291"/>
      <c r="T204" s="291"/>
      <c r="U204" s="291"/>
      <c r="V204" s="291"/>
      <c r="W204" s="292"/>
      <c r="X204" s="247"/>
      <c r="Y204" s="229"/>
      <c r="Z204" s="229"/>
      <c r="AA204" s="229"/>
      <c r="AB204" s="229"/>
      <c r="AC204" s="248"/>
      <c r="AD204" s="244"/>
      <c r="AE204" s="245"/>
      <c r="AF204" s="245"/>
      <c r="AG204" s="246"/>
      <c r="AH204" s="235"/>
      <c r="AI204" s="236"/>
      <c r="AJ204" s="236"/>
      <c r="AK204" s="236"/>
      <c r="AL204" s="236"/>
      <c r="AM204" s="237"/>
      <c r="AN204" s="220">
        <f t="shared" si="45"/>
        <v>0</v>
      </c>
      <c r="AO204" s="221"/>
      <c r="AP204" s="221"/>
      <c r="AQ204" s="221"/>
      <c r="AR204" s="221"/>
      <c r="AS204" s="222"/>
      <c r="AT204" s="228">
        <v>0</v>
      </c>
      <c r="AU204" s="229"/>
      <c r="AV204" s="229"/>
      <c r="AW204" s="229"/>
      <c r="AX204" s="229"/>
      <c r="AY204" s="230"/>
      <c r="AZ204" s="232" t="str">
        <f t="shared" si="46"/>
        <v/>
      </c>
      <c r="BA204" s="233"/>
      <c r="BB204" s="233"/>
      <c r="BC204" s="233"/>
      <c r="BD204" s="233"/>
      <c r="BE204" s="234"/>
      <c r="BF204" s="220" t="str">
        <f t="shared" si="47"/>
        <v/>
      </c>
      <c r="BG204" s="221"/>
      <c r="BH204" s="221"/>
      <c r="BI204" s="221"/>
      <c r="BJ204" s="221"/>
      <c r="BK204" s="222"/>
      <c r="BL204" s="293">
        <f t="shared" si="48"/>
        <v>0</v>
      </c>
      <c r="BM204" s="224"/>
      <c r="BN204" s="224"/>
      <c r="BO204" s="224"/>
      <c r="BP204" s="224"/>
      <c r="BQ204" s="294"/>
      <c r="BR204" s="220">
        <f t="shared" si="49"/>
        <v>0</v>
      </c>
      <c r="BS204" s="221"/>
      <c r="BT204" s="221"/>
      <c r="BU204" s="221"/>
      <c r="BV204" s="221"/>
      <c r="BW204" s="226"/>
      <c r="BX204" s="238"/>
      <c r="BY204" s="239"/>
      <c r="BZ204" s="239"/>
      <c r="CA204" s="239"/>
      <c r="CB204" s="239"/>
      <c r="CC204" s="239"/>
      <c r="CD204" s="239"/>
      <c r="CE204" s="239"/>
      <c r="CF204" s="239"/>
      <c r="CG204" s="239"/>
      <c r="CH204" s="239"/>
      <c r="CI204" s="240"/>
      <c r="CL204" s="249"/>
      <c r="CM204" s="250"/>
      <c r="CN204" s="250"/>
      <c r="CO204" s="250"/>
      <c r="CP204" s="250"/>
      <c r="CQ204" s="251"/>
      <c r="CR204" s="295">
        <f t="shared" si="50"/>
        <v>0</v>
      </c>
      <c r="CS204" s="296"/>
      <c r="CT204" s="296"/>
      <c r="CU204" s="296"/>
      <c r="CV204" s="296"/>
      <c r="CW204" s="297"/>
      <c r="CX204" s="220">
        <f t="shared" si="51"/>
        <v>0</v>
      </c>
      <c r="CY204" s="221"/>
      <c r="CZ204" s="221"/>
      <c r="DA204" s="221"/>
      <c r="DB204" s="221"/>
      <c r="DC204" s="226"/>
      <c r="DD204" s="220">
        <f t="shared" si="52"/>
        <v>0</v>
      </c>
      <c r="DE204" s="221"/>
      <c r="DF204" s="221"/>
      <c r="DG204" s="221"/>
      <c r="DH204" s="221"/>
      <c r="DI204" s="226"/>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c r="NL204" s="3"/>
      <c r="NM204" s="3"/>
      <c r="NN204" s="3"/>
      <c r="NO204" s="3"/>
      <c r="NP204" s="3"/>
      <c r="NQ204" s="3"/>
      <c r="NR204" s="3"/>
      <c r="NS204" s="3"/>
      <c r="NT204" s="3"/>
      <c r="NU204" s="3"/>
      <c r="NV204" s="3"/>
      <c r="NW204" s="3"/>
      <c r="NX204" s="3"/>
      <c r="NY204" s="3"/>
      <c r="NZ204" s="3"/>
      <c r="OA204" s="3"/>
      <c r="OB204" s="3"/>
      <c r="OC204" s="3"/>
      <c r="OD204" s="3"/>
      <c r="OE204" s="3"/>
      <c r="OF204" s="3"/>
      <c r="OG204" s="3"/>
      <c r="OH204" s="3"/>
      <c r="OI204" s="3"/>
      <c r="OJ204" s="3"/>
      <c r="OK204" s="3"/>
      <c r="OL204" s="3"/>
      <c r="OM204" s="3"/>
      <c r="ON204" s="3"/>
      <c r="OO204" s="3"/>
      <c r="OP204" s="3"/>
      <c r="OQ204" s="3"/>
      <c r="OR204" s="3"/>
      <c r="OS204" s="3"/>
      <c r="OT204" s="3"/>
      <c r="OU204" s="3"/>
      <c r="OV204" s="3"/>
      <c r="OW204" s="3"/>
      <c r="OX204" s="3"/>
      <c r="OY204" s="3"/>
      <c r="OZ204" s="3"/>
      <c r="PA204" s="3"/>
      <c r="PB204" s="3"/>
      <c r="PC204" s="3"/>
      <c r="PD204" s="3"/>
      <c r="PE204" s="3"/>
      <c r="PF204" s="3"/>
      <c r="PG204" s="3"/>
      <c r="PH204" s="3"/>
      <c r="PI204" s="3"/>
      <c r="PJ204" s="3"/>
      <c r="PK204" s="3"/>
      <c r="PL204" s="3"/>
      <c r="PM204" s="3"/>
      <c r="PN204" s="3"/>
      <c r="PO204" s="3"/>
      <c r="PP204" s="3"/>
      <c r="PQ204" s="3"/>
      <c r="PR204" s="3"/>
      <c r="PS204" s="3"/>
      <c r="PT204" s="3"/>
      <c r="PU204" s="3"/>
      <c r="PV204" s="3"/>
      <c r="PW204" s="3"/>
      <c r="PX204" s="3"/>
      <c r="PY204" s="3"/>
      <c r="PZ204" s="3"/>
      <c r="QA204" s="3"/>
      <c r="QB204" s="3"/>
      <c r="QC204" s="3"/>
      <c r="QD204" s="3"/>
      <c r="QE204" s="3"/>
      <c r="QF204" s="3"/>
      <c r="QG204" s="3"/>
      <c r="QH204" s="3"/>
      <c r="QI204" s="3"/>
      <c r="QJ204" s="3"/>
      <c r="QK204" s="3"/>
      <c r="QL204" s="3"/>
      <c r="QM204" s="3"/>
      <c r="QN204" s="3"/>
      <c r="QO204" s="3"/>
      <c r="QP204" s="3"/>
      <c r="QQ204" s="3"/>
      <c r="QR204" s="3"/>
      <c r="QS204" s="3"/>
      <c r="QT204" s="3"/>
      <c r="QU204" s="3"/>
      <c r="QV204" s="3"/>
      <c r="QW204" s="3"/>
      <c r="QX204" s="3"/>
      <c r="QY204" s="3"/>
      <c r="QZ204" s="3"/>
      <c r="RA204" s="3"/>
      <c r="RB204" s="3"/>
      <c r="RC204" s="3"/>
      <c r="RD204" s="3"/>
      <c r="RE204" s="3"/>
      <c r="RF204" s="3"/>
      <c r="RG204" s="3"/>
      <c r="RH204" s="3"/>
      <c r="RI204" s="3"/>
      <c r="RJ204" s="3"/>
      <c r="RK204" s="3"/>
      <c r="RL204" s="3"/>
      <c r="RM204" s="3"/>
      <c r="RN204" s="3"/>
      <c r="RO204" s="3"/>
      <c r="RP204" s="3"/>
      <c r="RQ204" s="3"/>
      <c r="RR204" s="3"/>
      <c r="RS204" s="3"/>
      <c r="RT204" s="3"/>
      <c r="RU204" s="3"/>
      <c r="RV204" s="3"/>
      <c r="RW204" s="3"/>
      <c r="RX204" s="3"/>
      <c r="RY204" s="3"/>
      <c r="RZ204" s="3"/>
      <c r="SA204" s="3"/>
      <c r="SB204" s="3"/>
      <c r="SC204" s="3"/>
      <c r="SD204" s="3"/>
      <c r="SE204" s="3"/>
      <c r="SF204" s="3"/>
      <c r="SG204" s="3"/>
      <c r="SH204" s="3"/>
      <c r="SI204" s="3"/>
      <c r="SJ204" s="3"/>
      <c r="SK204" s="3"/>
      <c r="SL204" s="3"/>
      <c r="SM204" s="3"/>
      <c r="SN204" s="3"/>
      <c r="SO204" s="3"/>
      <c r="SP204" s="3"/>
      <c r="SQ204" s="3"/>
      <c r="SR204" s="3"/>
      <c r="SS204" s="3"/>
      <c r="ST204" s="3"/>
      <c r="SU204" s="3"/>
      <c r="SV204" s="3"/>
      <c r="SW204" s="3"/>
      <c r="SX204" s="3"/>
      <c r="SY204" s="3"/>
      <c r="SZ204" s="3"/>
      <c r="TA204" s="3"/>
      <c r="TB204" s="3"/>
      <c r="TC204" s="3"/>
      <c r="TD204" s="3"/>
      <c r="TE204" s="3"/>
      <c r="TF204" s="3"/>
      <c r="TG204" s="3"/>
      <c r="TH204" s="3"/>
      <c r="TI204" s="3"/>
      <c r="TJ204" s="3"/>
      <c r="TK204" s="3"/>
      <c r="TL204" s="3"/>
      <c r="TM204" s="3"/>
      <c r="TN204" s="3"/>
      <c r="TO204" s="3"/>
      <c r="TP204" s="3"/>
      <c r="TQ204" s="3"/>
      <c r="TR204" s="3"/>
      <c r="TS204" s="3"/>
      <c r="TT204" s="3"/>
      <c r="TU204" s="3"/>
      <c r="TV204" s="3"/>
      <c r="TW204" s="3"/>
      <c r="TX204" s="3"/>
      <c r="TY204" s="3"/>
      <c r="TZ204" s="3"/>
      <c r="UA204" s="3"/>
      <c r="UB204" s="3"/>
      <c r="UC204" s="3"/>
      <c r="UD204" s="3"/>
      <c r="UE204" s="3"/>
      <c r="UF204" s="3"/>
      <c r="UG204" s="3"/>
      <c r="UH204" s="3"/>
      <c r="UI204" s="3"/>
      <c r="UJ204" s="3"/>
      <c r="UK204" s="3"/>
      <c r="UL204" s="3"/>
      <c r="UM204" s="3"/>
      <c r="UN204" s="3"/>
      <c r="UO204" s="3"/>
      <c r="UP204" s="3"/>
      <c r="UQ204" s="3"/>
      <c r="UR204" s="3"/>
      <c r="US204" s="3"/>
      <c r="UT204" s="3"/>
      <c r="UU204" s="3"/>
      <c r="UV204" s="3"/>
      <c r="UW204" s="3"/>
      <c r="UX204" s="3"/>
      <c r="UY204" s="3"/>
      <c r="UZ204" s="3"/>
      <c r="VA204" s="3"/>
      <c r="VB204" s="3"/>
      <c r="VC204" s="3"/>
      <c r="VD204" s="3"/>
      <c r="VE204" s="3"/>
      <c r="VF204" s="3"/>
      <c r="VG204" s="3"/>
      <c r="VH204" s="3"/>
      <c r="VI204" s="3"/>
      <c r="VJ204" s="3"/>
      <c r="VK204" s="3"/>
      <c r="VL204" s="3"/>
      <c r="VM204" s="3"/>
      <c r="VN204" s="3"/>
      <c r="VO204" s="3"/>
      <c r="VP204" s="3"/>
      <c r="VQ204" s="3"/>
      <c r="VR204" s="3"/>
      <c r="VS204" s="3"/>
      <c r="VT204" s="3"/>
      <c r="VU204" s="3"/>
      <c r="VV204" s="3"/>
      <c r="VW204" s="3"/>
      <c r="VX204" s="3"/>
      <c r="VY204" s="3"/>
      <c r="VZ204" s="3"/>
      <c r="WA204" s="3"/>
      <c r="WB204" s="3"/>
      <c r="WC204" s="3"/>
      <c r="WD204" s="3"/>
      <c r="WE204" s="3"/>
      <c r="WF204" s="3"/>
      <c r="WG204" s="3"/>
      <c r="WH204" s="3"/>
      <c r="WI204" s="3"/>
      <c r="WJ204" s="3"/>
      <c r="WK204" s="3"/>
      <c r="WL204" s="3"/>
      <c r="WM204" s="3"/>
      <c r="WN204" s="3"/>
      <c r="WO204" s="3"/>
      <c r="WP204" s="3"/>
      <c r="WQ204" s="3"/>
      <c r="WR204" s="3"/>
      <c r="WS204" s="3"/>
      <c r="WT204" s="3"/>
      <c r="WU204" s="3"/>
      <c r="WV204" s="3"/>
      <c r="WW204" s="3"/>
      <c r="WX204" s="3"/>
      <c r="WY204" s="3"/>
      <c r="WZ204" s="3"/>
      <c r="XA204" s="3"/>
      <c r="XB204" s="3"/>
      <c r="XC204" s="3"/>
      <c r="XD204" s="3"/>
      <c r="XE204" s="3"/>
      <c r="XF204" s="3"/>
      <c r="XG204" s="3"/>
      <c r="XH204" s="3"/>
      <c r="XI204" s="3"/>
      <c r="XJ204" s="3"/>
      <c r="XK204" s="3"/>
      <c r="XL204" s="3"/>
      <c r="XM204" s="3"/>
      <c r="XN204" s="3"/>
      <c r="XO204" s="3"/>
      <c r="XP204" s="3"/>
      <c r="XQ204" s="3"/>
      <c r="XR204" s="3"/>
      <c r="XS204" s="3"/>
      <c r="XT204" s="3"/>
      <c r="XU204" s="3"/>
      <c r="XV204" s="3"/>
      <c r="XW204" s="3"/>
      <c r="XX204" s="3"/>
      <c r="XY204" s="3"/>
      <c r="XZ204" s="3"/>
      <c r="YA204" s="3"/>
      <c r="YB204" s="3"/>
      <c r="YC204" s="3"/>
      <c r="YD204" s="3"/>
      <c r="YE204" s="3"/>
      <c r="YF204" s="3"/>
      <c r="YG204" s="3"/>
      <c r="YH204" s="3"/>
      <c r="YI204" s="3"/>
      <c r="YJ204" s="3"/>
      <c r="YK204" s="3"/>
      <c r="YL204" s="3"/>
      <c r="YM204" s="3"/>
      <c r="YN204" s="3"/>
      <c r="YO204" s="3"/>
      <c r="YP204" s="3"/>
      <c r="YQ204" s="3"/>
      <c r="YR204" s="3"/>
      <c r="YS204" s="3"/>
      <c r="YT204" s="3"/>
      <c r="YU204" s="3"/>
      <c r="YV204" s="3"/>
      <c r="YW204" s="3"/>
      <c r="YX204" s="3"/>
      <c r="YY204" s="3"/>
      <c r="YZ204" s="3"/>
      <c r="ZA204" s="3"/>
      <c r="ZB204" s="3"/>
      <c r="ZC204" s="3"/>
      <c r="ZD204" s="3"/>
      <c r="ZE204" s="3"/>
      <c r="ZF204" s="3"/>
      <c r="ZG204" s="3"/>
      <c r="ZH204" s="3"/>
      <c r="ZI204" s="3"/>
      <c r="ZJ204" s="3"/>
      <c r="ZK204" s="3"/>
      <c r="ZL204" s="3"/>
      <c r="ZM204" s="3"/>
      <c r="ZN204" s="3"/>
      <c r="ZO204" s="3"/>
      <c r="ZP204" s="3"/>
      <c r="ZQ204" s="3"/>
      <c r="ZR204" s="3"/>
      <c r="ZS204" s="3"/>
      <c r="ZT204" s="3"/>
      <c r="ZU204" s="3"/>
      <c r="ZV204" s="3"/>
      <c r="ZW204" s="3"/>
      <c r="ZX204" s="3"/>
      <c r="ZY204" s="3"/>
      <c r="ZZ204" s="3"/>
      <c r="AAA204" s="3"/>
      <c r="AAB204" s="3"/>
      <c r="AAC204" s="3"/>
      <c r="AAD204" s="3"/>
      <c r="AAE204" s="3"/>
      <c r="AAF204" s="3"/>
      <c r="AAG204" s="3"/>
      <c r="AAH204" s="3"/>
      <c r="AAI204" s="3"/>
      <c r="AAJ204" s="3"/>
      <c r="AAK204" s="3"/>
      <c r="AAL204" s="3"/>
      <c r="AAM204" s="3"/>
      <c r="AAN204" s="3"/>
      <c r="AAO204" s="3"/>
      <c r="AAP204" s="3"/>
      <c r="AAQ204" s="3"/>
      <c r="AAR204" s="3"/>
      <c r="AAS204" s="3"/>
      <c r="AAT204" s="3"/>
      <c r="AAU204" s="3"/>
      <c r="AAV204" s="3"/>
      <c r="AAW204" s="3"/>
      <c r="AAX204" s="3"/>
      <c r="AAY204" s="3"/>
      <c r="AAZ204" s="3"/>
      <c r="ABA204" s="3"/>
      <c r="ABB204" s="3"/>
      <c r="ABC204" s="3"/>
      <c r="ABD204" s="3"/>
      <c r="ABE204" s="3"/>
      <c r="ABF204" s="3"/>
      <c r="ABG204" s="3"/>
      <c r="ABH204" s="3"/>
      <c r="ABI204" s="3"/>
      <c r="ABJ204" s="3"/>
      <c r="ABK204" s="3"/>
      <c r="ABL204" s="3"/>
      <c r="ABM204" s="3"/>
      <c r="ABN204" s="3"/>
      <c r="ABO204" s="3"/>
      <c r="ABP204" s="3"/>
      <c r="ABQ204" s="3"/>
      <c r="ABR204" s="3"/>
      <c r="ABS204" s="3"/>
      <c r="ABT204" s="3"/>
      <c r="ABU204" s="3"/>
      <c r="ABV204" s="3"/>
      <c r="ABW204" s="3"/>
      <c r="ABX204" s="3"/>
      <c r="ABY204" s="3"/>
      <c r="ABZ204" s="3"/>
      <c r="ACA204" s="3"/>
      <c r="ACB204" s="3"/>
      <c r="ACC204" s="3"/>
      <c r="ACD204" s="3"/>
      <c r="ACE204" s="3"/>
      <c r="ACF204" s="3"/>
      <c r="ACG204" s="3"/>
      <c r="ACH204" s="3"/>
      <c r="ACI204" s="3"/>
      <c r="ACJ204" s="3"/>
      <c r="ACK204" s="3"/>
      <c r="ACL204" s="3"/>
      <c r="ACM204" s="3"/>
      <c r="ACN204" s="3"/>
      <c r="ACO204" s="3"/>
      <c r="ACP204" s="3"/>
      <c r="ACQ204" s="3"/>
      <c r="ACR204" s="3"/>
      <c r="ACS204" s="3"/>
      <c r="ACT204" s="3"/>
      <c r="ACU204" s="3"/>
      <c r="ACV204" s="3"/>
      <c r="ACW204" s="3"/>
      <c r="ACX204" s="3"/>
      <c r="ACY204" s="3"/>
      <c r="ACZ204" s="3"/>
      <c r="ADA204" s="3"/>
      <c r="ADB204" s="3"/>
      <c r="ADC204" s="3"/>
      <c r="ADD204" s="3"/>
      <c r="ADE204" s="3"/>
      <c r="ADF204" s="3"/>
      <c r="ADG204" s="3"/>
      <c r="ADH204" s="3"/>
      <c r="ADI204" s="3"/>
      <c r="ADJ204" s="3"/>
      <c r="ADK204" s="3"/>
      <c r="ADL204" s="3"/>
      <c r="ADM204" s="3"/>
      <c r="ADN204" s="3"/>
      <c r="ADO204" s="3"/>
      <c r="ADP204" s="3"/>
      <c r="ADQ204" s="3"/>
      <c r="ADR204" s="3"/>
      <c r="ADS204" s="3"/>
      <c r="ADT204" s="3"/>
      <c r="ADU204" s="3"/>
      <c r="ADV204" s="3"/>
      <c r="ADW204" s="3"/>
      <c r="ADX204" s="3"/>
      <c r="ADY204" s="3"/>
      <c r="ADZ204" s="3"/>
      <c r="AEA204" s="3"/>
      <c r="AEB204" s="3"/>
      <c r="AEC204" s="3"/>
      <c r="AED204" s="3"/>
      <c r="AEE204" s="3"/>
      <c r="AEF204" s="3"/>
      <c r="AEG204" s="3"/>
      <c r="AEH204" s="3"/>
      <c r="AEI204" s="3"/>
      <c r="AEJ204" s="3"/>
      <c r="AEK204" s="3"/>
      <c r="AEL204" s="3"/>
      <c r="AEM204" s="3"/>
      <c r="AEN204" s="3"/>
      <c r="AEO204" s="3"/>
      <c r="AEP204" s="3"/>
      <c r="AEQ204" s="3"/>
      <c r="AER204" s="3"/>
      <c r="AES204" s="3"/>
      <c r="AET204" s="3"/>
      <c r="AEU204" s="3"/>
      <c r="AEV204" s="3"/>
      <c r="AEW204" s="3"/>
      <c r="AEX204" s="3"/>
      <c r="AEY204" s="3"/>
      <c r="AEZ204" s="3"/>
      <c r="AFA204" s="3"/>
      <c r="AFB204" s="3"/>
      <c r="AFC204" s="3"/>
      <c r="AFD204" s="3"/>
      <c r="AFE204" s="3"/>
      <c r="AFF204" s="3"/>
      <c r="AFG204" s="3"/>
      <c r="AFH204" s="3"/>
      <c r="AFI204" s="3"/>
      <c r="AFJ204" s="3"/>
      <c r="AFK204" s="3"/>
      <c r="AFL204" s="3"/>
      <c r="AFM204" s="3"/>
      <c r="AFN204" s="3"/>
      <c r="AFO204" s="3"/>
      <c r="AFP204" s="3"/>
      <c r="AFQ204" s="3"/>
      <c r="AFR204" s="3"/>
      <c r="AFS204" s="3"/>
      <c r="AFT204" s="3"/>
      <c r="AFU204" s="3"/>
      <c r="AFV204" s="3"/>
      <c r="AFW204" s="3"/>
      <c r="AFX204" s="3"/>
      <c r="AFY204" s="3"/>
      <c r="AFZ204" s="3"/>
      <c r="AGA204" s="3"/>
      <c r="AGB204" s="3"/>
      <c r="AGC204" s="3"/>
      <c r="AGD204" s="3"/>
      <c r="AGE204" s="3"/>
      <c r="AGF204" s="3"/>
      <c r="AGG204" s="3"/>
      <c r="AGH204" s="3"/>
      <c r="AGI204" s="3"/>
      <c r="AGJ204" s="3"/>
      <c r="AGK204" s="3"/>
      <c r="AGL204" s="3"/>
      <c r="AGM204" s="3"/>
      <c r="AGN204" s="3"/>
      <c r="AGO204" s="3"/>
      <c r="AGP204" s="3"/>
      <c r="AGQ204" s="3"/>
      <c r="AGR204" s="3"/>
      <c r="AGS204" s="3"/>
      <c r="AGT204" s="3"/>
      <c r="AGU204" s="3"/>
      <c r="AGV204" s="3"/>
      <c r="AGW204" s="3"/>
      <c r="AGX204" s="3"/>
      <c r="AGY204" s="3"/>
      <c r="AGZ204" s="3"/>
      <c r="AHA204" s="3"/>
      <c r="AHB204" s="3"/>
      <c r="AHC204" s="3"/>
      <c r="AHD204" s="3"/>
      <c r="AHE204" s="3"/>
      <c r="AHF204" s="3"/>
      <c r="AHG204" s="3"/>
      <c r="AHH204" s="3"/>
      <c r="AHI204" s="3"/>
      <c r="AHJ204" s="3"/>
      <c r="AHK204" s="3"/>
      <c r="AHL204" s="3"/>
      <c r="AHM204" s="3"/>
      <c r="AHN204" s="3"/>
      <c r="AHO204" s="3"/>
      <c r="AHP204" s="3"/>
      <c r="AHQ204" s="3"/>
      <c r="AHR204" s="3"/>
      <c r="AHS204" s="3"/>
      <c r="AHT204" s="3"/>
      <c r="AHU204" s="3"/>
      <c r="AHV204" s="3"/>
      <c r="AHW204" s="3"/>
      <c r="AHX204" s="3"/>
      <c r="AHY204" s="3"/>
      <c r="AHZ204" s="3"/>
      <c r="AIA204" s="3"/>
      <c r="AIB204" s="3"/>
      <c r="AIC204" s="3"/>
      <c r="AID204" s="3"/>
      <c r="AIE204" s="3"/>
      <c r="AIF204" s="3"/>
      <c r="AIG204" s="3"/>
      <c r="AIH204" s="3"/>
      <c r="AII204" s="3"/>
      <c r="AIJ204" s="3"/>
      <c r="AIK204" s="3"/>
      <c r="AIL204" s="3"/>
      <c r="AIM204" s="3"/>
      <c r="AIN204" s="3"/>
      <c r="AIO204" s="3"/>
      <c r="AIP204" s="3"/>
      <c r="AIQ204" s="3"/>
      <c r="AIR204" s="3"/>
      <c r="AIS204" s="3"/>
      <c r="AIT204" s="3"/>
      <c r="AIU204" s="3"/>
      <c r="AIV204" s="3"/>
      <c r="AIW204" s="3"/>
      <c r="AIX204" s="3"/>
      <c r="AIY204" s="3"/>
      <c r="AIZ204" s="3"/>
      <c r="AJA204" s="3"/>
      <c r="AJB204" s="3"/>
      <c r="AJC204" s="3"/>
      <c r="AJD204" s="3"/>
      <c r="AJE204" s="3"/>
      <c r="AJF204" s="3"/>
      <c r="AJG204" s="3"/>
      <c r="AJH204" s="3"/>
      <c r="AJI204" s="3"/>
      <c r="AJJ204" s="3"/>
      <c r="AJK204" s="3"/>
      <c r="AJL204" s="3"/>
      <c r="AJM204" s="3"/>
      <c r="AJN204" s="3"/>
      <c r="AJO204" s="3"/>
      <c r="AJP204" s="3"/>
      <c r="AJQ204" s="3"/>
      <c r="AJR204" s="3"/>
      <c r="AJS204" s="3"/>
      <c r="AJT204" s="3"/>
      <c r="AJU204" s="3"/>
      <c r="AJV204" s="3"/>
      <c r="AJW204" s="3"/>
      <c r="AJX204" s="3"/>
      <c r="AJY204" s="3"/>
      <c r="AJZ204" s="3"/>
      <c r="AKA204" s="3"/>
      <c r="AKB204" s="3"/>
      <c r="AKC204" s="3"/>
      <c r="AKD204" s="3"/>
      <c r="AKE204" s="3"/>
      <c r="AKF204" s="3"/>
      <c r="AKG204" s="3"/>
      <c r="AKH204" s="3"/>
      <c r="AKI204" s="3"/>
      <c r="AKJ204" s="3"/>
      <c r="AKK204" s="3"/>
      <c r="AKL204" s="3"/>
      <c r="AKM204" s="3"/>
      <c r="AKN204" s="3"/>
      <c r="AKO204" s="3"/>
      <c r="AKP204" s="3"/>
      <c r="AKQ204" s="3"/>
      <c r="AKR204" s="3"/>
      <c r="AKS204" s="3"/>
      <c r="AKT204" s="3"/>
      <c r="AKU204" s="3"/>
      <c r="AKV204" s="3"/>
      <c r="AKW204" s="3"/>
      <c r="AKX204" s="3"/>
      <c r="AKY204" s="3"/>
      <c r="AKZ204" s="3"/>
      <c r="ALA204" s="3"/>
      <c r="ALB204" s="3"/>
      <c r="ALC204" s="3"/>
      <c r="ALD204" s="3"/>
      <c r="ALE204" s="3"/>
      <c r="ALF204" s="3"/>
      <c r="ALG204" s="3"/>
      <c r="ALH204" s="3"/>
      <c r="ALI204" s="3"/>
      <c r="ALJ204" s="3"/>
      <c r="ALK204" s="3"/>
      <c r="ALL204" s="3"/>
      <c r="ALM204" s="3"/>
      <c r="ALN204" s="3"/>
      <c r="ALO204" s="3"/>
      <c r="ALP204" s="3"/>
      <c r="ALQ204" s="3"/>
      <c r="ALR204" s="3"/>
      <c r="ALS204" s="3"/>
      <c r="ALT204" s="3"/>
      <c r="ALU204" s="3"/>
      <c r="ALV204" s="3"/>
      <c r="ALW204" s="3"/>
      <c r="ALX204" s="3"/>
      <c r="ALY204" s="3"/>
      <c r="ALZ204" s="3"/>
      <c r="AMA204" s="3"/>
      <c r="AMB204" s="3"/>
      <c r="AMC204" s="3"/>
      <c r="AMD204" s="3"/>
    </row>
    <row r="205" spans="1:1018" s="2" customFormat="1" ht="28.5" customHeight="1" x14ac:dyDescent="0.15">
      <c r="A205" s="242">
        <v>198</v>
      </c>
      <c r="B205" s="242"/>
      <c r="C205" s="242"/>
      <c r="D205" s="290"/>
      <c r="E205" s="291"/>
      <c r="F205" s="291"/>
      <c r="G205" s="291"/>
      <c r="H205" s="291"/>
      <c r="I205" s="291"/>
      <c r="J205" s="291"/>
      <c r="K205" s="291"/>
      <c r="L205" s="291"/>
      <c r="M205" s="292"/>
      <c r="N205" s="290"/>
      <c r="O205" s="291"/>
      <c r="P205" s="291"/>
      <c r="Q205" s="291"/>
      <c r="R205" s="291"/>
      <c r="S205" s="291"/>
      <c r="T205" s="291"/>
      <c r="U205" s="291"/>
      <c r="V205" s="291"/>
      <c r="W205" s="292"/>
      <c r="X205" s="247"/>
      <c r="Y205" s="229"/>
      <c r="Z205" s="229"/>
      <c r="AA205" s="229"/>
      <c r="AB205" s="229"/>
      <c r="AC205" s="248"/>
      <c r="AD205" s="244"/>
      <c r="AE205" s="245"/>
      <c r="AF205" s="245"/>
      <c r="AG205" s="246"/>
      <c r="AH205" s="235"/>
      <c r="AI205" s="236"/>
      <c r="AJ205" s="236"/>
      <c r="AK205" s="236"/>
      <c r="AL205" s="236"/>
      <c r="AM205" s="237"/>
      <c r="AN205" s="220">
        <f t="shared" si="45"/>
        <v>0</v>
      </c>
      <c r="AO205" s="221"/>
      <c r="AP205" s="221"/>
      <c r="AQ205" s="221"/>
      <c r="AR205" s="221"/>
      <c r="AS205" s="222"/>
      <c r="AT205" s="228">
        <v>0</v>
      </c>
      <c r="AU205" s="229"/>
      <c r="AV205" s="229"/>
      <c r="AW205" s="229"/>
      <c r="AX205" s="229"/>
      <c r="AY205" s="230"/>
      <c r="AZ205" s="232" t="str">
        <f t="shared" si="46"/>
        <v/>
      </c>
      <c r="BA205" s="233"/>
      <c r="BB205" s="233"/>
      <c r="BC205" s="233"/>
      <c r="BD205" s="233"/>
      <c r="BE205" s="234"/>
      <c r="BF205" s="220" t="str">
        <f t="shared" si="47"/>
        <v/>
      </c>
      <c r="BG205" s="221"/>
      <c r="BH205" s="221"/>
      <c r="BI205" s="221"/>
      <c r="BJ205" s="221"/>
      <c r="BK205" s="222"/>
      <c r="BL205" s="293">
        <f t="shared" si="48"/>
        <v>0</v>
      </c>
      <c r="BM205" s="224"/>
      <c r="BN205" s="224"/>
      <c r="BO205" s="224"/>
      <c r="BP205" s="224"/>
      <c r="BQ205" s="294"/>
      <c r="BR205" s="220">
        <f t="shared" si="49"/>
        <v>0</v>
      </c>
      <c r="BS205" s="221"/>
      <c r="BT205" s="221"/>
      <c r="BU205" s="221"/>
      <c r="BV205" s="221"/>
      <c r="BW205" s="226"/>
      <c r="BX205" s="238"/>
      <c r="BY205" s="239"/>
      <c r="BZ205" s="239"/>
      <c r="CA205" s="239"/>
      <c r="CB205" s="239"/>
      <c r="CC205" s="239"/>
      <c r="CD205" s="239"/>
      <c r="CE205" s="239"/>
      <c r="CF205" s="239"/>
      <c r="CG205" s="239"/>
      <c r="CH205" s="239"/>
      <c r="CI205" s="240"/>
      <c r="CL205" s="249"/>
      <c r="CM205" s="250"/>
      <c r="CN205" s="250"/>
      <c r="CO205" s="250"/>
      <c r="CP205" s="250"/>
      <c r="CQ205" s="251"/>
      <c r="CR205" s="295">
        <f t="shared" si="50"/>
        <v>0</v>
      </c>
      <c r="CS205" s="296"/>
      <c r="CT205" s="296"/>
      <c r="CU205" s="296"/>
      <c r="CV205" s="296"/>
      <c r="CW205" s="297"/>
      <c r="CX205" s="220">
        <f t="shared" si="51"/>
        <v>0</v>
      </c>
      <c r="CY205" s="221"/>
      <c r="CZ205" s="221"/>
      <c r="DA205" s="221"/>
      <c r="DB205" s="221"/>
      <c r="DC205" s="226"/>
      <c r="DD205" s="220">
        <f t="shared" si="52"/>
        <v>0</v>
      </c>
      <c r="DE205" s="221"/>
      <c r="DF205" s="221"/>
      <c r="DG205" s="221"/>
      <c r="DH205" s="221"/>
      <c r="DI205" s="226"/>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c r="PO205" s="3"/>
      <c r="PP205" s="3"/>
      <c r="PQ205" s="3"/>
      <c r="PR205" s="3"/>
      <c r="PS205" s="3"/>
      <c r="PT205" s="3"/>
      <c r="PU205" s="3"/>
      <c r="PV205" s="3"/>
      <c r="PW205" s="3"/>
      <c r="PX205" s="3"/>
      <c r="PY205" s="3"/>
      <c r="PZ205" s="3"/>
      <c r="QA205" s="3"/>
      <c r="QB205" s="3"/>
      <c r="QC205" s="3"/>
      <c r="QD205" s="3"/>
      <c r="QE205" s="3"/>
      <c r="QF205" s="3"/>
      <c r="QG205" s="3"/>
      <c r="QH205" s="3"/>
      <c r="QI205" s="3"/>
      <c r="QJ205" s="3"/>
      <c r="QK205" s="3"/>
      <c r="QL205" s="3"/>
      <c r="QM205" s="3"/>
      <c r="QN205" s="3"/>
      <c r="QO205" s="3"/>
      <c r="QP205" s="3"/>
      <c r="QQ205" s="3"/>
      <c r="QR205" s="3"/>
      <c r="QS205" s="3"/>
      <c r="QT205" s="3"/>
      <c r="QU205" s="3"/>
      <c r="QV205" s="3"/>
      <c r="QW205" s="3"/>
      <c r="QX205" s="3"/>
      <c r="QY205" s="3"/>
      <c r="QZ205" s="3"/>
      <c r="RA205" s="3"/>
      <c r="RB205" s="3"/>
      <c r="RC205" s="3"/>
      <c r="RD205" s="3"/>
      <c r="RE205" s="3"/>
      <c r="RF205" s="3"/>
      <c r="RG205" s="3"/>
      <c r="RH205" s="3"/>
      <c r="RI205" s="3"/>
      <c r="RJ205" s="3"/>
      <c r="RK205" s="3"/>
      <c r="RL205" s="3"/>
      <c r="RM205" s="3"/>
      <c r="RN205" s="3"/>
      <c r="RO205" s="3"/>
      <c r="RP205" s="3"/>
      <c r="RQ205" s="3"/>
      <c r="RR205" s="3"/>
      <c r="RS205" s="3"/>
      <c r="RT205" s="3"/>
      <c r="RU205" s="3"/>
      <c r="RV205" s="3"/>
      <c r="RW205" s="3"/>
      <c r="RX205" s="3"/>
      <c r="RY205" s="3"/>
      <c r="RZ205" s="3"/>
      <c r="SA205" s="3"/>
      <c r="SB205" s="3"/>
      <c r="SC205" s="3"/>
      <c r="SD205" s="3"/>
      <c r="SE205" s="3"/>
      <c r="SF205" s="3"/>
      <c r="SG205" s="3"/>
      <c r="SH205" s="3"/>
      <c r="SI205" s="3"/>
      <c r="SJ205" s="3"/>
      <c r="SK205" s="3"/>
      <c r="SL205" s="3"/>
      <c r="SM205" s="3"/>
      <c r="SN205" s="3"/>
      <c r="SO205" s="3"/>
      <c r="SP205" s="3"/>
      <c r="SQ205" s="3"/>
      <c r="SR205" s="3"/>
      <c r="SS205" s="3"/>
      <c r="ST205" s="3"/>
      <c r="SU205" s="3"/>
      <c r="SV205" s="3"/>
      <c r="SW205" s="3"/>
      <c r="SX205" s="3"/>
      <c r="SY205" s="3"/>
      <c r="SZ205" s="3"/>
      <c r="TA205" s="3"/>
      <c r="TB205" s="3"/>
      <c r="TC205" s="3"/>
      <c r="TD205" s="3"/>
      <c r="TE205" s="3"/>
      <c r="TF205" s="3"/>
      <c r="TG205" s="3"/>
      <c r="TH205" s="3"/>
      <c r="TI205" s="3"/>
      <c r="TJ205" s="3"/>
      <c r="TK205" s="3"/>
      <c r="TL205" s="3"/>
      <c r="TM205" s="3"/>
      <c r="TN205" s="3"/>
      <c r="TO205" s="3"/>
      <c r="TP205" s="3"/>
      <c r="TQ205" s="3"/>
      <c r="TR205" s="3"/>
      <c r="TS205" s="3"/>
      <c r="TT205" s="3"/>
      <c r="TU205" s="3"/>
      <c r="TV205" s="3"/>
      <c r="TW205" s="3"/>
      <c r="TX205" s="3"/>
      <c r="TY205" s="3"/>
      <c r="TZ205" s="3"/>
      <c r="UA205" s="3"/>
      <c r="UB205" s="3"/>
      <c r="UC205" s="3"/>
      <c r="UD205" s="3"/>
      <c r="UE205" s="3"/>
      <c r="UF205" s="3"/>
      <c r="UG205" s="3"/>
      <c r="UH205" s="3"/>
      <c r="UI205" s="3"/>
      <c r="UJ205" s="3"/>
      <c r="UK205" s="3"/>
      <c r="UL205" s="3"/>
      <c r="UM205" s="3"/>
      <c r="UN205" s="3"/>
      <c r="UO205" s="3"/>
      <c r="UP205" s="3"/>
      <c r="UQ205" s="3"/>
      <c r="UR205" s="3"/>
      <c r="US205" s="3"/>
      <c r="UT205" s="3"/>
      <c r="UU205" s="3"/>
      <c r="UV205" s="3"/>
      <c r="UW205" s="3"/>
      <c r="UX205" s="3"/>
      <c r="UY205" s="3"/>
      <c r="UZ205" s="3"/>
      <c r="VA205" s="3"/>
      <c r="VB205" s="3"/>
      <c r="VC205" s="3"/>
      <c r="VD205" s="3"/>
      <c r="VE205" s="3"/>
      <c r="VF205" s="3"/>
      <c r="VG205" s="3"/>
      <c r="VH205" s="3"/>
      <c r="VI205" s="3"/>
      <c r="VJ205" s="3"/>
      <c r="VK205" s="3"/>
      <c r="VL205" s="3"/>
      <c r="VM205" s="3"/>
      <c r="VN205" s="3"/>
      <c r="VO205" s="3"/>
      <c r="VP205" s="3"/>
      <c r="VQ205" s="3"/>
      <c r="VR205" s="3"/>
      <c r="VS205" s="3"/>
      <c r="VT205" s="3"/>
      <c r="VU205" s="3"/>
      <c r="VV205" s="3"/>
      <c r="VW205" s="3"/>
      <c r="VX205" s="3"/>
      <c r="VY205" s="3"/>
      <c r="VZ205" s="3"/>
      <c r="WA205" s="3"/>
      <c r="WB205" s="3"/>
      <c r="WC205" s="3"/>
      <c r="WD205" s="3"/>
      <c r="WE205" s="3"/>
      <c r="WF205" s="3"/>
      <c r="WG205" s="3"/>
      <c r="WH205" s="3"/>
      <c r="WI205" s="3"/>
      <c r="WJ205" s="3"/>
      <c r="WK205" s="3"/>
      <c r="WL205" s="3"/>
      <c r="WM205" s="3"/>
      <c r="WN205" s="3"/>
      <c r="WO205" s="3"/>
      <c r="WP205" s="3"/>
      <c r="WQ205" s="3"/>
      <c r="WR205" s="3"/>
      <c r="WS205" s="3"/>
      <c r="WT205" s="3"/>
      <c r="WU205" s="3"/>
      <c r="WV205" s="3"/>
      <c r="WW205" s="3"/>
      <c r="WX205" s="3"/>
      <c r="WY205" s="3"/>
      <c r="WZ205" s="3"/>
      <c r="XA205" s="3"/>
      <c r="XB205" s="3"/>
      <c r="XC205" s="3"/>
      <c r="XD205" s="3"/>
      <c r="XE205" s="3"/>
      <c r="XF205" s="3"/>
      <c r="XG205" s="3"/>
      <c r="XH205" s="3"/>
      <c r="XI205" s="3"/>
      <c r="XJ205" s="3"/>
      <c r="XK205" s="3"/>
      <c r="XL205" s="3"/>
      <c r="XM205" s="3"/>
      <c r="XN205" s="3"/>
      <c r="XO205" s="3"/>
      <c r="XP205" s="3"/>
      <c r="XQ205" s="3"/>
      <c r="XR205" s="3"/>
      <c r="XS205" s="3"/>
      <c r="XT205" s="3"/>
      <c r="XU205" s="3"/>
      <c r="XV205" s="3"/>
      <c r="XW205" s="3"/>
      <c r="XX205" s="3"/>
      <c r="XY205" s="3"/>
      <c r="XZ205" s="3"/>
      <c r="YA205" s="3"/>
      <c r="YB205" s="3"/>
      <c r="YC205" s="3"/>
      <c r="YD205" s="3"/>
      <c r="YE205" s="3"/>
      <c r="YF205" s="3"/>
      <c r="YG205" s="3"/>
      <c r="YH205" s="3"/>
      <c r="YI205" s="3"/>
      <c r="YJ205" s="3"/>
      <c r="YK205" s="3"/>
      <c r="YL205" s="3"/>
      <c r="YM205" s="3"/>
      <c r="YN205" s="3"/>
      <c r="YO205" s="3"/>
      <c r="YP205" s="3"/>
      <c r="YQ205" s="3"/>
      <c r="YR205" s="3"/>
      <c r="YS205" s="3"/>
      <c r="YT205" s="3"/>
      <c r="YU205" s="3"/>
      <c r="YV205" s="3"/>
      <c r="YW205" s="3"/>
      <c r="YX205" s="3"/>
      <c r="YY205" s="3"/>
      <c r="YZ205" s="3"/>
      <c r="ZA205" s="3"/>
      <c r="ZB205" s="3"/>
      <c r="ZC205" s="3"/>
      <c r="ZD205" s="3"/>
      <c r="ZE205" s="3"/>
      <c r="ZF205" s="3"/>
      <c r="ZG205" s="3"/>
      <c r="ZH205" s="3"/>
      <c r="ZI205" s="3"/>
      <c r="ZJ205" s="3"/>
      <c r="ZK205" s="3"/>
      <c r="ZL205" s="3"/>
      <c r="ZM205" s="3"/>
      <c r="ZN205" s="3"/>
      <c r="ZO205" s="3"/>
      <c r="ZP205" s="3"/>
      <c r="ZQ205" s="3"/>
      <c r="ZR205" s="3"/>
      <c r="ZS205" s="3"/>
      <c r="ZT205" s="3"/>
      <c r="ZU205" s="3"/>
      <c r="ZV205" s="3"/>
      <c r="ZW205" s="3"/>
      <c r="ZX205" s="3"/>
      <c r="ZY205" s="3"/>
      <c r="ZZ205" s="3"/>
      <c r="AAA205" s="3"/>
      <c r="AAB205" s="3"/>
      <c r="AAC205" s="3"/>
      <c r="AAD205" s="3"/>
      <c r="AAE205" s="3"/>
      <c r="AAF205" s="3"/>
      <c r="AAG205" s="3"/>
      <c r="AAH205" s="3"/>
      <c r="AAI205" s="3"/>
      <c r="AAJ205" s="3"/>
      <c r="AAK205" s="3"/>
      <c r="AAL205" s="3"/>
      <c r="AAM205" s="3"/>
      <c r="AAN205" s="3"/>
      <c r="AAO205" s="3"/>
      <c r="AAP205" s="3"/>
      <c r="AAQ205" s="3"/>
      <c r="AAR205" s="3"/>
      <c r="AAS205" s="3"/>
      <c r="AAT205" s="3"/>
      <c r="AAU205" s="3"/>
      <c r="AAV205" s="3"/>
      <c r="AAW205" s="3"/>
      <c r="AAX205" s="3"/>
      <c r="AAY205" s="3"/>
      <c r="AAZ205" s="3"/>
      <c r="ABA205" s="3"/>
      <c r="ABB205" s="3"/>
      <c r="ABC205" s="3"/>
      <c r="ABD205" s="3"/>
      <c r="ABE205" s="3"/>
      <c r="ABF205" s="3"/>
      <c r="ABG205" s="3"/>
      <c r="ABH205" s="3"/>
      <c r="ABI205" s="3"/>
      <c r="ABJ205" s="3"/>
      <c r="ABK205" s="3"/>
      <c r="ABL205" s="3"/>
      <c r="ABM205" s="3"/>
      <c r="ABN205" s="3"/>
      <c r="ABO205" s="3"/>
      <c r="ABP205" s="3"/>
      <c r="ABQ205" s="3"/>
      <c r="ABR205" s="3"/>
      <c r="ABS205" s="3"/>
      <c r="ABT205" s="3"/>
      <c r="ABU205" s="3"/>
      <c r="ABV205" s="3"/>
      <c r="ABW205" s="3"/>
      <c r="ABX205" s="3"/>
      <c r="ABY205" s="3"/>
      <c r="ABZ205" s="3"/>
      <c r="ACA205" s="3"/>
      <c r="ACB205" s="3"/>
      <c r="ACC205" s="3"/>
      <c r="ACD205" s="3"/>
      <c r="ACE205" s="3"/>
      <c r="ACF205" s="3"/>
      <c r="ACG205" s="3"/>
      <c r="ACH205" s="3"/>
      <c r="ACI205" s="3"/>
      <c r="ACJ205" s="3"/>
      <c r="ACK205" s="3"/>
      <c r="ACL205" s="3"/>
      <c r="ACM205" s="3"/>
      <c r="ACN205" s="3"/>
      <c r="ACO205" s="3"/>
      <c r="ACP205" s="3"/>
      <c r="ACQ205" s="3"/>
      <c r="ACR205" s="3"/>
      <c r="ACS205" s="3"/>
      <c r="ACT205" s="3"/>
      <c r="ACU205" s="3"/>
      <c r="ACV205" s="3"/>
      <c r="ACW205" s="3"/>
      <c r="ACX205" s="3"/>
      <c r="ACY205" s="3"/>
      <c r="ACZ205" s="3"/>
      <c r="ADA205" s="3"/>
      <c r="ADB205" s="3"/>
      <c r="ADC205" s="3"/>
      <c r="ADD205" s="3"/>
      <c r="ADE205" s="3"/>
      <c r="ADF205" s="3"/>
      <c r="ADG205" s="3"/>
      <c r="ADH205" s="3"/>
      <c r="ADI205" s="3"/>
      <c r="ADJ205" s="3"/>
      <c r="ADK205" s="3"/>
      <c r="ADL205" s="3"/>
      <c r="ADM205" s="3"/>
      <c r="ADN205" s="3"/>
      <c r="ADO205" s="3"/>
      <c r="ADP205" s="3"/>
      <c r="ADQ205" s="3"/>
      <c r="ADR205" s="3"/>
      <c r="ADS205" s="3"/>
      <c r="ADT205" s="3"/>
      <c r="ADU205" s="3"/>
      <c r="ADV205" s="3"/>
      <c r="ADW205" s="3"/>
      <c r="ADX205" s="3"/>
      <c r="ADY205" s="3"/>
      <c r="ADZ205" s="3"/>
      <c r="AEA205" s="3"/>
      <c r="AEB205" s="3"/>
      <c r="AEC205" s="3"/>
      <c r="AED205" s="3"/>
      <c r="AEE205" s="3"/>
      <c r="AEF205" s="3"/>
      <c r="AEG205" s="3"/>
      <c r="AEH205" s="3"/>
      <c r="AEI205" s="3"/>
      <c r="AEJ205" s="3"/>
      <c r="AEK205" s="3"/>
      <c r="AEL205" s="3"/>
      <c r="AEM205" s="3"/>
      <c r="AEN205" s="3"/>
      <c r="AEO205" s="3"/>
      <c r="AEP205" s="3"/>
      <c r="AEQ205" s="3"/>
      <c r="AER205" s="3"/>
      <c r="AES205" s="3"/>
      <c r="AET205" s="3"/>
      <c r="AEU205" s="3"/>
      <c r="AEV205" s="3"/>
      <c r="AEW205" s="3"/>
      <c r="AEX205" s="3"/>
      <c r="AEY205" s="3"/>
      <c r="AEZ205" s="3"/>
      <c r="AFA205" s="3"/>
      <c r="AFB205" s="3"/>
      <c r="AFC205" s="3"/>
      <c r="AFD205" s="3"/>
      <c r="AFE205" s="3"/>
      <c r="AFF205" s="3"/>
      <c r="AFG205" s="3"/>
      <c r="AFH205" s="3"/>
      <c r="AFI205" s="3"/>
      <c r="AFJ205" s="3"/>
      <c r="AFK205" s="3"/>
      <c r="AFL205" s="3"/>
      <c r="AFM205" s="3"/>
      <c r="AFN205" s="3"/>
      <c r="AFO205" s="3"/>
      <c r="AFP205" s="3"/>
      <c r="AFQ205" s="3"/>
      <c r="AFR205" s="3"/>
      <c r="AFS205" s="3"/>
      <c r="AFT205" s="3"/>
      <c r="AFU205" s="3"/>
      <c r="AFV205" s="3"/>
      <c r="AFW205" s="3"/>
      <c r="AFX205" s="3"/>
      <c r="AFY205" s="3"/>
      <c r="AFZ205" s="3"/>
      <c r="AGA205" s="3"/>
      <c r="AGB205" s="3"/>
      <c r="AGC205" s="3"/>
      <c r="AGD205" s="3"/>
      <c r="AGE205" s="3"/>
      <c r="AGF205" s="3"/>
      <c r="AGG205" s="3"/>
      <c r="AGH205" s="3"/>
      <c r="AGI205" s="3"/>
      <c r="AGJ205" s="3"/>
      <c r="AGK205" s="3"/>
      <c r="AGL205" s="3"/>
      <c r="AGM205" s="3"/>
      <c r="AGN205" s="3"/>
      <c r="AGO205" s="3"/>
      <c r="AGP205" s="3"/>
      <c r="AGQ205" s="3"/>
      <c r="AGR205" s="3"/>
      <c r="AGS205" s="3"/>
      <c r="AGT205" s="3"/>
      <c r="AGU205" s="3"/>
      <c r="AGV205" s="3"/>
      <c r="AGW205" s="3"/>
      <c r="AGX205" s="3"/>
      <c r="AGY205" s="3"/>
      <c r="AGZ205" s="3"/>
      <c r="AHA205" s="3"/>
      <c r="AHB205" s="3"/>
      <c r="AHC205" s="3"/>
      <c r="AHD205" s="3"/>
      <c r="AHE205" s="3"/>
      <c r="AHF205" s="3"/>
      <c r="AHG205" s="3"/>
      <c r="AHH205" s="3"/>
      <c r="AHI205" s="3"/>
      <c r="AHJ205" s="3"/>
      <c r="AHK205" s="3"/>
      <c r="AHL205" s="3"/>
      <c r="AHM205" s="3"/>
      <c r="AHN205" s="3"/>
      <c r="AHO205" s="3"/>
      <c r="AHP205" s="3"/>
      <c r="AHQ205" s="3"/>
      <c r="AHR205" s="3"/>
      <c r="AHS205" s="3"/>
      <c r="AHT205" s="3"/>
      <c r="AHU205" s="3"/>
      <c r="AHV205" s="3"/>
      <c r="AHW205" s="3"/>
      <c r="AHX205" s="3"/>
      <c r="AHY205" s="3"/>
      <c r="AHZ205" s="3"/>
      <c r="AIA205" s="3"/>
      <c r="AIB205" s="3"/>
      <c r="AIC205" s="3"/>
      <c r="AID205" s="3"/>
      <c r="AIE205" s="3"/>
      <c r="AIF205" s="3"/>
      <c r="AIG205" s="3"/>
      <c r="AIH205" s="3"/>
      <c r="AII205" s="3"/>
      <c r="AIJ205" s="3"/>
      <c r="AIK205" s="3"/>
      <c r="AIL205" s="3"/>
      <c r="AIM205" s="3"/>
      <c r="AIN205" s="3"/>
      <c r="AIO205" s="3"/>
      <c r="AIP205" s="3"/>
      <c r="AIQ205" s="3"/>
      <c r="AIR205" s="3"/>
      <c r="AIS205" s="3"/>
      <c r="AIT205" s="3"/>
      <c r="AIU205" s="3"/>
      <c r="AIV205" s="3"/>
      <c r="AIW205" s="3"/>
      <c r="AIX205" s="3"/>
      <c r="AIY205" s="3"/>
      <c r="AIZ205" s="3"/>
      <c r="AJA205" s="3"/>
      <c r="AJB205" s="3"/>
      <c r="AJC205" s="3"/>
      <c r="AJD205" s="3"/>
      <c r="AJE205" s="3"/>
      <c r="AJF205" s="3"/>
      <c r="AJG205" s="3"/>
      <c r="AJH205" s="3"/>
      <c r="AJI205" s="3"/>
      <c r="AJJ205" s="3"/>
      <c r="AJK205" s="3"/>
      <c r="AJL205" s="3"/>
      <c r="AJM205" s="3"/>
      <c r="AJN205" s="3"/>
      <c r="AJO205" s="3"/>
      <c r="AJP205" s="3"/>
      <c r="AJQ205" s="3"/>
      <c r="AJR205" s="3"/>
      <c r="AJS205" s="3"/>
      <c r="AJT205" s="3"/>
      <c r="AJU205" s="3"/>
      <c r="AJV205" s="3"/>
      <c r="AJW205" s="3"/>
      <c r="AJX205" s="3"/>
      <c r="AJY205" s="3"/>
      <c r="AJZ205" s="3"/>
      <c r="AKA205" s="3"/>
      <c r="AKB205" s="3"/>
      <c r="AKC205" s="3"/>
      <c r="AKD205" s="3"/>
      <c r="AKE205" s="3"/>
      <c r="AKF205" s="3"/>
      <c r="AKG205" s="3"/>
      <c r="AKH205" s="3"/>
      <c r="AKI205" s="3"/>
      <c r="AKJ205" s="3"/>
      <c r="AKK205" s="3"/>
      <c r="AKL205" s="3"/>
      <c r="AKM205" s="3"/>
      <c r="AKN205" s="3"/>
      <c r="AKO205" s="3"/>
      <c r="AKP205" s="3"/>
      <c r="AKQ205" s="3"/>
      <c r="AKR205" s="3"/>
      <c r="AKS205" s="3"/>
      <c r="AKT205" s="3"/>
      <c r="AKU205" s="3"/>
      <c r="AKV205" s="3"/>
      <c r="AKW205" s="3"/>
      <c r="AKX205" s="3"/>
      <c r="AKY205" s="3"/>
      <c r="AKZ205" s="3"/>
      <c r="ALA205" s="3"/>
      <c r="ALB205" s="3"/>
      <c r="ALC205" s="3"/>
      <c r="ALD205" s="3"/>
      <c r="ALE205" s="3"/>
      <c r="ALF205" s="3"/>
      <c r="ALG205" s="3"/>
      <c r="ALH205" s="3"/>
      <c r="ALI205" s="3"/>
      <c r="ALJ205" s="3"/>
      <c r="ALK205" s="3"/>
      <c r="ALL205" s="3"/>
      <c r="ALM205" s="3"/>
      <c r="ALN205" s="3"/>
      <c r="ALO205" s="3"/>
      <c r="ALP205" s="3"/>
      <c r="ALQ205" s="3"/>
      <c r="ALR205" s="3"/>
      <c r="ALS205" s="3"/>
      <c r="ALT205" s="3"/>
      <c r="ALU205" s="3"/>
      <c r="ALV205" s="3"/>
      <c r="ALW205" s="3"/>
      <c r="ALX205" s="3"/>
      <c r="ALY205" s="3"/>
      <c r="ALZ205" s="3"/>
      <c r="AMA205" s="3"/>
      <c r="AMB205" s="3"/>
      <c r="AMC205" s="3"/>
      <c r="AMD205" s="3"/>
    </row>
    <row r="206" spans="1:1018" s="2" customFormat="1" ht="28.5" customHeight="1" x14ac:dyDescent="0.15">
      <c r="A206" s="242">
        <v>199</v>
      </c>
      <c r="B206" s="242"/>
      <c r="C206" s="242"/>
      <c r="D206" s="290"/>
      <c r="E206" s="291"/>
      <c r="F206" s="291"/>
      <c r="G206" s="291"/>
      <c r="H206" s="291"/>
      <c r="I206" s="291"/>
      <c r="J206" s="291"/>
      <c r="K206" s="291"/>
      <c r="L206" s="291"/>
      <c r="M206" s="292"/>
      <c r="N206" s="290"/>
      <c r="O206" s="291"/>
      <c r="P206" s="291"/>
      <c r="Q206" s="291"/>
      <c r="R206" s="291"/>
      <c r="S206" s="291"/>
      <c r="T206" s="291"/>
      <c r="U206" s="291"/>
      <c r="V206" s="291"/>
      <c r="W206" s="292"/>
      <c r="X206" s="247"/>
      <c r="Y206" s="229"/>
      <c r="Z206" s="229"/>
      <c r="AA206" s="229"/>
      <c r="AB206" s="229"/>
      <c r="AC206" s="248"/>
      <c r="AD206" s="244"/>
      <c r="AE206" s="245"/>
      <c r="AF206" s="245"/>
      <c r="AG206" s="246"/>
      <c r="AH206" s="235"/>
      <c r="AI206" s="236"/>
      <c r="AJ206" s="236"/>
      <c r="AK206" s="236"/>
      <c r="AL206" s="236"/>
      <c r="AM206" s="237"/>
      <c r="AN206" s="220">
        <f t="shared" si="45"/>
        <v>0</v>
      </c>
      <c r="AO206" s="221"/>
      <c r="AP206" s="221"/>
      <c r="AQ206" s="221"/>
      <c r="AR206" s="221"/>
      <c r="AS206" s="222"/>
      <c r="AT206" s="228">
        <v>0</v>
      </c>
      <c r="AU206" s="229"/>
      <c r="AV206" s="229"/>
      <c r="AW206" s="229"/>
      <c r="AX206" s="229"/>
      <c r="AY206" s="230"/>
      <c r="AZ206" s="232" t="str">
        <f t="shared" si="46"/>
        <v/>
      </c>
      <c r="BA206" s="233"/>
      <c r="BB206" s="233"/>
      <c r="BC206" s="233"/>
      <c r="BD206" s="233"/>
      <c r="BE206" s="234"/>
      <c r="BF206" s="220" t="str">
        <f t="shared" si="47"/>
        <v/>
      </c>
      <c r="BG206" s="221"/>
      <c r="BH206" s="221"/>
      <c r="BI206" s="221"/>
      <c r="BJ206" s="221"/>
      <c r="BK206" s="222"/>
      <c r="BL206" s="293">
        <f t="shared" si="48"/>
        <v>0</v>
      </c>
      <c r="BM206" s="224"/>
      <c r="BN206" s="224"/>
      <c r="BO206" s="224"/>
      <c r="BP206" s="224"/>
      <c r="BQ206" s="294"/>
      <c r="BR206" s="220">
        <f t="shared" si="49"/>
        <v>0</v>
      </c>
      <c r="BS206" s="221"/>
      <c r="BT206" s="221"/>
      <c r="BU206" s="221"/>
      <c r="BV206" s="221"/>
      <c r="BW206" s="226"/>
      <c r="BX206" s="238"/>
      <c r="BY206" s="239"/>
      <c r="BZ206" s="239"/>
      <c r="CA206" s="239"/>
      <c r="CB206" s="239"/>
      <c r="CC206" s="239"/>
      <c r="CD206" s="239"/>
      <c r="CE206" s="239"/>
      <c r="CF206" s="239"/>
      <c r="CG206" s="239"/>
      <c r="CH206" s="239"/>
      <c r="CI206" s="240"/>
      <c r="CL206" s="249"/>
      <c r="CM206" s="250"/>
      <c r="CN206" s="250"/>
      <c r="CO206" s="250"/>
      <c r="CP206" s="250"/>
      <c r="CQ206" s="251"/>
      <c r="CR206" s="295">
        <f t="shared" si="50"/>
        <v>0</v>
      </c>
      <c r="CS206" s="296"/>
      <c r="CT206" s="296"/>
      <c r="CU206" s="296"/>
      <c r="CV206" s="296"/>
      <c r="CW206" s="297"/>
      <c r="CX206" s="220">
        <f t="shared" si="51"/>
        <v>0</v>
      </c>
      <c r="CY206" s="221"/>
      <c r="CZ206" s="221"/>
      <c r="DA206" s="221"/>
      <c r="DB206" s="221"/>
      <c r="DC206" s="226"/>
      <c r="DD206" s="220">
        <f t="shared" si="52"/>
        <v>0</v>
      </c>
      <c r="DE206" s="221"/>
      <c r="DF206" s="221"/>
      <c r="DG206" s="221"/>
      <c r="DH206" s="221"/>
      <c r="DI206" s="226"/>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c r="SD206" s="3"/>
      <c r="SE206" s="3"/>
      <c r="SF206" s="3"/>
      <c r="SG206" s="3"/>
      <c r="SH206" s="3"/>
      <c r="SI206" s="3"/>
      <c r="SJ206" s="3"/>
      <c r="SK206" s="3"/>
      <c r="SL206" s="3"/>
      <c r="SM206" s="3"/>
      <c r="SN206" s="3"/>
      <c r="SO206" s="3"/>
      <c r="SP206" s="3"/>
      <c r="SQ206" s="3"/>
      <c r="SR206" s="3"/>
      <c r="SS206" s="3"/>
      <c r="ST206" s="3"/>
      <c r="SU206" s="3"/>
      <c r="SV206" s="3"/>
      <c r="SW206" s="3"/>
      <c r="SX206" s="3"/>
      <c r="SY206" s="3"/>
      <c r="SZ206" s="3"/>
      <c r="TA206" s="3"/>
      <c r="TB206" s="3"/>
      <c r="TC206" s="3"/>
      <c r="TD206" s="3"/>
      <c r="TE206" s="3"/>
      <c r="TF206" s="3"/>
      <c r="TG206" s="3"/>
      <c r="TH206" s="3"/>
      <c r="TI206" s="3"/>
      <c r="TJ206" s="3"/>
      <c r="TK206" s="3"/>
      <c r="TL206" s="3"/>
      <c r="TM206" s="3"/>
      <c r="TN206" s="3"/>
      <c r="TO206" s="3"/>
      <c r="TP206" s="3"/>
      <c r="TQ206" s="3"/>
      <c r="TR206" s="3"/>
      <c r="TS206" s="3"/>
      <c r="TT206" s="3"/>
      <c r="TU206" s="3"/>
      <c r="TV206" s="3"/>
      <c r="TW206" s="3"/>
      <c r="TX206" s="3"/>
      <c r="TY206" s="3"/>
      <c r="TZ206" s="3"/>
      <c r="UA206" s="3"/>
      <c r="UB206" s="3"/>
      <c r="UC206" s="3"/>
      <c r="UD206" s="3"/>
      <c r="UE206" s="3"/>
      <c r="UF206" s="3"/>
      <c r="UG206" s="3"/>
      <c r="UH206" s="3"/>
      <c r="UI206" s="3"/>
      <c r="UJ206" s="3"/>
      <c r="UK206" s="3"/>
      <c r="UL206" s="3"/>
      <c r="UM206" s="3"/>
      <c r="UN206" s="3"/>
      <c r="UO206" s="3"/>
      <c r="UP206" s="3"/>
      <c r="UQ206" s="3"/>
      <c r="UR206" s="3"/>
      <c r="US206" s="3"/>
      <c r="UT206" s="3"/>
      <c r="UU206" s="3"/>
      <c r="UV206" s="3"/>
      <c r="UW206" s="3"/>
      <c r="UX206" s="3"/>
      <c r="UY206" s="3"/>
      <c r="UZ206" s="3"/>
      <c r="VA206" s="3"/>
      <c r="VB206" s="3"/>
      <c r="VC206" s="3"/>
      <c r="VD206" s="3"/>
      <c r="VE206" s="3"/>
      <c r="VF206" s="3"/>
      <c r="VG206" s="3"/>
      <c r="VH206" s="3"/>
      <c r="VI206" s="3"/>
      <c r="VJ206" s="3"/>
      <c r="VK206" s="3"/>
      <c r="VL206" s="3"/>
      <c r="VM206" s="3"/>
      <c r="VN206" s="3"/>
      <c r="VO206" s="3"/>
      <c r="VP206" s="3"/>
      <c r="VQ206" s="3"/>
      <c r="VR206" s="3"/>
      <c r="VS206" s="3"/>
      <c r="VT206" s="3"/>
      <c r="VU206" s="3"/>
      <c r="VV206" s="3"/>
      <c r="VW206" s="3"/>
      <c r="VX206" s="3"/>
      <c r="VY206" s="3"/>
      <c r="VZ206" s="3"/>
      <c r="WA206" s="3"/>
      <c r="WB206" s="3"/>
      <c r="WC206" s="3"/>
      <c r="WD206" s="3"/>
      <c r="WE206" s="3"/>
      <c r="WF206" s="3"/>
      <c r="WG206" s="3"/>
      <c r="WH206" s="3"/>
      <c r="WI206" s="3"/>
      <c r="WJ206" s="3"/>
      <c r="WK206" s="3"/>
      <c r="WL206" s="3"/>
      <c r="WM206" s="3"/>
      <c r="WN206" s="3"/>
      <c r="WO206" s="3"/>
      <c r="WP206" s="3"/>
      <c r="WQ206" s="3"/>
      <c r="WR206" s="3"/>
      <c r="WS206" s="3"/>
      <c r="WT206" s="3"/>
      <c r="WU206" s="3"/>
      <c r="WV206" s="3"/>
      <c r="WW206" s="3"/>
      <c r="WX206" s="3"/>
      <c r="WY206" s="3"/>
      <c r="WZ206" s="3"/>
      <c r="XA206" s="3"/>
      <c r="XB206" s="3"/>
      <c r="XC206" s="3"/>
      <c r="XD206" s="3"/>
      <c r="XE206" s="3"/>
      <c r="XF206" s="3"/>
      <c r="XG206" s="3"/>
      <c r="XH206" s="3"/>
      <c r="XI206" s="3"/>
      <c r="XJ206" s="3"/>
      <c r="XK206" s="3"/>
      <c r="XL206" s="3"/>
      <c r="XM206" s="3"/>
      <c r="XN206" s="3"/>
      <c r="XO206" s="3"/>
      <c r="XP206" s="3"/>
      <c r="XQ206" s="3"/>
      <c r="XR206" s="3"/>
      <c r="XS206" s="3"/>
      <c r="XT206" s="3"/>
      <c r="XU206" s="3"/>
      <c r="XV206" s="3"/>
      <c r="XW206" s="3"/>
      <c r="XX206" s="3"/>
      <c r="XY206" s="3"/>
      <c r="XZ206" s="3"/>
      <c r="YA206" s="3"/>
      <c r="YB206" s="3"/>
      <c r="YC206" s="3"/>
      <c r="YD206" s="3"/>
      <c r="YE206" s="3"/>
      <c r="YF206" s="3"/>
      <c r="YG206" s="3"/>
      <c r="YH206" s="3"/>
      <c r="YI206" s="3"/>
      <c r="YJ206" s="3"/>
      <c r="YK206" s="3"/>
      <c r="YL206" s="3"/>
      <c r="YM206" s="3"/>
      <c r="YN206" s="3"/>
      <c r="YO206" s="3"/>
      <c r="YP206" s="3"/>
      <c r="YQ206" s="3"/>
      <c r="YR206" s="3"/>
      <c r="YS206" s="3"/>
      <c r="YT206" s="3"/>
      <c r="YU206" s="3"/>
      <c r="YV206" s="3"/>
      <c r="YW206" s="3"/>
      <c r="YX206" s="3"/>
      <c r="YY206" s="3"/>
      <c r="YZ206" s="3"/>
      <c r="ZA206" s="3"/>
      <c r="ZB206" s="3"/>
      <c r="ZC206" s="3"/>
      <c r="ZD206" s="3"/>
      <c r="ZE206" s="3"/>
      <c r="ZF206" s="3"/>
      <c r="ZG206" s="3"/>
      <c r="ZH206" s="3"/>
      <c r="ZI206" s="3"/>
      <c r="ZJ206" s="3"/>
      <c r="ZK206" s="3"/>
      <c r="ZL206" s="3"/>
      <c r="ZM206" s="3"/>
      <c r="ZN206" s="3"/>
      <c r="ZO206" s="3"/>
      <c r="ZP206" s="3"/>
      <c r="ZQ206" s="3"/>
      <c r="ZR206" s="3"/>
      <c r="ZS206" s="3"/>
      <c r="ZT206" s="3"/>
      <c r="ZU206" s="3"/>
      <c r="ZV206" s="3"/>
      <c r="ZW206" s="3"/>
      <c r="ZX206" s="3"/>
      <c r="ZY206" s="3"/>
      <c r="ZZ206" s="3"/>
      <c r="AAA206" s="3"/>
      <c r="AAB206" s="3"/>
      <c r="AAC206" s="3"/>
      <c r="AAD206" s="3"/>
      <c r="AAE206" s="3"/>
      <c r="AAF206" s="3"/>
      <c r="AAG206" s="3"/>
      <c r="AAH206" s="3"/>
      <c r="AAI206" s="3"/>
      <c r="AAJ206" s="3"/>
      <c r="AAK206" s="3"/>
      <c r="AAL206" s="3"/>
      <c r="AAM206" s="3"/>
      <c r="AAN206" s="3"/>
      <c r="AAO206" s="3"/>
      <c r="AAP206" s="3"/>
      <c r="AAQ206" s="3"/>
      <c r="AAR206" s="3"/>
      <c r="AAS206" s="3"/>
      <c r="AAT206" s="3"/>
      <c r="AAU206" s="3"/>
      <c r="AAV206" s="3"/>
      <c r="AAW206" s="3"/>
      <c r="AAX206" s="3"/>
      <c r="AAY206" s="3"/>
      <c r="AAZ206" s="3"/>
      <c r="ABA206" s="3"/>
      <c r="ABB206" s="3"/>
      <c r="ABC206" s="3"/>
      <c r="ABD206" s="3"/>
      <c r="ABE206" s="3"/>
      <c r="ABF206" s="3"/>
      <c r="ABG206" s="3"/>
      <c r="ABH206" s="3"/>
      <c r="ABI206" s="3"/>
      <c r="ABJ206" s="3"/>
      <c r="ABK206" s="3"/>
      <c r="ABL206" s="3"/>
      <c r="ABM206" s="3"/>
      <c r="ABN206" s="3"/>
      <c r="ABO206" s="3"/>
      <c r="ABP206" s="3"/>
      <c r="ABQ206" s="3"/>
      <c r="ABR206" s="3"/>
      <c r="ABS206" s="3"/>
      <c r="ABT206" s="3"/>
      <c r="ABU206" s="3"/>
      <c r="ABV206" s="3"/>
      <c r="ABW206" s="3"/>
      <c r="ABX206" s="3"/>
      <c r="ABY206" s="3"/>
      <c r="ABZ206" s="3"/>
      <c r="ACA206" s="3"/>
      <c r="ACB206" s="3"/>
      <c r="ACC206" s="3"/>
      <c r="ACD206" s="3"/>
      <c r="ACE206" s="3"/>
      <c r="ACF206" s="3"/>
      <c r="ACG206" s="3"/>
      <c r="ACH206" s="3"/>
      <c r="ACI206" s="3"/>
      <c r="ACJ206" s="3"/>
      <c r="ACK206" s="3"/>
      <c r="ACL206" s="3"/>
      <c r="ACM206" s="3"/>
      <c r="ACN206" s="3"/>
      <c r="ACO206" s="3"/>
      <c r="ACP206" s="3"/>
      <c r="ACQ206" s="3"/>
      <c r="ACR206" s="3"/>
      <c r="ACS206" s="3"/>
      <c r="ACT206" s="3"/>
      <c r="ACU206" s="3"/>
      <c r="ACV206" s="3"/>
      <c r="ACW206" s="3"/>
      <c r="ACX206" s="3"/>
      <c r="ACY206" s="3"/>
      <c r="ACZ206" s="3"/>
      <c r="ADA206" s="3"/>
      <c r="ADB206" s="3"/>
      <c r="ADC206" s="3"/>
      <c r="ADD206" s="3"/>
      <c r="ADE206" s="3"/>
      <c r="ADF206" s="3"/>
      <c r="ADG206" s="3"/>
      <c r="ADH206" s="3"/>
      <c r="ADI206" s="3"/>
      <c r="ADJ206" s="3"/>
      <c r="ADK206" s="3"/>
      <c r="ADL206" s="3"/>
      <c r="ADM206" s="3"/>
      <c r="ADN206" s="3"/>
      <c r="ADO206" s="3"/>
      <c r="ADP206" s="3"/>
      <c r="ADQ206" s="3"/>
      <c r="ADR206" s="3"/>
      <c r="ADS206" s="3"/>
      <c r="ADT206" s="3"/>
      <c r="ADU206" s="3"/>
      <c r="ADV206" s="3"/>
      <c r="ADW206" s="3"/>
      <c r="ADX206" s="3"/>
      <c r="ADY206" s="3"/>
      <c r="ADZ206" s="3"/>
      <c r="AEA206" s="3"/>
      <c r="AEB206" s="3"/>
      <c r="AEC206" s="3"/>
      <c r="AED206" s="3"/>
      <c r="AEE206" s="3"/>
      <c r="AEF206" s="3"/>
      <c r="AEG206" s="3"/>
      <c r="AEH206" s="3"/>
      <c r="AEI206" s="3"/>
      <c r="AEJ206" s="3"/>
      <c r="AEK206" s="3"/>
      <c r="AEL206" s="3"/>
      <c r="AEM206" s="3"/>
      <c r="AEN206" s="3"/>
      <c r="AEO206" s="3"/>
      <c r="AEP206" s="3"/>
      <c r="AEQ206" s="3"/>
      <c r="AER206" s="3"/>
      <c r="AES206" s="3"/>
      <c r="AET206" s="3"/>
      <c r="AEU206" s="3"/>
      <c r="AEV206" s="3"/>
      <c r="AEW206" s="3"/>
      <c r="AEX206" s="3"/>
      <c r="AEY206" s="3"/>
      <c r="AEZ206" s="3"/>
      <c r="AFA206" s="3"/>
      <c r="AFB206" s="3"/>
      <c r="AFC206" s="3"/>
      <c r="AFD206" s="3"/>
      <c r="AFE206" s="3"/>
      <c r="AFF206" s="3"/>
      <c r="AFG206" s="3"/>
      <c r="AFH206" s="3"/>
      <c r="AFI206" s="3"/>
      <c r="AFJ206" s="3"/>
      <c r="AFK206" s="3"/>
      <c r="AFL206" s="3"/>
      <c r="AFM206" s="3"/>
      <c r="AFN206" s="3"/>
      <c r="AFO206" s="3"/>
      <c r="AFP206" s="3"/>
      <c r="AFQ206" s="3"/>
      <c r="AFR206" s="3"/>
      <c r="AFS206" s="3"/>
      <c r="AFT206" s="3"/>
      <c r="AFU206" s="3"/>
      <c r="AFV206" s="3"/>
      <c r="AFW206" s="3"/>
      <c r="AFX206" s="3"/>
      <c r="AFY206" s="3"/>
      <c r="AFZ206" s="3"/>
      <c r="AGA206" s="3"/>
      <c r="AGB206" s="3"/>
      <c r="AGC206" s="3"/>
      <c r="AGD206" s="3"/>
      <c r="AGE206" s="3"/>
      <c r="AGF206" s="3"/>
      <c r="AGG206" s="3"/>
      <c r="AGH206" s="3"/>
      <c r="AGI206" s="3"/>
      <c r="AGJ206" s="3"/>
      <c r="AGK206" s="3"/>
      <c r="AGL206" s="3"/>
      <c r="AGM206" s="3"/>
      <c r="AGN206" s="3"/>
      <c r="AGO206" s="3"/>
      <c r="AGP206" s="3"/>
      <c r="AGQ206" s="3"/>
      <c r="AGR206" s="3"/>
      <c r="AGS206" s="3"/>
      <c r="AGT206" s="3"/>
      <c r="AGU206" s="3"/>
      <c r="AGV206" s="3"/>
      <c r="AGW206" s="3"/>
      <c r="AGX206" s="3"/>
      <c r="AGY206" s="3"/>
      <c r="AGZ206" s="3"/>
      <c r="AHA206" s="3"/>
      <c r="AHB206" s="3"/>
      <c r="AHC206" s="3"/>
      <c r="AHD206" s="3"/>
      <c r="AHE206" s="3"/>
      <c r="AHF206" s="3"/>
      <c r="AHG206" s="3"/>
      <c r="AHH206" s="3"/>
      <c r="AHI206" s="3"/>
      <c r="AHJ206" s="3"/>
      <c r="AHK206" s="3"/>
      <c r="AHL206" s="3"/>
      <c r="AHM206" s="3"/>
      <c r="AHN206" s="3"/>
      <c r="AHO206" s="3"/>
      <c r="AHP206" s="3"/>
      <c r="AHQ206" s="3"/>
      <c r="AHR206" s="3"/>
      <c r="AHS206" s="3"/>
      <c r="AHT206" s="3"/>
      <c r="AHU206" s="3"/>
      <c r="AHV206" s="3"/>
      <c r="AHW206" s="3"/>
      <c r="AHX206" s="3"/>
      <c r="AHY206" s="3"/>
      <c r="AHZ206" s="3"/>
      <c r="AIA206" s="3"/>
      <c r="AIB206" s="3"/>
      <c r="AIC206" s="3"/>
      <c r="AID206" s="3"/>
      <c r="AIE206" s="3"/>
      <c r="AIF206" s="3"/>
      <c r="AIG206" s="3"/>
      <c r="AIH206" s="3"/>
      <c r="AII206" s="3"/>
      <c r="AIJ206" s="3"/>
      <c r="AIK206" s="3"/>
      <c r="AIL206" s="3"/>
      <c r="AIM206" s="3"/>
      <c r="AIN206" s="3"/>
      <c r="AIO206" s="3"/>
      <c r="AIP206" s="3"/>
      <c r="AIQ206" s="3"/>
      <c r="AIR206" s="3"/>
      <c r="AIS206" s="3"/>
      <c r="AIT206" s="3"/>
      <c r="AIU206" s="3"/>
      <c r="AIV206" s="3"/>
      <c r="AIW206" s="3"/>
      <c r="AIX206" s="3"/>
      <c r="AIY206" s="3"/>
      <c r="AIZ206" s="3"/>
      <c r="AJA206" s="3"/>
      <c r="AJB206" s="3"/>
      <c r="AJC206" s="3"/>
      <c r="AJD206" s="3"/>
      <c r="AJE206" s="3"/>
      <c r="AJF206" s="3"/>
      <c r="AJG206" s="3"/>
      <c r="AJH206" s="3"/>
      <c r="AJI206" s="3"/>
      <c r="AJJ206" s="3"/>
      <c r="AJK206" s="3"/>
      <c r="AJL206" s="3"/>
      <c r="AJM206" s="3"/>
      <c r="AJN206" s="3"/>
      <c r="AJO206" s="3"/>
      <c r="AJP206" s="3"/>
      <c r="AJQ206" s="3"/>
      <c r="AJR206" s="3"/>
      <c r="AJS206" s="3"/>
      <c r="AJT206" s="3"/>
      <c r="AJU206" s="3"/>
      <c r="AJV206" s="3"/>
      <c r="AJW206" s="3"/>
      <c r="AJX206" s="3"/>
      <c r="AJY206" s="3"/>
      <c r="AJZ206" s="3"/>
      <c r="AKA206" s="3"/>
      <c r="AKB206" s="3"/>
      <c r="AKC206" s="3"/>
      <c r="AKD206" s="3"/>
      <c r="AKE206" s="3"/>
      <c r="AKF206" s="3"/>
      <c r="AKG206" s="3"/>
      <c r="AKH206" s="3"/>
      <c r="AKI206" s="3"/>
      <c r="AKJ206" s="3"/>
      <c r="AKK206" s="3"/>
      <c r="AKL206" s="3"/>
      <c r="AKM206" s="3"/>
      <c r="AKN206" s="3"/>
      <c r="AKO206" s="3"/>
      <c r="AKP206" s="3"/>
      <c r="AKQ206" s="3"/>
      <c r="AKR206" s="3"/>
      <c r="AKS206" s="3"/>
      <c r="AKT206" s="3"/>
      <c r="AKU206" s="3"/>
      <c r="AKV206" s="3"/>
      <c r="AKW206" s="3"/>
      <c r="AKX206" s="3"/>
      <c r="AKY206" s="3"/>
      <c r="AKZ206" s="3"/>
      <c r="ALA206" s="3"/>
      <c r="ALB206" s="3"/>
      <c r="ALC206" s="3"/>
      <c r="ALD206" s="3"/>
      <c r="ALE206" s="3"/>
      <c r="ALF206" s="3"/>
      <c r="ALG206" s="3"/>
      <c r="ALH206" s="3"/>
      <c r="ALI206" s="3"/>
      <c r="ALJ206" s="3"/>
      <c r="ALK206" s="3"/>
      <c r="ALL206" s="3"/>
      <c r="ALM206" s="3"/>
      <c r="ALN206" s="3"/>
      <c r="ALO206" s="3"/>
      <c r="ALP206" s="3"/>
      <c r="ALQ206" s="3"/>
      <c r="ALR206" s="3"/>
      <c r="ALS206" s="3"/>
      <c r="ALT206" s="3"/>
      <c r="ALU206" s="3"/>
      <c r="ALV206" s="3"/>
      <c r="ALW206" s="3"/>
      <c r="ALX206" s="3"/>
      <c r="ALY206" s="3"/>
      <c r="ALZ206" s="3"/>
      <c r="AMA206" s="3"/>
      <c r="AMB206" s="3"/>
      <c r="AMC206" s="3"/>
      <c r="AMD206" s="3"/>
    </row>
    <row r="207" spans="1:1018" s="2" customFormat="1" ht="28.5" customHeight="1" x14ac:dyDescent="0.15">
      <c r="A207" s="242">
        <v>200</v>
      </c>
      <c r="B207" s="242"/>
      <c r="C207" s="242"/>
      <c r="D207" s="290"/>
      <c r="E207" s="291"/>
      <c r="F207" s="291"/>
      <c r="G207" s="291"/>
      <c r="H207" s="291"/>
      <c r="I207" s="291"/>
      <c r="J207" s="291"/>
      <c r="K207" s="291"/>
      <c r="L207" s="291"/>
      <c r="M207" s="292"/>
      <c r="N207" s="290"/>
      <c r="O207" s="291"/>
      <c r="P207" s="291"/>
      <c r="Q207" s="291"/>
      <c r="R207" s="291"/>
      <c r="S207" s="291"/>
      <c r="T207" s="291"/>
      <c r="U207" s="291"/>
      <c r="V207" s="291"/>
      <c r="W207" s="292"/>
      <c r="X207" s="247"/>
      <c r="Y207" s="229"/>
      <c r="Z207" s="229"/>
      <c r="AA207" s="229"/>
      <c r="AB207" s="229"/>
      <c r="AC207" s="248"/>
      <c r="AD207" s="244"/>
      <c r="AE207" s="245"/>
      <c r="AF207" s="245"/>
      <c r="AG207" s="246"/>
      <c r="AH207" s="235"/>
      <c r="AI207" s="236"/>
      <c r="AJ207" s="236"/>
      <c r="AK207" s="236"/>
      <c r="AL207" s="236"/>
      <c r="AM207" s="237"/>
      <c r="AN207" s="220">
        <f t="shared" si="45"/>
        <v>0</v>
      </c>
      <c r="AO207" s="221"/>
      <c r="AP207" s="221"/>
      <c r="AQ207" s="221"/>
      <c r="AR207" s="221"/>
      <c r="AS207" s="222"/>
      <c r="AT207" s="228">
        <v>0</v>
      </c>
      <c r="AU207" s="229"/>
      <c r="AV207" s="229"/>
      <c r="AW207" s="229"/>
      <c r="AX207" s="229"/>
      <c r="AY207" s="230"/>
      <c r="AZ207" s="232" t="str">
        <f t="shared" si="46"/>
        <v/>
      </c>
      <c r="BA207" s="233"/>
      <c r="BB207" s="233"/>
      <c r="BC207" s="233"/>
      <c r="BD207" s="233"/>
      <c r="BE207" s="234"/>
      <c r="BF207" s="220" t="str">
        <f t="shared" si="47"/>
        <v/>
      </c>
      <c r="BG207" s="221"/>
      <c r="BH207" s="221"/>
      <c r="BI207" s="221"/>
      <c r="BJ207" s="221"/>
      <c r="BK207" s="222"/>
      <c r="BL207" s="293">
        <f t="shared" si="48"/>
        <v>0</v>
      </c>
      <c r="BM207" s="224"/>
      <c r="BN207" s="224"/>
      <c r="BO207" s="224"/>
      <c r="BP207" s="224"/>
      <c r="BQ207" s="294"/>
      <c r="BR207" s="220">
        <f t="shared" si="49"/>
        <v>0</v>
      </c>
      <c r="BS207" s="221"/>
      <c r="BT207" s="221"/>
      <c r="BU207" s="221"/>
      <c r="BV207" s="221"/>
      <c r="BW207" s="226"/>
      <c r="BX207" s="238"/>
      <c r="BY207" s="239"/>
      <c r="BZ207" s="239"/>
      <c r="CA207" s="239"/>
      <c r="CB207" s="239"/>
      <c r="CC207" s="239"/>
      <c r="CD207" s="239"/>
      <c r="CE207" s="239"/>
      <c r="CF207" s="239"/>
      <c r="CG207" s="239"/>
      <c r="CH207" s="239"/>
      <c r="CI207" s="240"/>
      <c r="CL207" s="249"/>
      <c r="CM207" s="250"/>
      <c r="CN207" s="250"/>
      <c r="CO207" s="250"/>
      <c r="CP207" s="250"/>
      <c r="CQ207" s="251"/>
      <c r="CR207" s="295">
        <f t="shared" si="50"/>
        <v>0</v>
      </c>
      <c r="CS207" s="296"/>
      <c r="CT207" s="296"/>
      <c r="CU207" s="296"/>
      <c r="CV207" s="296"/>
      <c r="CW207" s="297"/>
      <c r="CX207" s="220">
        <f t="shared" si="51"/>
        <v>0</v>
      </c>
      <c r="CY207" s="221"/>
      <c r="CZ207" s="221"/>
      <c r="DA207" s="221"/>
      <c r="DB207" s="221"/>
      <c r="DC207" s="226"/>
      <c r="DD207" s="220">
        <f t="shared" si="52"/>
        <v>0</v>
      </c>
      <c r="DE207" s="221"/>
      <c r="DF207" s="221"/>
      <c r="DG207" s="221"/>
      <c r="DH207" s="221"/>
      <c r="DI207" s="226"/>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c r="SD207" s="3"/>
      <c r="SE207" s="3"/>
      <c r="SF207" s="3"/>
      <c r="SG207" s="3"/>
      <c r="SH207" s="3"/>
      <c r="SI207" s="3"/>
      <c r="SJ207" s="3"/>
      <c r="SK207" s="3"/>
      <c r="SL207" s="3"/>
      <c r="SM207" s="3"/>
      <c r="SN207" s="3"/>
      <c r="SO207" s="3"/>
      <c r="SP207" s="3"/>
      <c r="SQ207" s="3"/>
      <c r="SR207" s="3"/>
      <c r="SS207" s="3"/>
      <c r="ST207" s="3"/>
      <c r="SU207" s="3"/>
      <c r="SV207" s="3"/>
      <c r="SW207" s="3"/>
      <c r="SX207" s="3"/>
      <c r="SY207" s="3"/>
      <c r="SZ207" s="3"/>
      <c r="TA207" s="3"/>
      <c r="TB207" s="3"/>
      <c r="TC207" s="3"/>
      <c r="TD207" s="3"/>
      <c r="TE207" s="3"/>
      <c r="TF207" s="3"/>
      <c r="TG207" s="3"/>
      <c r="TH207" s="3"/>
      <c r="TI207" s="3"/>
      <c r="TJ207" s="3"/>
      <c r="TK207" s="3"/>
      <c r="TL207" s="3"/>
      <c r="TM207" s="3"/>
      <c r="TN207" s="3"/>
      <c r="TO207" s="3"/>
      <c r="TP207" s="3"/>
      <c r="TQ207" s="3"/>
      <c r="TR207" s="3"/>
      <c r="TS207" s="3"/>
      <c r="TT207" s="3"/>
      <c r="TU207" s="3"/>
      <c r="TV207" s="3"/>
      <c r="TW207" s="3"/>
      <c r="TX207" s="3"/>
      <c r="TY207" s="3"/>
      <c r="TZ207" s="3"/>
      <c r="UA207" s="3"/>
      <c r="UB207" s="3"/>
      <c r="UC207" s="3"/>
      <c r="UD207" s="3"/>
      <c r="UE207" s="3"/>
      <c r="UF207" s="3"/>
      <c r="UG207" s="3"/>
      <c r="UH207" s="3"/>
      <c r="UI207" s="3"/>
      <c r="UJ207" s="3"/>
      <c r="UK207" s="3"/>
      <c r="UL207" s="3"/>
      <c r="UM207" s="3"/>
      <c r="UN207" s="3"/>
      <c r="UO207" s="3"/>
      <c r="UP207" s="3"/>
      <c r="UQ207" s="3"/>
      <c r="UR207" s="3"/>
      <c r="US207" s="3"/>
      <c r="UT207" s="3"/>
      <c r="UU207" s="3"/>
      <c r="UV207" s="3"/>
      <c r="UW207" s="3"/>
      <c r="UX207" s="3"/>
      <c r="UY207" s="3"/>
      <c r="UZ207" s="3"/>
      <c r="VA207" s="3"/>
      <c r="VB207" s="3"/>
      <c r="VC207" s="3"/>
      <c r="VD207" s="3"/>
      <c r="VE207" s="3"/>
      <c r="VF207" s="3"/>
      <c r="VG207" s="3"/>
      <c r="VH207" s="3"/>
      <c r="VI207" s="3"/>
      <c r="VJ207" s="3"/>
      <c r="VK207" s="3"/>
      <c r="VL207" s="3"/>
      <c r="VM207" s="3"/>
      <c r="VN207" s="3"/>
      <c r="VO207" s="3"/>
      <c r="VP207" s="3"/>
      <c r="VQ207" s="3"/>
      <c r="VR207" s="3"/>
      <c r="VS207" s="3"/>
      <c r="VT207" s="3"/>
      <c r="VU207" s="3"/>
      <c r="VV207" s="3"/>
      <c r="VW207" s="3"/>
      <c r="VX207" s="3"/>
      <c r="VY207" s="3"/>
      <c r="VZ207" s="3"/>
      <c r="WA207" s="3"/>
      <c r="WB207" s="3"/>
      <c r="WC207" s="3"/>
      <c r="WD207" s="3"/>
      <c r="WE207" s="3"/>
      <c r="WF207" s="3"/>
      <c r="WG207" s="3"/>
      <c r="WH207" s="3"/>
      <c r="WI207" s="3"/>
      <c r="WJ207" s="3"/>
      <c r="WK207" s="3"/>
      <c r="WL207" s="3"/>
      <c r="WM207" s="3"/>
      <c r="WN207" s="3"/>
      <c r="WO207" s="3"/>
      <c r="WP207" s="3"/>
      <c r="WQ207" s="3"/>
      <c r="WR207" s="3"/>
      <c r="WS207" s="3"/>
      <c r="WT207" s="3"/>
      <c r="WU207" s="3"/>
      <c r="WV207" s="3"/>
      <c r="WW207" s="3"/>
      <c r="WX207" s="3"/>
      <c r="WY207" s="3"/>
      <c r="WZ207" s="3"/>
      <c r="XA207" s="3"/>
      <c r="XB207" s="3"/>
      <c r="XC207" s="3"/>
      <c r="XD207" s="3"/>
      <c r="XE207" s="3"/>
      <c r="XF207" s="3"/>
      <c r="XG207" s="3"/>
      <c r="XH207" s="3"/>
      <c r="XI207" s="3"/>
      <c r="XJ207" s="3"/>
      <c r="XK207" s="3"/>
      <c r="XL207" s="3"/>
      <c r="XM207" s="3"/>
      <c r="XN207" s="3"/>
      <c r="XO207" s="3"/>
      <c r="XP207" s="3"/>
      <c r="XQ207" s="3"/>
      <c r="XR207" s="3"/>
      <c r="XS207" s="3"/>
      <c r="XT207" s="3"/>
      <c r="XU207" s="3"/>
      <c r="XV207" s="3"/>
      <c r="XW207" s="3"/>
      <c r="XX207" s="3"/>
      <c r="XY207" s="3"/>
      <c r="XZ207" s="3"/>
      <c r="YA207" s="3"/>
      <c r="YB207" s="3"/>
      <c r="YC207" s="3"/>
      <c r="YD207" s="3"/>
      <c r="YE207" s="3"/>
      <c r="YF207" s="3"/>
      <c r="YG207" s="3"/>
      <c r="YH207" s="3"/>
      <c r="YI207" s="3"/>
      <c r="YJ207" s="3"/>
      <c r="YK207" s="3"/>
      <c r="YL207" s="3"/>
      <c r="YM207" s="3"/>
      <c r="YN207" s="3"/>
      <c r="YO207" s="3"/>
      <c r="YP207" s="3"/>
      <c r="YQ207" s="3"/>
      <c r="YR207" s="3"/>
      <c r="YS207" s="3"/>
      <c r="YT207" s="3"/>
      <c r="YU207" s="3"/>
      <c r="YV207" s="3"/>
      <c r="YW207" s="3"/>
      <c r="YX207" s="3"/>
      <c r="YY207" s="3"/>
      <c r="YZ207" s="3"/>
      <c r="ZA207" s="3"/>
      <c r="ZB207" s="3"/>
      <c r="ZC207" s="3"/>
      <c r="ZD207" s="3"/>
      <c r="ZE207" s="3"/>
      <c r="ZF207" s="3"/>
      <c r="ZG207" s="3"/>
      <c r="ZH207" s="3"/>
      <c r="ZI207" s="3"/>
      <c r="ZJ207" s="3"/>
      <c r="ZK207" s="3"/>
      <c r="ZL207" s="3"/>
      <c r="ZM207" s="3"/>
      <c r="ZN207" s="3"/>
      <c r="ZO207" s="3"/>
      <c r="ZP207" s="3"/>
      <c r="ZQ207" s="3"/>
      <c r="ZR207" s="3"/>
      <c r="ZS207" s="3"/>
      <c r="ZT207" s="3"/>
      <c r="ZU207" s="3"/>
      <c r="ZV207" s="3"/>
      <c r="ZW207" s="3"/>
      <c r="ZX207" s="3"/>
      <c r="ZY207" s="3"/>
      <c r="ZZ207" s="3"/>
      <c r="AAA207" s="3"/>
      <c r="AAB207" s="3"/>
      <c r="AAC207" s="3"/>
      <c r="AAD207" s="3"/>
      <c r="AAE207" s="3"/>
      <c r="AAF207" s="3"/>
      <c r="AAG207" s="3"/>
      <c r="AAH207" s="3"/>
      <c r="AAI207" s="3"/>
      <c r="AAJ207" s="3"/>
      <c r="AAK207" s="3"/>
      <c r="AAL207" s="3"/>
      <c r="AAM207" s="3"/>
      <c r="AAN207" s="3"/>
      <c r="AAO207" s="3"/>
      <c r="AAP207" s="3"/>
      <c r="AAQ207" s="3"/>
      <c r="AAR207" s="3"/>
      <c r="AAS207" s="3"/>
      <c r="AAT207" s="3"/>
      <c r="AAU207" s="3"/>
      <c r="AAV207" s="3"/>
      <c r="AAW207" s="3"/>
      <c r="AAX207" s="3"/>
      <c r="AAY207" s="3"/>
      <c r="AAZ207" s="3"/>
      <c r="ABA207" s="3"/>
      <c r="ABB207" s="3"/>
      <c r="ABC207" s="3"/>
      <c r="ABD207" s="3"/>
      <c r="ABE207" s="3"/>
      <c r="ABF207" s="3"/>
      <c r="ABG207" s="3"/>
      <c r="ABH207" s="3"/>
      <c r="ABI207" s="3"/>
      <c r="ABJ207" s="3"/>
      <c r="ABK207" s="3"/>
      <c r="ABL207" s="3"/>
      <c r="ABM207" s="3"/>
      <c r="ABN207" s="3"/>
      <c r="ABO207" s="3"/>
      <c r="ABP207" s="3"/>
      <c r="ABQ207" s="3"/>
      <c r="ABR207" s="3"/>
      <c r="ABS207" s="3"/>
      <c r="ABT207" s="3"/>
      <c r="ABU207" s="3"/>
      <c r="ABV207" s="3"/>
      <c r="ABW207" s="3"/>
      <c r="ABX207" s="3"/>
      <c r="ABY207" s="3"/>
      <c r="ABZ207" s="3"/>
      <c r="ACA207" s="3"/>
      <c r="ACB207" s="3"/>
      <c r="ACC207" s="3"/>
      <c r="ACD207" s="3"/>
      <c r="ACE207" s="3"/>
      <c r="ACF207" s="3"/>
      <c r="ACG207" s="3"/>
      <c r="ACH207" s="3"/>
      <c r="ACI207" s="3"/>
      <c r="ACJ207" s="3"/>
      <c r="ACK207" s="3"/>
      <c r="ACL207" s="3"/>
      <c r="ACM207" s="3"/>
      <c r="ACN207" s="3"/>
      <c r="ACO207" s="3"/>
      <c r="ACP207" s="3"/>
      <c r="ACQ207" s="3"/>
      <c r="ACR207" s="3"/>
      <c r="ACS207" s="3"/>
      <c r="ACT207" s="3"/>
      <c r="ACU207" s="3"/>
      <c r="ACV207" s="3"/>
      <c r="ACW207" s="3"/>
      <c r="ACX207" s="3"/>
      <c r="ACY207" s="3"/>
      <c r="ACZ207" s="3"/>
      <c r="ADA207" s="3"/>
      <c r="ADB207" s="3"/>
      <c r="ADC207" s="3"/>
      <c r="ADD207" s="3"/>
      <c r="ADE207" s="3"/>
      <c r="ADF207" s="3"/>
      <c r="ADG207" s="3"/>
      <c r="ADH207" s="3"/>
      <c r="ADI207" s="3"/>
      <c r="ADJ207" s="3"/>
      <c r="ADK207" s="3"/>
      <c r="ADL207" s="3"/>
      <c r="ADM207" s="3"/>
      <c r="ADN207" s="3"/>
      <c r="ADO207" s="3"/>
      <c r="ADP207" s="3"/>
      <c r="ADQ207" s="3"/>
      <c r="ADR207" s="3"/>
      <c r="ADS207" s="3"/>
      <c r="ADT207" s="3"/>
      <c r="ADU207" s="3"/>
      <c r="ADV207" s="3"/>
      <c r="ADW207" s="3"/>
      <c r="ADX207" s="3"/>
      <c r="ADY207" s="3"/>
      <c r="ADZ207" s="3"/>
      <c r="AEA207" s="3"/>
      <c r="AEB207" s="3"/>
      <c r="AEC207" s="3"/>
      <c r="AED207" s="3"/>
      <c r="AEE207" s="3"/>
      <c r="AEF207" s="3"/>
      <c r="AEG207" s="3"/>
      <c r="AEH207" s="3"/>
      <c r="AEI207" s="3"/>
      <c r="AEJ207" s="3"/>
      <c r="AEK207" s="3"/>
      <c r="AEL207" s="3"/>
      <c r="AEM207" s="3"/>
      <c r="AEN207" s="3"/>
      <c r="AEO207" s="3"/>
      <c r="AEP207" s="3"/>
      <c r="AEQ207" s="3"/>
      <c r="AER207" s="3"/>
      <c r="AES207" s="3"/>
      <c r="AET207" s="3"/>
      <c r="AEU207" s="3"/>
      <c r="AEV207" s="3"/>
      <c r="AEW207" s="3"/>
      <c r="AEX207" s="3"/>
      <c r="AEY207" s="3"/>
      <c r="AEZ207" s="3"/>
      <c r="AFA207" s="3"/>
      <c r="AFB207" s="3"/>
      <c r="AFC207" s="3"/>
      <c r="AFD207" s="3"/>
      <c r="AFE207" s="3"/>
      <c r="AFF207" s="3"/>
      <c r="AFG207" s="3"/>
      <c r="AFH207" s="3"/>
      <c r="AFI207" s="3"/>
      <c r="AFJ207" s="3"/>
      <c r="AFK207" s="3"/>
      <c r="AFL207" s="3"/>
      <c r="AFM207" s="3"/>
      <c r="AFN207" s="3"/>
      <c r="AFO207" s="3"/>
      <c r="AFP207" s="3"/>
      <c r="AFQ207" s="3"/>
      <c r="AFR207" s="3"/>
      <c r="AFS207" s="3"/>
      <c r="AFT207" s="3"/>
      <c r="AFU207" s="3"/>
      <c r="AFV207" s="3"/>
      <c r="AFW207" s="3"/>
      <c r="AFX207" s="3"/>
      <c r="AFY207" s="3"/>
      <c r="AFZ207" s="3"/>
      <c r="AGA207" s="3"/>
      <c r="AGB207" s="3"/>
      <c r="AGC207" s="3"/>
      <c r="AGD207" s="3"/>
      <c r="AGE207" s="3"/>
      <c r="AGF207" s="3"/>
      <c r="AGG207" s="3"/>
      <c r="AGH207" s="3"/>
      <c r="AGI207" s="3"/>
      <c r="AGJ207" s="3"/>
      <c r="AGK207" s="3"/>
      <c r="AGL207" s="3"/>
      <c r="AGM207" s="3"/>
      <c r="AGN207" s="3"/>
      <c r="AGO207" s="3"/>
      <c r="AGP207" s="3"/>
      <c r="AGQ207" s="3"/>
      <c r="AGR207" s="3"/>
      <c r="AGS207" s="3"/>
      <c r="AGT207" s="3"/>
      <c r="AGU207" s="3"/>
      <c r="AGV207" s="3"/>
      <c r="AGW207" s="3"/>
      <c r="AGX207" s="3"/>
      <c r="AGY207" s="3"/>
      <c r="AGZ207" s="3"/>
      <c r="AHA207" s="3"/>
      <c r="AHB207" s="3"/>
      <c r="AHC207" s="3"/>
      <c r="AHD207" s="3"/>
      <c r="AHE207" s="3"/>
      <c r="AHF207" s="3"/>
      <c r="AHG207" s="3"/>
      <c r="AHH207" s="3"/>
      <c r="AHI207" s="3"/>
      <c r="AHJ207" s="3"/>
      <c r="AHK207" s="3"/>
      <c r="AHL207" s="3"/>
      <c r="AHM207" s="3"/>
      <c r="AHN207" s="3"/>
      <c r="AHO207" s="3"/>
      <c r="AHP207" s="3"/>
      <c r="AHQ207" s="3"/>
      <c r="AHR207" s="3"/>
      <c r="AHS207" s="3"/>
      <c r="AHT207" s="3"/>
      <c r="AHU207" s="3"/>
      <c r="AHV207" s="3"/>
      <c r="AHW207" s="3"/>
      <c r="AHX207" s="3"/>
      <c r="AHY207" s="3"/>
      <c r="AHZ207" s="3"/>
      <c r="AIA207" s="3"/>
      <c r="AIB207" s="3"/>
      <c r="AIC207" s="3"/>
      <c r="AID207" s="3"/>
      <c r="AIE207" s="3"/>
      <c r="AIF207" s="3"/>
      <c r="AIG207" s="3"/>
      <c r="AIH207" s="3"/>
      <c r="AII207" s="3"/>
      <c r="AIJ207" s="3"/>
      <c r="AIK207" s="3"/>
      <c r="AIL207" s="3"/>
      <c r="AIM207" s="3"/>
      <c r="AIN207" s="3"/>
      <c r="AIO207" s="3"/>
      <c r="AIP207" s="3"/>
      <c r="AIQ207" s="3"/>
      <c r="AIR207" s="3"/>
      <c r="AIS207" s="3"/>
      <c r="AIT207" s="3"/>
      <c r="AIU207" s="3"/>
      <c r="AIV207" s="3"/>
      <c r="AIW207" s="3"/>
      <c r="AIX207" s="3"/>
      <c r="AIY207" s="3"/>
      <c r="AIZ207" s="3"/>
      <c r="AJA207" s="3"/>
      <c r="AJB207" s="3"/>
      <c r="AJC207" s="3"/>
      <c r="AJD207" s="3"/>
      <c r="AJE207" s="3"/>
      <c r="AJF207" s="3"/>
      <c r="AJG207" s="3"/>
      <c r="AJH207" s="3"/>
      <c r="AJI207" s="3"/>
      <c r="AJJ207" s="3"/>
      <c r="AJK207" s="3"/>
      <c r="AJL207" s="3"/>
      <c r="AJM207" s="3"/>
      <c r="AJN207" s="3"/>
      <c r="AJO207" s="3"/>
      <c r="AJP207" s="3"/>
      <c r="AJQ207" s="3"/>
      <c r="AJR207" s="3"/>
      <c r="AJS207" s="3"/>
      <c r="AJT207" s="3"/>
      <c r="AJU207" s="3"/>
      <c r="AJV207" s="3"/>
      <c r="AJW207" s="3"/>
      <c r="AJX207" s="3"/>
      <c r="AJY207" s="3"/>
      <c r="AJZ207" s="3"/>
      <c r="AKA207" s="3"/>
      <c r="AKB207" s="3"/>
      <c r="AKC207" s="3"/>
      <c r="AKD207" s="3"/>
      <c r="AKE207" s="3"/>
      <c r="AKF207" s="3"/>
      <c r="AKG207" s="3"/>
      <c r="AKH207" s="3"/>
      <c r="AKI207" s="3"/>
      <c r="AKJ207" s="3"/>
      <c r="AKK207" s="3"/>
      <c r="AKL207" s="3"/>
      <c r="AKM207" s="3"/>
      <c r="AKN207" s="3"/>
      <c r="AKO207" s="3"/>
      <c r="AKP207" s="3"/>
      <c r="AKQ207" s="3"/>
      <c r="AKR207" s="3"/>
      <c r="AKS207" s="3"/>
      <c r="AKT207" s="3"/>
      <c r="AKU207" s="3"/>
      <c r="AKV207" s="3"/>
      <c r="AKW207" s="3"/>
      <c r="AKX207" s="3"/>
      <c r="AKY207" s="3"/>
      <c r="AKZ207" s="3"/>
      <c r="ALA207" s="3"/>
      <c r="ALB207" s="3"/>
      <c r="ALC207" s="3"/>
      <c r="ALD207" s="3"/>
      <c r="ALE207" s="3"/>
      <c r="ALF207" s="3"/>
      <c r="ALG207" s="3"/>
      <c r="ALH207" s="3"/>
      <c r="ALI207" s="3"/>
      <c r="ALJ207" s="3"/>
      <c r="ALK207" s="3"/>
      <c r="ALL207" s="3"/>
      <c r="ALM207" s="3"/>
      <c r="ALN207" s="3"/>
      <c r="ALO207" s="3"/>
      <c r="ALP207" s="3"/>
      <c r="ALQ207" s="3"/>
      <c r="ALR207" s="3"/>
      <c r="ALS207" s="3"/>
      <c r="ALT207" s="3"/>
      <c r="ALU207" s="3"/>
      <c r="ALV207" s="3"/>
      <c r="ALW207" s="3"/>
      <c r="ALX207" s="3"/>
      <c r="ALY207" s="3"/>
      <c r="ALZ207" s="3"/>
      <c r="AMA207" s="3"/>
      <c r="AMB207" s="3"/>
      <c r="AMC207" s="3"/>
      <c r="AMD207" s="3"/>
    </row>
    <row r="208" spans="1:1018" s="2" customFormat="1" ht="28.5" customHeight="1" x14ac:dyDescent="0.15">
      <c r="A208" s="242">
        <v>201</v>
      </c>
      <c r="B208" s="242"/>
      <c r="C208" s="242"/>
      <c r="D208" s="290"/>
      <c r="E208" s="291"/>
      <c r="F208" s="291"/>
      <c r="G208" s="291"/>
      <c r="H208" s="291"/>
      <c r="I208" s="291"/>
      <c r="J208" s="291"/>
      <c r="K208" s="291"/>
      <c r="L208" s="291"/>
      <c r="M208" s="292"/>
      <c r="N208" s="290"/>
      <c r="O208" s="291"/>
      <c r="P208" s="291"/>
      <c r="Q208" s="291"/>
      <c r="R208" s="291"/>
      <c r="S208" s="291"/>
      <c r="T208" s="291"/>
      <c r="U208" s="291"/>
      <c r="V208" s="291"/>
      <c r="W208" s="292"/>
      <c r="X208" s="247"/>
      <c r="Y208" s="229"/>
      <c r="Z208" s="229"/>
      <c r="AA208" s="229"/>
      <c r="AB208" s="229"/>
      <c r="AC208" s="248"/>
      <c r="AD208" s="244"/>
      <c r="AE208" s="245"/>
      <c r="AF208" s="245"/>
      <c r="AG208" s="246"/>
      <c r="AH208" s="235"/>
      <c r="AI208" s="236"/>
      <c r="AJ208" s="236"/>
      <c r="AK208" s="236"/>
      <c r="AL208" s="236"/>
      <c r="AM208" s="237"/>
      <c r="AN208" s="220">
        <f t="shared" si="45"/>
        <v>0</v>
      </c>
      <c r="AO208" s="221"/>
      <c r="AP208" s="221"/>
      <c r="AQ208" s="221"/>
      <c r="AR208" s="221"/>
      <c r="AS208" s="222"/>
      <c r="AT208" s="228">
        <v>0</v>
      </c>
      <c r="AU208" s="229"/>
      <c r="AV208" s="229"/>
      <c r="AW208" s="229"/>
      <c r="AX208" s="229"/>
      <c r="AY208" s="230"/>
      <c r="AZ208" s="232" t="str">
        <f t="shared" si="46"/>
        <v/>
      </c>
      <c r="BA208" s="233"/>
      <c r="BB208" s="233"/>
      <c r="BC208" s="233"/>
      <c r="BD208" s="233"/>
      <c r="BE208" s="234"/>
      <c r="BF208" s="220" t="str">
        <f t="shared" si="47"/>
        <v/>
      </c>
      <c r="BG208" s="221"/>
      <c r="BH208" s="221"/>
      <c r="BI208" s="221"/>
      <c r="BJ208" s="221"/>
      <c r="BK208" s="222"/>
      <c r="BL208" s="293">
        <f t="shared" si="48"/>
        <v>0</v>
      </c>
      <c r="BM208" s="224"/>
      <c r="BN208" s="224"/>
      <c r="BO208" s="224"/>
      <c r="BP208" s="224"/>
      <c r="BQ208" s="294"/>
      <c r="BR208" s="220">
        <f t="shared" si="49"/>
        <v>0</v>
      </c>
      <c r="BS208" s="221"/>
      <c r="BT208" s="221"/>
      <c r="BU208" s="221"/>
      <c r="BV208" s="221"/>
      <c r="BW208" s="226"/>
      <c r="BX208" s="238"/>
      <c r="BY208" s="239"/>
      <c r="BZ208" s="239"/>
      <c r="CA208" s="239"/>
      <c r="CB208" s="239"/>
      <c r="CC208" s="239"/>
      <c r="CD208" s="239"/>
      <c r="CE208" s="239"/>
      <c r="CF208" s="239"/>
      <c r="CG208" s="239"/>
      <c r="CH208" s="239"/>
      <c r="CI208" s="240"/>
      <c r="CL208" s="249"/>
      <c r="CM208" s="250"/>
      <c r="CN208" s="250"/>
      <c r="CO208" s="250"/>
      <c r="CP208" s="250"/>
      <c r="CQ208" s="251"/>
      <c r="CR208" s="295">
        <f t="shared" si="50"/>
        <v>0</v>
      </c>
      <c r="CS208" s="296"/>
      <c r="CT208" s="296"/>
      <c r="CU208" s="296"/>
      <c r="CV208" s="296"/>
      <c r="CW208" s="297"/>
      <c r="CX208" s="220">
        <f t="shared" si="51"/>
        <v>0</v>
      </c>
      <c r="CY208" s="221"/>
      <c r="CZ208" s="221"/>
      <c r="DA208" s="221"/>
      <c r="DB208" s="221"/>
      <c r="DC208" s="226"/>
      <c r="DD208" s="220">
        <f t="shared" si="52"/>
        <v>0</v>
      </c>
      <c r="DE208" s="221"/>
      <c r="DF208" s="221"/>
      <c r="DG208" s="221"/>
      <c r="DH208" s="221"/>
      <c r="DI208" s="226"/>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c r="SD208" s="3"/>
      <c r="SE208" s="3"/>
      <c r="SF208" s="3"/>
      <c r="SG208" s="3"/>
      <c r="SH208" s="3"/>
      <c r="SI208" s="3"/>
      <c r="SJ208" s="3"/>
      <c r="SK208" s="3"/>
      <c r="SL208" s="3"/>
      <c r="SM208" s="3"/>
      <c r="SN208" s="3"/>
      <c r="SO208" s="3"/>
      <c r="SP208" s="3"/>
      <c r="SQ208" s="3"/>
      <c r="SR208" s="3"/>
      <c r="SS208" s="3"/>
      <c r="ST208" s="3"/>
      <c r="SU208" s="3"/>
      <c r="SV208" s="3"/>
      <c r="SW208" s="3"/>
      <c r="SX208" s="3"/>
      <c r="SY208" s="3"/>
      <c r="SZ208" s="3"/>
      <c r="TA208" s="3"/>
      <c r="TB208" s="3"/>
      <c r="TC208" s="3"/>
      <c r="TD208" s="3"/>
      <c r="TE208" s="3"/>
      <c r="TF208" s="3"/>
      <c r="TG208" s="3"/>
      <c r="TH208" s="3"/>
      <c r="TI208" s="3"/>
      <c r="TJ208" s="3"/>
      <c r="TK208" s="3"/>
      <c r="TL208" s="3"/>
      <c r="TM208" s="3"/>
      <c r="TN208" s="3"/>
      <c r="TO208" s="3"/>
      <c r="TP208" s="3"/>
      <c r="TQ208" s="3"/>
      <c r="TR208" s="3"/>
      <c r="TS208" s="3"/>
      <c r="TT208" s="3"/>
      <c r="TU208" s="3"/>
      <c r="TV208" s="3"/>
      <c r="TW208" s="3"/>
      <c r="TX208" s="3"/>
      <c r="TY208" s="3"/>
      <c r="TZ208" s="3"/>
      <c r="UA208" s="3"/>
      <c r="UB208" s="3"/>
      <c r="UC208" s="3"/>
      <c r="UD208" s="3"/>
      <c r="UE208" s="3"/>
      <c r="UF208" s="3"/>
      <c r="UG208" s="3"/>
      <c r="UH208" s="3"/>
      <c r="UI208" s="3"/>
      <c r="UJ208" s="3"/>
      <c r="UK208" s="3"/>
      <c r="UL208" s="3"/>
      <c r="UM208" s="3"/>
      <c r="UN208" s="3"/>
      <c r="UO208" s="3"/>
      <c r="UP208" s="3"/>
      <c r="UQ208" s="3"/>
      <c r="UR208" s="3"/>
      <c r="US208" s="3"/>
      <c r="UT208" s="3"/>
      <c r="UU208" s="3"/>
      <c r="UV208" s="3"/>
      <c r="UW208" s="3"/>
      <c r="UX208" s="3"/>
      <c r="UY208" s="3"/>
      <c r="UZ208" s="3"/>
      <c r="VA208" s="3"/>
      <c r="VB208" s="3"/>
      <c r="VC208" s="3"/>
      <c r="VD208" s="3"/>
      <c r="VE208" s="3"/>
      <c r="VF208" s="3"/>
      <c r="VG208" s="3"/>
      <c r="VH208" s="3"/>
      <c r="VI208" s="3"/>
      <c r="VJ208" s="3"/>
      <c r="VK208" s="3"/>
      <c r="VL208" s="3"/>
      <c r="VM208" s="3"/>
      <c r="VN208" s="3"/>
      <c r="VO208" s="3"/>
      <c r="VP208" s="3"/>
      <c r="VQ208" s="3"/>
      <c r="VR208" s="3"/>
      <c r="VS208" s="3"/>
      <c r="VT208" s="3"/>
      <c r="VU208" s="3"/>
      <c r="VV208" s="3"/>
      <c r="VW208" s="3"/>
      <c r="VX208" s="3"/>
      <c r="VY208" s="3"/>
      <c r="VZ208" s="3"/>
      <c r="WA208" s="3"/>
      <c r="WB208" s="3"/>
      <c r="WC208" s="3"/>
      <c r="WD208" s="3"/>
      <c r="WE208" s="3"/>
      <c r="WF208" s="3"/>
      <c r="WG208" s="3"/>
      <c r="WH208" s="3"/>
      <c r="WI208" s="3"/>
      <c r="WJ208" s="3"/>
      <c r="WK208" s="3"/>
      <c r="WL208" s="3"/>
      <c r="WM208" s="3"/>
      <c r="WN208" s="3"/>
      <c r="WO208" s="3"/>
      <c r="WP208" s="3"/>
      <c r="WQ208" s="3"/>
      <c r="WR208" s="3"/>
      <c r="WS208" s="3"/>
      <c r="WT208" s="3"/>
      <c r="WU208" s="3"/>
      <c r="WV208" s="3"/>
      <c r="WW208" s="3"/>
      <c r="WX208" s="3"/>
      <c r="WY208" s="3"/>
      <c r="WZ208" s="3"/>
      <c r="XA208" s="3"/>
      <c r="XB208" s="3"/>
      <c r="XC208" s="3"/>
      <c r="XD208" s="3"/>
      <c r="XE208" s="3"/>
      <c r="XF208" s="3"/>
      <c r="XG208" s="3"/>
      <c r="XH208" s="3"/>
      <c r="XI208" s="3"/>
      <c r="XJ208" s="3"/>
      <c r="XK208" s="3"/>
      <c r="XL208" s="3"/>
      <c r="XM208" s="3"/>
      <c r="XN208" s="3"/>
      <c r="XO208" s="3"/>
      <c r="XP208" s="3"/>
      <c r="XQ208" s="3"/>
      <c r="XR208" s="3"/>
      <c r="XS208" s="3"/>
      <c r="XT208" s="3"/>
      <c r="XU208" s="3"/>
      <c r="XV208" s="3"/>
      <c r="XW208" s="3"/>
      <c r="XX208" s="3"/>
      <c r="XY208" s="3"/>
      <c r="XZ208" s="3"/>
      <c r="YA208" s="3"/>
      <c r="YB208" s="3"/>
      <c r="YC208" s="3"/>
      <c r="YD208" s="3"/>
      <c r="YE208" s="3"/>
      <c r="YF208" s="3"/>
      <c r="YG208" s="3"/>
      <c r="YH208" s="3"/>
      <c r="YI208" s="3"/>
      <c r="YJ208" s="3"/>
      <c r="YK208" s="3"/>
      <c r="YL208" s="3"/>
      <c r="YM208" s="3"/>
      <c r="YN208" s="3"/>
      <c r="YO208" s="3"/>
      <c r="YP208" s="3"/>
      <c r="YQ208" s="3"/>
      <c r="YR208" s="3"/>
      <c r="YS208" s="3"/>
      <c r="YT208" s="3"/>
      <c r="YU208" s="3"/>
      <c r="YV208" s="3"/>
      <c r="YW208" s="3"/>
      <c r="YX208" s="3"/>
      <c r="YY208" s="3"/>
      <c r="YZ208" s="3"/>
      <c r="ZA208" s="3"/>
      <c r="ZB208" s="3"/>
      <c r="ZC208" s="3"/>
      <c r="ZD208" s="3"/>
      <c r="ZE208" s="3"/>
      <c r="ZF208" s="3"/>
      <c r="ZG208" s="3"/>
      <c r="ZH208" s="3"/>
      <c r="ZI208" s="3"/>
      <c r="ZJ208" s="3"/>
      <c r="ZK208" s="3"/>
      <c r="ZL208" s="3"/>
      <c r="ZM208" s="3"/>
      <c r="ZN208" s="3"/>
      <c r="ZO208" s="3"/>
      <c r="ZP208" s="3"/>
      <c r="ZQ208" s="3"/>
      <c r="ZR208" s="3"/>
      <c r="ZS208" s="3"/>
      <c r="ZT208" s="3"/>
      <c r="ZU208" s="3"/>
      <c r="ZV208" s="3"/>
      <c r="ZW208" s="3"/>
      <c r="ZX208" s="3"/>
      <c r="ZY208" s="3"/>
      <c r="ZZ208" s="3"/>
      <c r="AAA208" s="3"/>
      <c r="AAB208" s="3"/>
      <c r="AAC208" s="3"/>
      <c r="AAD208" s="3"/>
      <c r="AAE208" s="3"/>
      <c r="AAF208" s="3"/>
      <c r="AAG208" s="3"/>
      <c r="AAH208" s="3"/>
      <c r="AAI208" s="3"/>
      <c r="AAJ208" s="3"/>
      <c r="AAK208" s="3"/>
      <c r="AAL208" s="3"/>
      <c r="AAM208" s="3"/>
      <c r="AAN208" s="3"/>
      <c r="AAO208" s="3"/>
      <c r="AAP208" s="3"/>
      <c r="AAQ208" s="3"/>
      <c r="AAR208" s="3"/>
      <c r="AAS208" s="3"/>
      <c r="AAT208" s="3"/>
      <c r="AAU208" s="3"/>
      <c r="AAV208" s="3"/>
      <c r="AAW208" s="3"/>
      <c r="AAX208" s="3"/>
      <c r="AAY208" s="3"/>
      <c r="AAZ208" s="3"/>
      <c r="ABA208" s="3"/>
      <c r="ABB208" s="3"/>
      <c r="ABC208" s="3"/>
      <c r="ABD208" s="3"/>
      <c r="ABE208" s="3"/>
      <c r="ABF208" s="3"/>
      <c r="ABG208" s="3"/>
      <c r="ABH208" s="3"/>
      <c r="ABI208" s="3"/>
      <c r="ABJ208" s="3"/>
      <c r="ABK208" s="3"/>
      <c r="ABL208" s="3"/>
      <c r="ABM208" s="3"/>
      <c r="ABN208" s="3"/>
      <c r="ABO208" s="3"/>
      <c r="ABP208" s="3"/>
      <c r="ABQ208" s="3"/>
      <c r="ABR208" s="3"/>
      <c r="ABS208" s="3"/>
      <c r="ABT208" s="3"/>
      <c r="ABU208" s="3"/>
      <c r="ABV208" s="3"/>
      <c r="ABW208" s="3"/>
      <c r="ABX208" s="3"/>
      <c r="ABY208" s="3"/>
      <c r="ABZ208" s="3"/>
      <c r="ACA208" s="3"/>
      <c r="ACB208" s="3"/>
      <c r="ACC208" s="3"/>
      <c r="ACD208" s="3"/>
      <c r="ACE208" s="3"/>
      <c r="ACF208" s="3"/>
      <c r="ACG208" s="3"/>
      <c r="ACH208" s="3"/>
      <c r="ACI208" s="3"/>
      <c r="ACJ208" s="3"/>
      <c r="ACK208" s="3"/>
      <c r="ACL208" s="3"/>
      <c r="ACM208" s="3"/>
      <c r="ACN208" s="3"/>
      <c r="ACO208" s="3"/>
      <c r="ACP208" s="3"/>
      <c r="ACQ208" s="3"/>
      <c r="ACR208" s="3"/>
      <c r="ACS208" s="3"/>
      <c r="ACT208" s="3"/>
      <c r="ACU208" s="3"/>
      <c r="ACV208" s="3"/>
      <c r="ACW208" s="3"/>
      <c r="ACX208" s="3"/>
      <c r="ACY208" s="3"/>
      <c r="ACZ208" s="3"/>
      <c r="ADA208" s="3"/>
      <c r="ADB208" s="3"/>
      <c r="ADC208" s="3"/>
      <c r="ADD208" s="3"/>
      <c r="ADE208" s="3"/>
      <c r="ADF208" s="3"/>
      <c r="ADG208" s="3"/>
      <c r="ADH208" s="3"/>
      <c r="ADI208" s="3"/>
      <c r="ADJ208" s="3"/>
      <c r="ADK208" s="3"/>
      <c r="ADL208" s="3"/>
      <c r="ADM208" s="3"/>
      <c r="ADN208" s="3"/>
      <c r="ADO208" s="3"/>
      <c r="ADP208" s="3"/>
      <c r="ADQ208" s="3"/>
      <c r="ADR208" s="3"/>
      <c r="ADS208" s="3"/>
      <c r="ADT208" s="3"/>
      <c r="ADU208" s="3"/>
      <c r="ADV208" s="3"/>
      <c r="ADW208" s="3"/>
      <c r="ADX208" s="3"/>
      <c r="ADY208" s="3"/>
      <c r="ADZ208" s="3"/>
      <c r="AEA208" s="3"/>
      <c r="AEB208" s="3"/>
      <c r="AEC208" s="3"/>
      <c r="AED208" s="3"/>
      <c r="AEE208" s="3"/>
      <c r="AEF208" s="3"/>
      <c r="AEG208" s="3"/>
      <c r="AEH208" s="3"/>
      <c r="AEI208" s="3"/>
      <c r="AEJ208" s="3"/>
      <c r="AEK208" s="3"/>
      <c r="AEL208" s="3"/>
      <c r="AEM208" s="3"/>
      <c r="AEN208" s="3"/>
      <c r="AEO208" s="3"/>
      <c r="AEP208" s="3"/>
      <c r="AEQ208" s="3"/>
      <c r="AER208" s="3"/>
      <c r="AES208" s="3"/>
      <c r="AET208" s="3"/>
      <c r="AEU208" s="3"/>
      <c r="AEV208" s="3"/>
      <c r="AEW208" s="3"/>
      <c r="AEX208" s="3"/>
      <c r="AEY208" s="3"/>
      <c r="AEZ208" s="3"/>
      <c r="AFA208" s="3"/>
      <c r="AFB208" s="3"/>
      <c r="AFC208" s="3"/>
      <c r="AFD208" s="3"/>
      <c r="AFE208" s="3"/>
      <c r="AFF208" s="3"/>
      <c r="AFG208" s="3"/>
      <c r="AFH208" s="3"/>
      <c r="AFI208" s="3"/>
      <c r="AFJ208" s="3"/>
      <c r="AFK208" s="3"/>
      <c r="AFL208" s="3"/>
      <c r="AFM208" s="3"/>
      <c r="AFN208" s="3"/>
      <c r="AFO208" s="3"/>
      <c r="AFP208" s="3"/>
      <c r="AFQ208" s="3"/>
      <c r="AFR208" s="3"/>
      <c r="AFS208" s="3"/>
      <c r="AFT208" s="3"/>
      <c r="AFU208" s="3"/>
      <c r="AFV208" s="3"/>
      <c r="AFW208" s="3"/>
      <c r="AFX208" s="3"/>
      <c r="AFY208" s="3"/>
      <c r="AFZ208" s="3"/>
      <c r="AGA208" s="3"/>
      <c r="AGB208" s="3"/>
      <c r="AGC208" s="3"/>
      <c r="AGD208" s="3"/>
      <c r="AGE208" s="3"/>
      <c r="AGF208" s="3"/>
      <c r="AGG208" s="3"/>
      <c r="AGH208" s="3"/>
      <c r="AGI208" s="3"/>
      <c r="AGJ208" s="3"/>
      <c r="AGK208" s="3"/>
      <c r="AGL208" s="3"/>
      <c r="AGM208" s="3"/>
      <c r="AGN208" s="3"/>
      <c r="AGO208" s="3"/>
      <c r="AGP208" s="3"/>
      <c r="AGQ208" s="3"/>
      <c r="AGR208" s="3"/>
      <c r="AGS208" s="3"/>
      <c r="AGT208" s="3"/>
      <c r="AGU208" s="3"/>
      <c r="AGV208" s="3"/>
      <c r="AGW208" s="3"/>
      <c r="AGX208" s="3"/>
      <c r="AGY208" s="3"/>
      <c r="AGZ208" s="3"/>
      <c r="AHA208" s="3"/>
      <c r="AHB208" s="3"/>
      <c r="AHC208" s="3"/>
      <c r="AHD208" s="3"/>
      <c r="AHE208" s="3"/>
      <c r="AHF208" s="3"/>
      <c r="AHG208" s="3"/>
      <c r="AHH208" s="3"/>
      <c r="AHI208" s="3"/>
      <c r="AHJ208" s="3"/>
      <c r="AHK208" s="3"/>
      <c r="AHL208" s="3"/>
      <c r="AHM208" s="3"/>
      <c r="AHN208" s="3"/>
      <c r="AHO208" s="3"/>
      <c r="AHP208" s="3"/>
      <c r="AHQ208" s="3"/>
      <c r="AHR208" s="3"/>
      <c r="AHS208" s="3"/>
      <c r="AHT208" s="3"/>
      <c r="AHU208" s="3"/>
      <c r="AHV208" s="3"/>
      <c r="AHW208" s="3"/>
      <c r="AHX208" s="3"/>
      <c r="AHY208" s="3"/>
      <c r="AHZ208" s="3"/>
      <c r="AIA208" s="3"/>
      <c r="AIB208" s="3"/>
      <c r="AIC208" s="3"/>
      <c r="AID208" s="3"/>
      <c r="AIE208" s="3"/>
      <c r="AIF208" s="3"/>
      <c r="AIG208" s="3"/>
      <c r="AIH208" s="3"/>
      <c r="AII208" s="3"/>
      <c r="AIJ208" s="3"/>
      <c r="AIK208" s="3"/>
      <c r="AIL208" s="3"/>
      <c r="AIM208" s="3"/>
      <c r="AIN208" s="3"/>
      <c r="AIO208" s="3"/>
      <c r="AIP208" s="3"/>
      <c r="AIQ208" s="3"/>
      <c r="AIR208" s="3"/>
      <c r="AIS208" s="3"/>
      <c r="AIT208" s="3"/>
      <c r="AIU208" s="3"/>
      <c r="AIV208" s="3"/>
      <c r="AIW208" s="3"/>
      <c r="AIX208" s="3"/>
      <c r="AIY208" s="3"/>
      <c r="AIZ208" s="3"/>
      <c r="AJA208" s="3"/>
      <c r="AJB208" s="3"/>
      <c r="AJC208" s="3"/>
      <c r="AJD208" s="3"/>
      <c r="AJE208" s="3"/>
      <c r="AJF208" s="3"/>
      <c r="AJG208" s="3"/>
      <c r="AJH208" s="3"/>
      <c r="AJI208" s="3"/>
      <c r="AJJ208" s="3"/>
      <c r="AJK208" s="3"/>
      <c r="AJL208" s="3"/>
      <c r="AJM208" s="3"/>
      <c r="AJN208" s="3"/>
      <c r="AJO208" s="3"/>
      <c r="AJP208" s="3"/>
      <c r="AJQ208" s="3"/>
      <c r="AJR208" s="3"/>
      <c r="AJS208" s="3"/>
      <c r="AJT208" s="3"/>
      <c r="AJU208" s="3"/>
      <c r="AJV208" s="3"/>
      <c r="AJW208" s="3"/>
      <c r="AJX208" s="3"/>
      <c r="AJY208" s="3"/>
      <c r="AJZ208" s="3"/>
      <c r="AKA208" s="3"/>
      <c r="AKB208" s="3"/>
      <c r="AKC208" s="3"/>
      <c r="AKD208" s="3"/>
      <c r="AKE208" s="3"/>
      <c r="AKF208" s="3"/>
      <c r="AKG208" s="3"/>
      <c r="AKH208" s="3"/>
      <c r="AKI208" s="3"/>
      <c r="AKJ208" s="3"/>
      <c r="AKK208" s="3"/>
      <c r="AKL208" s="3"/>
      <c r="AKM208" s="3"/>
      <c r="AKN208" s="3"/>
      <c r="AKO208" s="3"/>
      <c r="AKP208" s="3"/>
      <c r="AKQ208" s="3"/>
      <c r="AKR208" s="3"/>
      <c r="AKS208" s="3"/>
      <c r="AKT208" s="3"/>
      <c r="AKU208" s="3"/>
      <c r="AKV208" s="3"/>
      <c r="AKW208" s="3"/>
      <c r="AKX208" s="3"/>
      <c r="AKY208" s="3"/>
      <c r="AKZ208" s="3"/>
      <c r="ALA208" s="3"/>
      <c r="ALB208" s="3"/>
      <c r="ALC208" s="3"/>
      <c r="ALD208" s="3"/>
      <c r="ALE208" s="3"/>
      <c r="ALF208" s="3"/>
      <c r="ALG208" s="3"/>
      <c r="ALH208" s="3"/>
      <c r="ALI208" s="3"/>
      <c r="ALJ208" s="3"/>
      <c r="ALK208" s="3"/>
      <c r="ALL208" s="3"/>
      <c r="ALM208" s="3"/>
      <c r="ALN208" s="3"/>
      <c r="ALO208" s="3"/>
      <c r="ALP208" s="3"/>
      <c r="ALQ208" s="3"/>
      <c r="ALR208" s="3"/>
      <c r="ALS208" s="3"/>
      <c r="ALT208" s="3"/>
      <c r="ALU208" s="3"/>
      <c r="ALV208" s="3"/>
      <c r="ALW208" s="3"/>
      <c r="ALX208" s="3"/>
      <c r="ALY208" s="3"/>
      <c r="ALZ208" s="3"/>
      <c r="AMA208" s="3"/>
      <c r="AMB208" s="3"/>
      <c r="AMC208" s="3"/>
      <c r="AMD208" s="3"/>
    </row>
    <row r="209" spans="1:1018" s="2" customFormat="1" ht="28.5" customHeight="1" x14ac:dyDescent="0.15">
      <c r="A209" s="242">
        <v>202</v>
      </c>
      <c r="B209" s="242"/>
      <c r="C209" s="242"/>
      <c r="D209" s="290"/>
      <c r="E209" s="291"/>
      <c r="F209" s="291"/>
      <c r="G209" s="291"/>
      <c r="H209" s="291"/>
      <c r="I209" s="291"/>
      <c r="J209" s="291"/>
      <c r="K209" s="291"/>
      <c r="L209" s="291"/>
      <c r="M209" s="292"/>
      <c r="N209" s="290"/>
      <c r="O209" s="291"/>
      <c r="P209" s="291"/>
      <c r="Q209" s="291"/>
      <c r="R209" s="291"/>
      <c r="S209" s="291"/>
      <c r="T209" s="291"/>
      <c r="U209" s="291"/>
      <c r="V209" s="291"/>
      <c r="W209" s="292"/>
      <c r="X209" s="247"/>
      <c r="Y209" s="229"/>
      <c r="Z209" s="229"/>
      <c r="AA209" s="229"/>
      <c r="AB209" s="229"/>
      <c r="AC209" s="248"/>
      <c r="AD209" s="244"/>
      <c r="AE209" s="245"/>
      <c r="AF209" s="245"/>
      <c r="AG209" s="246"/>
      <c r="AH209" s="235"/>
      <c r="AI209" s="236"/>
      <c r="AJ209" s="236"/>
      <c r="AK209" s="236"/>
      <c r="AL209" s="236"/>
      <c r="AM209" s="237"/>
      <c r="AN209" s="220">
        <f t="shared" si="45"/>
        <v>0</v>
      </c>
      <c r="AO209" s="221"/>
      <c r="AP209" s="221"/>
      <c r="AQ209" s="221"/>
      <c r="AR209" s="221"/>
      <c r="AS209" s="222"/>
      <c r="AT209" s="228">
        <v>0</v>
      </c>
      <c r="AU209" s="229"/>
      <c r="AV209" s="229"/>
      <c r="AW209" s="229"/>
      <c r="AX209" s="229"/>
      <c r="AY209" s="230"/>
      <c r="AZ209" s="232" t="str">
        <f t="shared" si="46"/>
        <v/>
      </c>
      <c r="BA209" s="233"/>
      <c r="BB209" s="233"/>
      <c r="BC209" s="233"/>
      <c r="BD209" s="233"/>
      <c r="BE209" s="234"/>
      <c r="BF209" s="220" t="str">
        <f t="shared" si="47"/>
        <v/>
      </c>
      <c r="BG209" s="221"/>
      <c r="BH209" s="221"/>
      <c r="BI209" s="221"/>
      <c r="BJ209" s="221"/>
      <c r="BK209" s="222"/>
      <c r="BL209" s="293">
        <f t="shared" si="48"/>
        <v>0</v>
      </c>
      <c r="BM209" s="224"/>
      <c r="BN209" s="224"/>
      <c r="BO209" s="224"/>
      <c r="BP209" s="224"/>
      <c r="BQ209" s="294"/>
      <c r="BR209" s="220">
        <f t="shared" si="49"/>
        <v>0</v>
      </c>
      <c r="BS209" s="221"/>
      <c r="BT209" s="221"/>
      <c r="BU209" s="221"/>
      <c r="BV209" s="221"/>
      <c r="BW209" s="226"/>
      <c r="BX209" s="238"/>
      <c r="BY209" s="239"/>
      <c r="BZ209" s="239"/>
      <c r="CA209" s="239"/>
      <c r="CB209" s="239"/>
      <c r="CC209" s="239"/>
      <c r="CD209" s="239"/>
      <c r="CE209" s="239"/>
      <c r="CF209" s="239"/>
      <c r="CG209" s="239"/>
      <c r="CH209" s="239"/>
      <c r="CI209" s="240"/>
      <c r="CL209" s="249"/>
      <c r="CM209" s="250"/>
      <c r="CN209" s="250"/>
      <c r="CO209" s="250"/>
      <c r="CP209" s="250"/>
      <c r="CQ209" s="251"/>
      <c r="CR209" s="295">
        <f t="shared" si="50"/>
        <v>0</v>
      </c>
      <c r="CS209" s="296"/>
      <c r="CT209" s="296"/>
      <c r="CU209" s="296"/>
      <c r="CV209" s="296"/>
      <c r="CW209" s="297"/>
      <c r="CX209" s="220">
        <f t="shared" si="51"/>
        <v>0</v>
      </c>
      <c r="CY209" s="221"/>
      <c r="CZ209" s="221"/>
      <c r="DA209" s="221"/>
      <c r="DB209" s="221"/>
      <c r="DC209" s="226"/>
      <c r="DD209" s="220">
        <f t="shared" si="52"/>
        <v>0</v>
      </c>
      <c r="DE209" s="221"/>
      <c r="DF209" s="221"/>
      <c r="DG209" s="221"/>
      <c r="DH209" s="221"/>
      <c r="DI209" s="226"/>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c r="PO209" s="3"/>
      <c r="PP209" s="3"/>
      <c r="PQ209" s="3"/>
      <c r="PR209" s="3"/>
      <c r="PS209" s="3"/>
      <c r="PT209" s="3"/>
      <c r="PU209" s="3"/>
      <c r="PV209" s="3"/>
      <c r="PW209" s="3"/>
      <c r="PX209" s="3"/>
      <c r="PY209" s="3"/>
      <c r="PZ209" s="3"/>
      <c r="QA209" s="3"/>
      <c r="QB209" s="3"/>
      <c r="QC209" s="3"/>
      <c r="QD209" s="3"/>
      <c r="QE209" s="3"/>
      <c r="QF209" s="3"/>
      <c r="QG209" s="3"/>
      <c r="QH209" s="3"/>
      <c r="QI209" s="3"/>
      <c r="QJ209" s="3"/>
      <c r="QK209" s="3"/>
      <c r="QL209" s="3"/>
      <c r="QM209" s="3"/>
      <c r="QN209" s="3"/>
      <c r="QO209" s="3"/>
      <c r="QP209" s="3"/>
      <c r="QQ209" s="3"/>
      <c r="QR209" s="3"/>
      <c r="QS209" s="3"/>
      <c r="QT209" s="3"/>
      <c r="QU209" s="3"/>
      <c r="QV209" s="3"/>
      <c r="QW209" s="3"/>
      <c r="QX209" s="3"/>
      <c r="QY209" s="3"/>
      <c r="QZ209" s="3"/>
      <c r="RA209" s="3"/>
      <c r="RB209" s="3"/>
      <c r="RC209" s="3"/>
      <c r="RD209" s="3"/>
      <c r="RE209" s="3"/>
      <c r="RF209" s="3"/>
      <c r="RG209" s="3"/>
      <c r="RH209" s="3"/>
      <c r="RI209" s="3"/>
      <c r="RJ209" s="3"/>
      <c r="RK209" s="3"/>
      <c r="RL209" s="3"/>
      <c r="RM209" s="3"/>
      <c r="RN209" s="3"/>
      <c r="RO209" s="3"/>
      <c r="RP209" s="3"/>
      <c r="RQ209" s="3"/>
      <c r="RR209" s="3"/>
      <c r="RS209" s="3"/>
      <c r="RT209" s="3"/>
      <c r="RU209" s="3"/>
      <c r="RV209" s="3"/>
      <c r="RW209" s="3"/>
      <c r="RX209" s="3"/>
      <c r="RY209" s="3"/>
      <c r="RZ209" s="3"/>
      <c r="SA209" s="3"/>
      <c r="SB209" s="3"/>
      <c r="SC209" s="3"/>
      <c r="SD209" s="3"/>
      <c r="SE209" s="3"/>
      <c r="SF209" s="3"/>
      <c r="SG209" s="3"/>
      <c r="SH209" s="3"/>
      <c r="SI209" s="3"/>
      <c r="SJ209" s="3"/>
      <c r="SK209" s="3"/>
      <c r="SL209" s="3"/>
      <c r="SM209" s="3"/>
      <c r="SN209" s="3"/>
      <c r="SO209" s="3"/>
      <c r="SP209" s="3"/>
      <c r="SQ209" s="3"/>
      <c r="SR209" s="3"/>
      <c r="SS209" s="3"/>
      <c r="ST209" s="3"/>
      <c r="SU209" s="3"/>
      <c r="SV209" s="3"/>
      <c r="SW209" s="3"/>
      <c r="SX209" s="3"/>
      <c r="SY209" s="3"/>
      <c r="SZ209" s="3"/>
      <c r="TA209" s="3"/>
      <c r="TB209" s="3"/>
      <c r="TC209" s="3"/>
      <c r="TD209" s="3"/>
      <c r="TE209" s="3"/>
      <c r="TF209" s="3"/>
      <c r="TG209" s="3"/>
      <c r="TH209" s="3"/>
      <c r="TI209" s="3"/>
      <c r="TJ209" s="3"/>
      <c r="TK209" s="3"/>
      <c r="TL209" s="3"/>
      <c r="TM209" s="3"/>
      <c r="TN209" s="3"/>
      <c r="TO209" s="3"/>
      <c r="TP209" s="3"/>
      <c r="TQ209" s="3"/>
      <c r="TR209" s="3"/>
      <c r="TS209" s="3"/>
      <c r="TT209" s="3"/>
      <c r="TU209" s="3"/>
      <c r="TV209" s="3"/>
      <c r="TW209" s="3"/>
      <c r="TX209" s="3"/>
      <c r="TY209" s="3"/>
      <c r="TZ209" s="3"/>
      <c r="UA209" s="3"/>
      <c r="UB209" s="3"/>
      <c r="UC209" s="3"/>
      <c r="UD209" s="3"/>
      <c r="UE209" s="3"/>
      <c r="UF209" s="3"/>
      <c r="UG209" s="3"/>
      <c r="UH209" s="3"/>
      <c r="UI209" s="3"/>
      <c r="UJ209" s="3"/>
      <c r="UK209" s="3"/>
      <c r="UL209" s="3"/>
      <c r="UM209" s="3"/>
      <c r="UN209" s="3"/>
      <c r="UO209" s="3"/>
      <c r="UP209" s="3"/>
      <c r="UQ209" s="3"/>
      <c r="UR209" s="3"/>
      <c r="US209" s="3"/>
      <c r="UT209" s="3"/>
      <c r="UU209" s="3"/>
      <c r="UV209" s="3"/>
      <c r="UW209" s="3"/>
      <c r="UX209" s="3"/>
      <c r="UY209" s="3"/>
      <c r="UZ209" s="3"/>
      <c r="VA209" s="3"/>
      <c r="VB209" s="3"/>
      <c r="VC209" s="3"/>
      <c r="VD209" s="3"/>
      <c r="VE209" s="3"/>
      <c r="VF209" s="3"/>
      <c r="VG209" s="3"/>
      <c r="VH209" s="3"/>
      <c r="VI209" s="3"/>
      <c r="VJ209" s="3"/>
      <c r="VK209" s="3"/>
      <c r="VL209" s="3"/>
      <c r="VM209" s="3"/>
      <c r="VN209" s="3"/>
      <c r="VO209" s="3"/>
      <c r="VP209" s="3"/>
      <c r="VQ209" s="3"/>
      <c r="VR209" s="3"/>
      <c r="VS209" s="3"/>
      <c r="VT209" s="3"/>
      <c r="VU209" s="3"/>
      <c r="VV209" s="3"/>
      <c r="VW209" s="3"/>
      <c r="VX209" s="3"/>
      <c r="VY209" s="3"/>
      <c r="VZ209" s="3"/>
      <c r="WA209" s="3"/>
      <c r="WB209" s="3"/>
      <c r="WC209" s="3"/>
      <c r="WD209" s="3"/>
      <c r="WE209" s="3"/>
      <c r="WF209" s="3"/>
      <c r="WG209" s="3"/>
      <c r="WH209" s="3"/>
      <c r="WI209" s="3"/>
      <c r="WJ209" s="3"/>
      <c r="WK209" s="3"/>
      <c r="WL209" s="3"/>
      <c r="WM209" s="3"/>
      <c r="WN209" s="3"/>
      <c r="WO209" s="3"/>
      <c r="WP209" s="3"/>
      <c r="WQ209" s="3"/>
      <c r="WR209" s="3"/>
      <c r="WS209" s="3"/>
      <c r="WT209" s="3"/>
      <c r="WU209" s="3"/>
      <c r="WV209" s="3"/>
      <c r="WW209" s="3"/>
      <c r="WX209" s="3"/>
      <c r="WY209" s="3"/>
      <c r="WZ209" s="3"/>
      <c r="XA209" s="3"/>
      <c r="XB209" s="3"/>
      <c r="XC209" s="3"/>
      <c r="XD209" s="3"/>
      <c r="XE209" s="3"/>
      <c r="XF209" s="3"/>
      <c r="XG209" s="3"/>
      <c r="XH209" s="3"/>
      <c r="XI209" s="3"/>
      <c r="XJ209" s="3"/>
      <c r="XK209" s="3"/>
      <c r="XL209" s="3"/>
      <c r="XM209" s="3"/>
      <c r="XN209" s="3"/>
      <c r="XO209" s="3"/>
      <c r="XP209" s="3"/>
      <c r="XQ209" s="3"/>
      <c r="XR209" s="3"/>
      <c r="XS209" s="3"/>
      <c r="XT209" s="3"/>
      <c r="XU209" s="3"/>
      <c r="XV209" s="3"/>
      <c r="XW209" s="3"/>
      <c r="XX209" s="3"/>
      <c r="XY209" s="3"/>
      <c r="XZ209" s="3"/>
      <c r="YA209" s="3"/>
      <c r="YB209" s="3"/>
      <c r="YC209" s="3"/>
      <c r="YD209" s="3"/>
      <c r="YE209" s="3"/>
      <c r="YF209" s="3"/>
      <c r="YG209" s="3"/>
      <c r="YH209" s="3"/>
      <c r="YI209" s="3"/>
      <c r="YJ209" s="3"/>
      <c r="YK209" s="3"/>
      <c r="YL209" s="3"/>
      <c r="YM209" s="3"/>
      <c r="YN209" s="3"/>
      <c r="YO209" s="3"/>
      <c r="YP209" s="3"/>
      <c r="YQ209" s="3"/>
      <c r="YR209" s="3"/>
      <c r="YS209" s="3"/>
      <c r="YT209" s="3"/>
      <c r="YU209" s="3"/>
      <c r="YV209" s="3"/>
      <c r="YW209" s="3"/>
      <c r="YX209" s="3"/>
      <c r="YY209" s="3"/>
      <c r="YZ209" s="3"/>
      <c r="ZA209" s="3"/>
      <c r="ZB209" s="3"/>
      <c r="ZC209" s="3"/>
      <c r="ZD209" s="3"/>
      <c r="ZE209" s="3"/>
      <c r="ZF209" s="3"/>
      <c r="ZG209" s="3"/>
      <c r="ZH209" s="3"/>
      <c r="ZI209" s="3"/>
      <c r="ZJ209" s="3"/>
      <c r="ZK209" s="3"/>
      <c r="ZL209" s="3"/>
      <c r="ZM209" s="3"/>
      <c r="ZN209" s="3"/>
      <c r="ZO209" s="3"/>
      <c r="ZP209" s="3"/>
      <c r="ZQ209" s="3"/>
      <c r="ZR209" s="3"/>
      <c r="ZS209" s="3"/>
      <c r="ZT209" s="3"/>
      <c r="ZU209" s="3"/>
      <c r="ZV209" s="3"/>
      <c r="ZW209" s="3"/>
      <c r="ZX209" s="3"/>
      <c r="ZY209" s="3"/>
      <c r="ZZ209" s="3"/>
      <c r="AAA209" s="3"/>
      <c r="AAB209" s="3"/>
      <c r="AAC209" s="3"/>
      <c r="AAD209" s="3"/>
      <c r="AAE209" s="3"/>
      <c r="AAF209" s="3"/>
      <c r="AAG209" s="3"/>
      <c r="AAH209" s="3"/>
      <c r="AAI209" s="3"/>
      <c r="AAJ209" s="3"/>
      <c r="AAK209" s="3"/>
      <c r="AAL209" s="3"/>
      <c r="AAM209" s="3"/>
      <c r="AAN209" s="3"/>
      <c r="AAO209" s="3"/>
      <c r="AAP209" s="3"/>
      <c r="AAQ209" s="3"/>
      <c r="AAR209" s="3"/>
      <c r="AAS209" s="3"/>
      <c r="AAT209" s="3"/>
      <c r="AAU209" s="3"/>
      <c r="AAV209" s="3"/>
      <c r="AAW209" s="3"/>
      <c r="AAX209" s="3"/>
      <c r="AAY209" s="3"/>
      <c r="AAZ209" s="3"/>
      <c r="ABA209" s="3"/>
      <c r="ABB209" s="3"/>
      <c r="ABC209" s="3"/>
      <c r="ABD209" s="3"/>
      <c r="ABE209" s="3"/>
      <c r="ABF209" s="3"/>
      <c r="ABG209" s="3"/>
      <c r="ABH209" s="3"/>
      <c r="ABI209" s="3"/>
      <c r="ABJ209" s="3"/>
      <c r="ABK209" s="3"/>
      <c r="ABL209" s="3"/>
      <c r="ABM209" s="3"/>
      <c r="ABN209" s="3"/>
      <c r="ABO209" s="3"/>
      <c r="ABP209" s="3"/>
      <c r="ABQ209" s="3"/>
      <c r="ABR209" s="3"/>
      <c r="ABS209" s="3"/>
      <c r="ABT209" s="3"/>
      <c r="ABU209" s="3"/>
      <c r="ABV209" s="3"/>
      <c r="ABW209" s="3"/>
      <c r="ABX209" s="3"/>
      <c r="ABY209" s="3"/>
      <c r="ABZ209" s="3"/>
      <c r="ACA209" s="3"/>
      <c r="ACB209" s="3"/>
      <c r="ACC209" s="3"/>
      <c r="ACD209" s="3"/>
      <c r="ACE209" s="3"/>
      <c r="ACF209" s="3"/>
      <c r="ACG209" s="3"/>
      <c r="ACH209" s="3"/>
      <c r="ACI209" s="3"/>
      <c r="ACJ209" s="3"/>
      <c r="ACK209" s="3"/>
      <c r="ACL209" s="3"/>
      <c r="ACM209" s="3"/>
      <c r="ACN209" s="3"/>
      <c r="ACO209" s="3"/>
      <c r="ACP209" s="3"/>
      <c r="ACQ209" s="3"/>
      <c r="ACR209" s="3"/>
      <c r="ACS209" s="3"/>
      <c r="ACT209" s="3"/>
      <c r="ACU209" s="3"/>
      <c r="ACV209" s="3"/>
      <c r="ACW209" s="3"/>
      <c r="ACX209" s="3"/>
      <c r="ACY209" s="3"/>
      <c r="ACZ209" s="3"/>
      <c r="ADA209" s="3"/>
      <c r="ADB209" s="3"/>
      <c r="ADC209" s="3"/>
      <c r="ADD209" s="3"/>
      <c r="ADE209" s="3"/>
      <c r="ADF209" s="3"/>
      <c r="ADG209" s="3"/>
      <c r="ADH209" s="3"/>
      <c r="ADI209" s="3"/>
      <c r="ADJ209" s="3"/>
      <c r="ADK209" s="3"/>
      <c r="ADL209" s="3"/>
      <c r="ADM209" s="3"/>
      <c r="ADN209" s="3"/>
      <c r="ADO209" s="3"/>
      <c r="ADP209" s="3"/>
      <c r="ADQ209" s="3"/>
      <c r="ADR209" s="3"/>
      <c r="ADS209" s="3"/>
      <c r="ADT209" s="3"/>
      <c r="ADU209" s="3"/>
      <c r="ADV209" s="3"/>
      <c r="ADW209" s="3"/>
      <c r="ADX209" s="3"/>
      <c r="ADY209" s="3"/>
      <c r="ADZ209" s="3"/>
      <c r="AEA209" s="3"/>
      <c r="AEB209" s="3"/>
      <c r="AEC209" s="3"/>
      <c r="AED209" s="3"/>
      <c r="AEE209" s="3"/>
      <c r="AEF209" s="3"/>
      <c r="AEG209" s="3"/>
      <c r="AEH209" s="3"/>
      <c r="AEI209" s="3"/>
      <c r="AEJ209" s="3"/>
      <c r="AEK209" s="3"/>
      <c r="AEL209" s="3"/>
      <c r="AEM209" s="3"/>
      <c r="AEN209" s="3"/>
      <c r="AEO209" s="3"/>
      <c r="AEP209" s="3"/>
      <c r="AEQ209" s="3"/>
      <c r="AER209" s="3"/>
      <c r="AES209" s="3"/>
      <c r="AET209" s="3"/>
      <c r="AEU209" s="3"/>
      <c r="AEV209" s="3"/>
      <c r="AEW209" s="3"/>
      <c r="AEX209" s="3"/>
      <c r="AEY209" s="3"/>
      <c r="AEZ209" s="3"/>
      <c r="AFA209" s="3"/>
      <c r="AFB209" s="3"/>
      <c r="AFC209" s="3"/>
      <c r="AFD209" s="3"/>
      <c r="AFE209" s="3"/>
      <c r="AFF209" s="3"/>
      <c r="AFG209" s="3"/>
      <c r="AFH209" s="3"/>
      <c r="AFI209" s="3"/>
      <c r="AFJ209" s="3"/>
      <c r="AFK209" s="3"/>
      <c r="AFL209" s="3"/>
      <c r="AFM209" s="3"/>
      <c r="AFN209" s="3"/>
      <c r="AFO209" s="3"/>
      <c r="AFP209" s="3"/>
      <c r="AFQ209" s="3"/>
      <c r="AFR209" s="3"/>
      <c r="AFS209" s="3"/>
      <c r="AFT209" s="3"/>
      <c r="AFU209" s="3"/>
      <c r="AFV209" s="3"/>
      <c r="AFW209" s="3"/>
      <c r="AFX209" s="3"/>
      <c r="AFY209" s="3"/>
      <c r="AFZ209" s="3"/>
      <c r="AGA209" s="3"/>
      <c r="AGB209" s="3"/>
      <c r="AGC209" s="3"/>
      <c r="AGD209" s="3"/>
      <c r="AGE209" s="3"/>
      <c r="AGF209" s="3"/>
      <c r="AGG209" s="3"/>
      <c r="AGH209" s="3"/>
      <c r="AGI209" s="3"/>
      <c r="AGJ209" s="3"/>
      <c r="AGK209" s="3"/>
      <c r="AGL209" s="3"/>
      <c r="AGM209" s="3"/>
      <c r="AGN209" s="3"/>
      <c r="AGO209" s="3"/>
      <c r="AGP209" s="3"/>
      <c r="AGQ209" s="3"/>
      <c r="AGR209" s="3"/>
      <c r="AGS209" s="3"/>
      <c r="AGT209" s="3"/>
      <c r="AGU209" s="3"/>
      <c r="AGV209" s="3"/>
      <c r="AGW209" s="3"/>
      <c r="AGX209" s="3"/>
      <c r="AGY209" s="3"/>
      <c r="AGZ209" s="3"/>
      <c r="AHA209" s="3"/>
      <c r="AHB209" s="3"/>
      <c r="AHC209" s="3"/>
      <c r="AHD209" s="3"/>
      <c r="AHE209" s="3"/>
      <c r="AHF209" s="3"/>
      <c r="AHG209" s="3"/>
      <c r="AHH209" s="3"/>
      <c r="AHI209" s="3"/>
      <c r="AHJ209" s="3"/>
      <c r="AHK209" s="3"/>
      <c r="AHL209" s="3"/>
      <c r="AHM209" s="3"/>
      <c r="AHN209" s="3"/>
      <c r="AHO209" s="3"/>
      <c r="AHP209" s="3"/>
      <c r="AHQ209" s="3"/>
      <c r="AHR209" s="3"/>
      <c r="AHS209" s="3"/>
      <c r="AHT209" s="3"/>
      <c r="AHU209" s="3"/>
      <c r="AHV209" s="3"/>
      <c r="AHW209" s="3"/>
      <c r="AHX209" s="3"/>
      <c r="AHY209" s="3"/>
      <c r="AHZ209" s="3"/>
      <c r="AIA209" s="3"/>
      <c r="AIB209" s="3"/>
      <c r="AIC209" s="3"/>
      <c r="AID209" s="3"/>
      <c r="AIE209" s="3"/>
      <c r="AIF209" s="3"/>
      <c r="AIG209" s="3"/>
      <c r="AIH209" s="3"/>
      <c r="AII209" s="3"/>
      <c r="AIJ209" s="3"/>
      <c r="AIK209" s="3"/>
      <c r="AIL209" s="3"/>
      <c r="AIM209" s="3"/>
      <c r="AIN209" s="3"/>
      <c r="AIO209" s="3"/>
      <c r="AIP209" s="3"/>
      <c r="AIQ209" s="3"/>
      <c r="AIR209" s="3"/>
      <c r="AIS209" s="3"/>
      <c r="AIT209" s="3"/>
      <c r="AIU209" s="3"/>
      <c r="AIV209" s="3"/>
      <c r="AIW209" s="3"/>
      <c r="AIX209" s="3"/>
      <c r="AIY209" s="3"/>
      <c r="AIZ209" s="3"/>
      <c r="AJA209" s="3"/>
      <c r="AJB209" s="3"/>
      <c r="AJC209" s="3"/>
      <c r="AJD209" s="3"/>
      <c r="AJE209" s="3"/>
      <c r="AJF209" s="3"/>
      <c r="AJG209" s="3"/>
      <c r="AJH209" s="3"/>
      <c r="AJI209" s="3"/>
      <c r="AJJ209" s="3"/>
      <c r="AJK209" s="3"/>
      <c r="AJL209" s="3"/>
      <c r="AJM209" s="3"/>
      <c r="AJN209" s="3"/>
      <c r="AJO209" s="3"/>
      <c r="AJP209" s="3"/>
      <c r="AJQ209" s="3"/>
      <c r="AJR209" s="3"/>
      <c r="AJS209" s="3"/>
      <c r="AJT209" s="3"/>
      <c r="AJU209" s="3"/>
      <c r="AJV209" s="3"/>
      <c r="AJW209" s="3"/>
      <c r="AJX209" s="3"/>
      <c r="AJY209" s="3"/>
      <c r="AJZ209" s="3"/>
      <c r="AKA209" s="3"/>
      <c r="AKB209" s="3"/>
      <c r="AKC209" s="3"/>
      <c r="AKD209" s="3"/>
      <c r="AKE209" s="3"/>
      <c r="AKF209" s="3"/>
      <c r="AKG209" s="3"/>
      <c r="AKH209" s="3"/>
      <c r="AKI209" s="3"/>
      <c r="AKJ209" s="3"/>
      <c r="AKK209" s="3"/>
      <c r="AKL209" s="3"/>
      <c r="AKM209" s="3"/>
      <c r="AKN209" s="3"/>
      <c r="AKO209" s="3"/>
      <c r="AKP209" s="3"/>
      <c r="AKQ209" s="3"/>
      <c r="AKR209" s="3"/>
      <c r="AKS209" s="3"/>
      <c r="AKT209" s="3"/>
      <c r="AKU209" s="3"/>
      <c r="AKV209" s="3"/>
      <c r="AKW209" s="3"/>
      <c r="AKX209" s="3"/>
      <c r="AKY209" s="3"/>
      <c r="AKZ209" s="3"/>
      <c r="ALA209" s="3"/>
      <c r="ALB209" s="3"/>
      <c r="ALC209" s="3"/>
      <c r="ALD209" s="3"/>
      <c r="ALE209" s="3"/>
      <c r="ALF209" s="3"/>
      <c r="ALG209" s="3"/>
      <c r="ALH209" s="3"/>
      <c r="ALI209" s="3"/>
      <c r="ALJ209" s="3"/>
      <c r="ALK209" s="3"/>
      <c r="ALL209" s="3"/>
      <c r="ALM209" s="3"/>
      <c r="ALN209" s="3"/>
      <c r="ALO209" s="3"/>
      <c r="ALP209" s="3"/>
      <c r="ALQ209" s="3"/>
      <c r="ALR209" s="3"/>
      <c r="ALS209" s="3"/>
      <c r="ALT209" s="3"/>
      <c r="ALU209" s="3"/>
      <c r="ALV209" s="3"/>
      <c r="ALW209" s="3"/>
      <c r="ALX209" s="3"/>
      <c r="ALY209" s="3"/>
      <c r="ALZ209" s="3"/>
      <c r="AMA209" s="3"/>
      <c r="AMB209" s="3"/>
      <c r="AMC209" s="3"/>
      <c r="AMD209" s="3"/>
    </row>
    <row r="210" spans="1:1018" s="2" customFormat="1" ht="28.5" customHeight="1" x14ac:dyDescent="0.15">
      <c r="A210" s="242">
        <v>203</v>
      </c>
      <c r="B210" s="242"/>
      <c r="C210" s="242"/>
      <c r="D210" s="290"/>
      <c r="E210" s="291"/>
      <c r="F210" s="291"/>
      <c r="G210" s="291"/>
      <c r="H210" s="291"/>
      <c r="I210" s="291"/>
      <c r="J210" s="291"/>
      <c r="K210" s="291"/>
      <c r="L210" s="291"/>
      <c r="M210" s="292"/>
      <c r="N210" s="290"/>
      <c r="O210" s="291"/>
      <c r="P210" s="291"/>
      <c r="Q210" s="291"/>
      <c r="R210" s="291"/>
      <c r="S210" s="291"/>
      <c r="T210" s="291"/>
      <c r="U210" s="291"/>
      <c r="V210" s="291"/>
      <c r="W210" s="292"/>
      <c r="X210" s="247"/>
      <c r="Y210" s="229"/>
      <c r="Z210" s="229"/>
      <c r="AA210" s="229"/>
      <c r="AB210" s="229"/>
      <c r="AC210" s="248"/>
      <c r="AD210" s="244"/>
      <c r="AE210" s="245"/>
      <c r="AF210" s="245"/>
      <c r="AG210" s="246"/>
      <c r="AH210" s="235"/>
      <c r="AI210" s="236"/>
      <c r="AJ210" s="236"/>
      <c r="AK210" s="236"/>
      <c r="AL210" s="236"/>
      <c r="AM210" s="237"/>
      <c r="AN210" s="220">
        <f t="shared" si="45"/>
        <v>0</v>
      </c>
      <c r="AO210" s="221"/>
      <c r="AP210" s="221"/>
      <c r="AQ210" s="221"/>
      <c r="AR210" s="221"/>
      <c r="AS210" s="222"/>
      <c r="AT210" s="228">
        <v>0</v>
      </c>
      <c r="AU210" s="229"/>
      <c r="AV210" s="229"/>
      <c r="AW210" s="229"/>
      <c r="AX210" s="229"/>
      <c r="AY210" s="230"/>
      <c r="AZ210" s="232" t="str">
        <f t="shared" si="46"/>
        <v/>
      </c>
      <c r="BA210" s="233"/>
      <c r="BB210" s="233"/>
      <c r="BC210" s="233"/>
      <c r="BD210" s="233"/>
      <c r="BE210" s="234"/>
      <c r="BF210" s="220" t="str">
        <f t="shared" si="47"/>
        <v/>
      </c>
      <c r="BG210" s="221"/>
      <c r="BH210" s="221"/>
      <c r="BI210" s="221"/>
      <c r="BJ210" s="221"/>
      <c r="BK210" s="222"/>
      <c r="BL210" s="293">
        <f t="shared" si="48"/>
        <v>0</v>
      </c>
      <c r="BM210" s="224"/>
      <c r="BN210" s="224"/>
      <c r="BO210" s="224"/>
      <c r="BP210" s="224"/>
      <c r="BQ210" s="294"/>
      <c r="BR210" s="220">
        <f t="shared" si="49"/>
        <v>0</v>
      </c>
      <c r="BS210" s="221"/>
      <c r="BT210" s="221"/>
      <c r="BU210" s="221"/>
      <c r="BV210" s="221"/>
      <c r="BW210" s="226"/>
      <c r="BX210" s="238"/>
      <c r="BY210" s="239"/>
      <c r="BZ210" s="239"/>
      <c r="CA210" s="239"/>
      <c r="CB210" s="239"/>
      <c r="CC210" s="239"/>
      <c r="CD210" s="239"/>
      <c r="CE210" s="239"/>
      <c r="CF210" s="239"/>
      <c r="CG210" s="239"/>
      <c r="CH210" s="239"/>
      <c r="CI210" s="240"/>
      <c r="CL210" s="249"/>
      <c r="CM210" s="250"/>
      <c r="CN210" s="250"/>
      <c r="CO210" s="250"/>
      <c r="CP210" s="250"/>
      <c r="CQ210" s="251"/>
      <c r="CR210" s="295">
        <f t="shared" si="50"/>
        <v>0</v>
      </c>
      <c r="CS210" s="296"/>
      <c r="CT210" s="296"/>
      <c r="CU210" s="296"/>
      <c r="CV210" s="296"/>
      <c r="CW210" s="297"/>
      <c r="CX210" s="220">
        <f t="shared" si="51"/>
        <v>0</v>
      </c>
      <c r="CY210" s="221"/>
      <c r="CZ210" s="221"/>
      <c r="DA210" s="221"/>
      <c r="DB210" s="221"/>
      <c r="DC210" s="226"/>
      <c r="DD210" s="220">
        <f t="shared" si="52"/>
        <v>0</v>
      </c>
      <c r="DE210" s="221"/>
      <c r="DF210" s="221"/>
      <c r="DG210" s="221"/>
      <c r="DH210" s="221"/>
      <c r="DI210" s="226"/>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c r="NL210" s="3"/>
      <c r="NM210" s="3"/>
      <c r="NN210" s="3"/>
      <c r="NO210" s="3"/>
      <c r="NP210" s="3"/>
      <c r="NQ210" s="3"/>
      <c r="NR210" s="3"/>
      <c r="NS210" s="3"/>
      <c r="NT210" s="3"/>
      <c r="NU210" s="3"/>
      <c r="NV210" s="3"/>
      <c r="NW210" s="3"/>
      <c r="NX210" s="3"/>
      <c r="NY210" s="3"/>
      <c r="NZ210" s="3"/>
      <c r="OA210" s="3"/>
      <c r="OB210" s="3"/>
      <c r="OC210" s="3"/>
      <c r="OD210" s="3"/>
      <c r="OE210" s="3"/>
      <c r="OF210" s="3"/>
      <c r="OG210" s="3"/>
      <c r="OH210" s="3"/>
      <c r="OI210" s="3"/>
      <c r="OJ210" s="3"/>
      <c r="OK210" s="3"/>
      <c r="OL210" s="3"/>
      <c r="OM210" s="3"/>
      <c r="ON210" s="3"/>
      <c r="OO210" s="3"/>
      <c r="OP210" s="3"/>
      <c r="OQ210" s="3"/>
      <c r="OR210" s="3"/>
      <c r="OS210" s="3"/>
      <c r="OT210" s="3"/>
      <c r="OU210" s="3"/>
      <c r="OV210" s="3"/>
      <c r="OW210" s="3"/>
      <c r="OX210" s="3"/>
      <c r="OY210" s="3"/>
      <c r="OZ210" s="3"/>
      <c r="PA210" s="3"/>
      <c r="PB210" s="3"/>
      <c r="PC210" s="3"/>
      <c r="PD210" s="3"/>
      <c r="PE210" s="3"/>
      <c r="PF210" s="3"/>
      <c r="PG210" s="3"/>
      <c r="PH210" s="3"/>
      <c r="PI210" s="3"/>
      <c r="PJ210" s="3"/>
      <c r="PK210" s="3"/>
      <c r="PL210" s="3"/>
      <c r="PM210" s="3"/>
      <c r="PN210" s="3"/>
      <c r="PO210" s="3"/>
      <c r="PP210" s="3"/>
      <c r="PQ210" s="3"/>
      <c r="PR210" s="3"/>
      <c r="PS210" s="3"/>
      <c r="PT210" s="3"/>
      <c r="PU210" s="3"/>
      <c r="PV210" s="3"/>
      <c r="PW210" s="3"/>
      <c r="PX210" s="3"/>
      <c r="PY210" s="3"/>
      <c r="PZ210" s="3"/>
      <c r="QA210" s="3"/>
      <c r="QB210" s="3"/>
      <c r="QC210" s="3"/>
      <c r="QD210" s="3"/>
      <c r="QE210" s="3"/>
      <c r="QF210" s="3"/>
      <c r="QG210" s="3"/>
      <c r="QH210" s="3"/>
      <c r="QI210" s="3"/>
      <c r="QJ210" s="3"/>
      <c r="QK210" s="3"/>
      <c r="QL210" s="3"/>
      <c r="QM210" s="3"/>
      <c r="QN210" s="3"/>
      <c r="QO210" s="3"/>
      <c r="QP210" s="3"/>
      <c r="QQ210" s="3"/>
      <c r="QR210" s="3"/>
      <c r="QS210" s="3"/>
      <c r="QT210" s="3"/>
      <c r="QU210" s="3"/>
      <c r="QV210" s="3"/>
      <c r="QW210" s="3"/>
      <c r="QX210" s="3"/>
      <c r="QY210" s="3"/>
      <c r="QZ210" s="3"/>
      <c r="RA210" s="3"/>
      <c r="RB210" s="3"/>
      <c r="RC210" s="3"/>
      <c r="RD210" s="3"/>
      <c r="RE210" s="3"/>
      <c r="RF210" s="3"/>
      <c r="RG210" s="3"/>
      <c r="RH210" s="3"/>
      <c r="RI210" s="3"/>
      <c r="RJ210" s="3"/>
      <c r="RK210" s="3"/>
      <c r="RL210" s="3"/>
      <c r="RM210" s="3"/>
      <c r="RN210" s="3"/>
      <c r="RO210" s="3"/>
      <c r="RP210" s="3"/>
      <c r="RQ210" s="3"/>
      <c r="RR210" s="3"/>
      <c r="RS210" s="3"/>
      <c r="RT210" s="3"/>
      <c r="RU210" s="3"/>
      <c r="RV210" s="3"/>
      <c r="RW210" s="3"/>
      <c r="RX210" s="3"/>
      <c r="RY210" s="3"/>
      <c r="RZ210" s="3"/>
      <c r="SA210" s="3"/>
      <c r="SB210" s="3"/>
      <c r="SC210" s="3"/>
      <c r="SD210" s="3"/>
      <c r="SE210" s="3"/>
      <c r="SF210" s="3"/>
      <c r="SG210" s="3"/>
      <c r="SH210" s="3"/>
      <c r="SI210" s="3"/>
      <c r="SJ210" s="3"/>
      <c r="SK210" s="3"/>
      <c r="SL210" s="3"/>
      <c r="SM210" s="3"/>
      <c r="SN210" s="3"/>
      <c r="SO210" s="3"/>
      <c r="SP210" s="3"/>
      <c r="SQ210" s="3"/>
      <c r="SR210" s="3"/>
      <c r="SS210" s="3"/>
      <c r="ST210" s="3"/>
      <c r="SU210" s="3"/>
      <c r="SV210" s="3"/>
      <c r="SW210" s="3"/>
      <c r="SX210" s="3"/>
      <c r="SY210" s="3"/>
      <c r="SZ210" s="3"/>
      <c r="TA210" s="3"/>
      <c r="TB210" s="3"/>
      <c r="TC210" s="3"/>
      <c r="TD210" s="3"/>
      <c r="TE210" s="3"/>
      <c r="TF210" s="3"/>
      <c r="TG210" s="3"/>
      <c r="TH210" s="3"/>
      <c r="TI210" s="3"/>
      <c r="TJ210" s="3"/>
      <c r="TK210" s="3"/>
      <c r="TL210" s="3"/>
      <c r="TM210" s="3"/>
      <c r="TN210" s="3"/>
      <c r="TO210" s="3"/>
      <c r="TP210" s="3"/>
      <c r="TQ210" s="3"/>
      <c r="TR210" s="3"/>
      <c r="TS210" s="3"/>
      <c r="TT210" s="3"/>
      <c r="TU210" s="3"/>
      <c r="TV210" s="3"/>
      <c r="TW210" s="3"/>
      <c r="TX210" s="3"/>
      <c r="TY210" s="3"/>
      <c r="TZ210" s="3"/>
      <c r="UA210" s="3"/>
      <c r="UB210" s="3"/>
      <c r="UC210" s="3"/>
      <c r="UD210" s="3"/>
      <c r="UE210" s="3"/>
      <c r="UF210" s="3"/>
      <c r="UG210" s="3"/>
      <c r="UH210" s="3"/>
      <c r="UI210" s="3"/>
      <c r="UJ210" s="3"/>
      <c r="UK210" s="3"/>
      <c r="UL210" s="3"/>
      <c r="UM210" s="3"/>
      <c r="UN210" s="3"/>
      <c r="UO210" s="3"/>
      <c r="UP210" s="3"/>
      <c r="UQ210" s="3"/>
      <c r="UR210" s="3"/>
      <c r="US210" s="3"/>
      <c r="UT210" s="3"/>
      <c r="UU210" s="3"/>
      <c r="UV210" s="3"/>
      <c r="UW210" s="3"/>
      <c r="UX210" s="3"/>
      <c r="UY210" s="3"/>
      <c r="UZ210" s="3"/>
      <c r="VA210" s="3"/>
      <c r="VB210" s="3"/>
      <c r="VC210" s="3"/>
      <c r="VD210" s="3"/>
      <c r="VE210" s="3"/>
      <c r="VF210" s="3"/>
      <c r="VG210" s="3"/>
      <c r="VH210" s="3"/>
      <c r="VI210" s="3"/>
      <c r="VJ210" s="3"/>
      <c r="VK210" s="3"/>
      <c r="VL210" s="3"/>
      <c r="VM210" s="3"/>
      <c r="VN210" s="3"/>
      <c r="VO210" s="3"/>
      <c r="VP210" s="3"/>
      <c r="VQ210" s="3"/>
      <c r="VR210" s="3"/>
      <c r="VS210" s="3"/>
      <c r="VT210" s="3"/>
      <c r="VU210" s="3"/>
      <c r="VV210" s="3"/>
      <c r="VW210" s="3"/>
      <c r="VX210" s="3"/>
      <c r="VY210" s="3"/>
      <c r="VZ210" s="3"/>
      <c r="WA210" s="3"/>
      <c r="WB210" s="3"/>
      <c r="WC210" s="3"/>
      <c r="WD210" s="3"/>
      <c r="WE210" s="3"/>
      <c r="WF210" s="3"/>
      <c r="WG210" s="3"/>
      <c r="WH210" s="3"/>
      <c r="WI210" s="3"/>
      <c r="WJ210" s="3"/>
      <c r="WK210" s="3"/>
      <c r="WL210" s="3"/>
      <c r="WM210" s="3"/>
      <c r="WN210" s="3"/>
      <c r="WO210" s="3"/>
      <c r="WP210" s="3"/>
      <c r="WQ210" s="3"/>
      <c r="WR210" s="3"/>
      <c r="WS210" s="3"/>
      <c r="WT210" s="3"/>
      <c r="WU210" s="3"/>
      <c r="WV210" s="3"/>
      <c r="WW210" s="3"/>
      <c r="WX210" s="3"/>
      <c r="WY210" s="3"/>
      <c r="WZ210" s="3"/>
      <c r="XA210" s="3"/>
      <c r="XB210" s="3"/>
      <c r="XC210" s="3"/>
      <c r="XD210" s="3"/>
      <c r="XE210" s="3"/>
      <c r="XF210" s="3"/>
      <c r="XG210" s="3"/>
      <c r="XH210" s="3"/>
      <c r="XI210" s="3"/>
      <c r="XJ210" s="3"/>
      <c r="XK210" s="3"/>
      <c r="XL210" s="3"/>
      <c r="XM210" s="3"/>
      <c r="XN210" s="3"/>
      <c r="XO210" s="3"/>
      <c r="XP210" s="3"/>
      <c r="XQ210" s="3"/>
      <c r="XR210" s="3"/>
      <c r="XS210" s="3"/>
      <c r="XT210" s="3"/>
      <c r="XU210" s="3"/>
      <c r="XV210" s="3"/>
      <c r="XW210" s="3"/>
      <c r="XX210" s="3"/>
      <c r="XY210" s="3"/>
      <c r="XZ210" s="3"/>
      <c r="YA210" s="3"/>
      <c r="YB210" s="3"/>
      <c r="YC210" s="3"/>
      <c r="YD210" s="3"/>
      <c r="YE210" s="3"/>
      <c r="YF210" s="3"/>
      <c r="YG210" s="3"/>
      <c r="YH210" s="3"/>
      <c r="YI210" s="3"/>
      <c r="YJ210" s="3"/>
      <c r="YK210" s="3"/>
      <c r="YL210" s="3"/>
      <c r="YM210" s="3"/>
      <c r="YN210" s="3"/>
      <c r="YO210" s="3"/>
      <c r="YP210" s="3"/>
      <c r="YQ210" s="3"/>
      <c r="YR210" s="3"/>
      <c r="YS210" s="3"/>
      <c r="YT210" s="3"/>
      <c r="YU210" s="3"/>
      <c r="YV210" s="3"/>
      <c r="YW210" s="3"/>
      <c r="YX210" s="3"/>
      <c r="YY210" s="3"/>
      <c r="YZ210" s="3"/>
      <c r="ZA210" s="3"/>
      <c r="ZB210" s="3"/>
      <c r="ZC210" s="3"/>
      <c r="ZD210" s="3"/>
      <c r="ZE210" s="3"/>
      <c r="ZF210" s="3"/>
      <c r="ZG210" s="3"/>
      <c r="ZH210" s="3"/>
      <c r="ZI210" s="3"/>
      <c r="ZJ210" s="3"/>
      <c r="ZK210" s="3"/>
      <c r="ZL210" s="3"/>
      <c r="ZM210" s="3"/>
      <c r="ZN210" s="3"/>
      <c r="ZO210" s="3"/>
      <c r="ZP210" s="3"/>
      <c r="ZQ210" s="3"/>
      <c r="ZR210" s="3"/>
      <c r="ZS210" s="3"/>
      <c r="ZT210" s="3"/>
      <c r="ZU210" s="3"/>
      <c r="ZV210" s="3"/>
      <c r="ZW210" s="3"/>
      <c r="ZX210" s="3"/>
      <c r="ZY210" s="3"/>
      <c r="ZZ210" s="3"/>
      <c r="AAA210" s="3"/>
      <c r="AAB210" s="3"/>
      <c r="AAC210" s="3"/>
      <c r="AAD210" s="3"/>
      <c r="AAE210" s="3"/>
      <c r="AAF210" s="3"/>
      <c r="AAG210" s="3"/>
      <c r="AAH210" s="3"/>
      <c r="AAI210" s="3"/>
      <c r="AAJ210" s="3"/>
      <c r="AAK210" s="3"/>
      <c r="AAL210" s="3"/>
      <c r="AAM210" s="3"/>
      <c r="AAN210" s="3"/>
      <c r="AAO210" s="3"/>
      <c r="AAP210" s="3"/>
      <c r="AAQ210" s="3"/>
      <c r="AAR210" s="3"/>
      <c r="AAS210" s="3"/>
      <c r="AAT210" s="3"/>
      <c r="AAU210" s="3"/>
      <c r="AAV210" s="3"/>
      <c r="AAW210" s="3"/>
      <c r="AAX210" s="3"/>
      <c r="AAY210" s="3"/>
      <c r="AAZ210" s="3"/>
      <c r="ABA210" s="3"/>
      <c r="ABB210" s="3"/>
      <c r="ABC210" s="3"/>
      <c r="ABD210" s="3"/>
      <c r="ABE210" s="3"/>
      <c r="ABF210" s="3"/>
      <c r="ABG210" s="3"/>
      <c r="ABH210" s="3"/>
      <c r="ABI210" s="3"/>
      <c r="ABJ210" s="3"/>
      <c r="ABK210" s="3"/>
      <c r="ABL210" s="3"/>
      <c r="ABM210" s="3"/>
      <c r="ABN210" s="3"/>
      <c r="ABO210" s="3"/>
      <c r="ABP210" s="3"/>
      <c r="ABQ210" s="3"/>
      <c r="ABR210" s="3"/>
      <c r="ABS210" s="3"/>
      <c r="ABT210" s="3"/>
      <c r="ABU210" s="3"/>
      <c r="ABV210" s="3"/>
      <c r="ABW210" s="3"/>
      <c r="ABX210" s="3"/>
      <c r="ABY210" s="3"/>
      <c r="ABZ210" s="3"/>
      <c r="ACA210" s="3"/>
      <c r="ACB210" s="3"/>
      <c r="ACC210" s="3"/>
      <c r="ACD210" s="3"/>
      <c r="ACE210" s="3"/>
      <c r="ACF210" s="3"/>
      <c r="ACG210" s="3"/>
      <c r="ACH210" s="3"/>
      <c r="ACI210" s="3"/>
      <c r="ACJ210" s="3"/>
      <c r="ACK210" s="3"/>
      <c r="ACL210" s="3"/>
      <c r="ACM210" s="3"/>
      <c r="ACN210" s="3"/>
      <c r="ACO210" s="3"/>
      <c r="ACP210" s="3"/>
      <c r="ACQ210" s="3"/>
      <c r="ACR210" s="3"/>
      <c r="ACS210" s="3"/>
      <c r="ACT210" s="3"/>
      <c r="ACU210" s="3"/>
      <c r="ACV210" s="3"/>
      <c r="ACW210" s="3"/>
      <c r="ACX210" s="3"/>
      <c r="ACY210" s="3"/>
      <c r="ACZ210" s="3"/>
      <c r="ADA210" s="3"/>
      <c r="ADB210" s="3"/>
      <c r="ADC210" s="3"/>
      <c r="ADD210" s="3"/>
      <c r="ADE210" s="3"/>
      <c r="ADF210" s="3"/>
      <c r="ADG210" s="3"/>
      <c r="ADH210" s="3"/>
      <c r="ADI210" s="3"/>
      <c r="ADJ210" s="3"/>
      <c r="ADK210" s="3"/>
      <c r="ADL210" s="3"/>
      <c r="ADM210" s="3"/>
      <c r="ADN210" s="3"/>
      <c r="ADO210" s="3"/>
      <c r="ADP210" s="3"/>
      <c r="ADQ210" s="3"/>
      <c r="ADR210" s="3"/>
      <c r="ADS210" s="3"/>
      <c r="ADT210" s="3"/>
      <c r="ADU210" s="3"/>
      <c r="ADV210" s="3"/>
      <c r="ADW210" s="3"/>
      <c r="ADX210" s="3"/>
      <c r="ADY210" s="3"/>
      <c r="ADZ210" s="3"/>
      <c r="AEA210" s="3"/>
      <c r="AEB210" s="3"/>
      <c r="AEC210" s="3"/>
      <c r="AED210" s="3"/>
      <c r="AEE210" s="3"/>
      <c r="AEF210" s="3"/>
      <c r="AEG210" s="3"/>
      <c r="AEH210" s="3"/>
      <c r="AEI210" s="3"/>
      <c r="AEJ210" s="3"/>
      <c r="AEK210" s="3"/>
      <c r="AEL210" s="3"/>
      <c r="AEM210" s="3"/>
      <c r="AEN210" s="3"/>
      <c r="AEO210" s="3"/>
      <c r="AEP210" s="3"/>
      <c r="AEQ210" s="3"/>
      <c r="AER210" s="3"/>
      <c r="AES210" s="3"/>
      <c r="AET210" s="3"/>
      <c r="AEU210" s="3"/>
      <c r="AEV210" s="3"/>
      <c r="AEW210" s="3"/>
      <c r="AEX210" s="3"/>
      <c r="AEY210" s="3"/>
      <c r="AEZ210" s="3"/>
      <c r="AFA210" s="3"/>
      <c r="AFB210" s="3"/>
      <c r="AFC210" s="3"/>
      <c r="AFD210" s="3"/>
      <c r="AFE210" s="3"/>
      <c r="AFF210" s="3"/>
      <c r="AFG210" s="3"/>
      <c r="AFH210" s="3"/>
      <c r="AFI210" s="3"/>
      <c r="AFJ210" s="3"/>
      <c r="AFK210" s="3"/>
      <c r="AFL210" s="3"/>
      <c r="AFM210" s="3"/>
      <c r="AFN210" s="3"/>
      <c r="AFO210" s="3"/>
      <c r="AFP210" s="3"/>
      <c r="AFQ210" s="3"/>
      <c r="AFR210" s="3"/>
      <c r="AFS210" s="3"/>
      <c r="AFT210" s="3"/>
      <c r="AFU210" s="3"/>
      <c r="AFV210" s="3"/>
      <c r="AFW210" s="3"/>
      <c r="AFX210" s="3"/>
      <c r="AFY210" s="3"/>
      <c r="AFZ210" s="3"/>
      <c r="AGA210" s="3"/>
      <c r="AGB210" s="3"/>
      <c r="AGC210" s="3"/>
      <c r="AGD210" s="3"/>
      <c r="AGE210" s="3"/>
      <c r="AGF210" s="3"/>
      <c r="AGG210" s="3"/>
      <c r="AGH210" s="3"/>
      <c r="AGI210" s="3"/>
      <c r="AGJ210" s="3"/>
      <c r="AGK210" s="3"/>
      <c r="AGL210" s="3"/>
      <c r="AGM210" s="3"/>
      <c r="AGN210" s="3"/>
      <c r="AGO210" s="3"/>
      <c r="AGP210" s="3"/>
      <c r="AGQ210" s="3"/>
      <c r="AGR210" s="3"/>
      <c r="AGS210" s="3"/>
      <c r="AGT210" s="3"/>
      <c r="AGU210" s="3"/>
      <c r="AGV210" s="3"/>
      <c r="AGW210" s="3"/>
      <c r="AGX210" s="3"/>
      <c r="AGY210" s="3"/>
      <c r="AGZ210" s="3"/>
      <c r="AHA210" s="3"/>
      <c r="AHB210" s="3"/>
      <c r="AHC210" s="3"/>
      <c r="AHD210" s="3"/>
      <c r="AHE210" s="3"/>
      <c r="AHF210" s="3"/>
      <c r="AHG210" s="3"/>
      <c r="AHH210" s="3"/>
      <c r="AHI210" s="3"/>
      <c r="AHJ210" s="3"/>
      <c r="AHK210" s="3"/>
      <c r="AHL210" s="3"/>
      <c r="AHM210" s="3"/>
      <c r="AHN210" s="3"/>
      <c r="AHO210" s="3"/>
      <c r="AHP210" s="3"/>
      <c r="AHQ210" s="3"/>
      <c r="AHR210" s="3"/>
      <c r="AHS210" s="3"/>
      <c r="AHT210" s="3"/>
      <c r="AHU210" s="3"/>
      <c r="AHV210" s="3"/>
      <c r="AHW210" s="3"/>
      <c r="AHX210" s="3"/>
      <c r="AHY210" s="3"/>
      <c r="AHZ210" s="3"/>
      <c r="AIA210" s="3"/>
      <c r="AIB210" s="3"/>
      <c r="AIC210" s="3"/>
      <c r="AID210" s="3"/>
      <c r="AIE210" s="3"/>
      <c r="AIF210" s="3"/>
      <c r="AIG210" s="3"/>
      <c r="AIH210" s="3"/>
      <c r="AII210" s="3"/>
      <c r="AIJ210" s="3"/>
      <c r="AIK210" s="3"/>
      <c r="AIL210" s="3"/>
      <c r="AIM210" s="3"/>
      <c r="AIN210" s="3"/>
      <c r="AIO210" s="3"/>
      <c r="AIP210" s="3"/>
      <c r="AIQ210" s="3"/>
      <c r="AIR210" s="3"/>
      <c r="AIS210" s="3"/>
      <c r="AIT210" s="3"/>
      <c r="AIU210" s="3"/>
      <c r="AIV210" s="3"/>
      <c r="AIW210" s="3"/>
      <c r="AIX210" s="3"/>
      <c r="AIY210" s="3"/>
      <c r="AIZ210" s="3"/>
      <c r="AJA210" s="3"/>
      <c r="AJB210" s="3"/>
      <c r="AJC210" s="3"/>
      <c r="AJD210" s="3"/>
      <c r="AJE210" s="3"/>
      <c r="AJF210" s="3"/>
      <c r="AJG210" s="3"/>
      <c r="AJH210" s="3"/>
      <c r="AJI210" s="3"/>
      <c r="AJJ210" s="3"/>
      <c r="AJK210" s="3"/>
      <c r="AJL210" s="3"/>
      <c r="AJM210" s="3"/>
      <c r="AJN210" s="3"/>
      <c r="AJO210" s="3"/>
      <c r="AJP210" s="3"/>
      <c r="AJQ210" s="3"/>
      <c r="AJR210" s="3"/>
      <c r="AJS210" s="3"/>
      <c r="AJT210" s="3"/>
      <c r="AJU210" s="3"/>
      <c r="AJV210" s="3"/>
      <c r="AJW210" s="3"/>
      <c r="AJX210" s="3"/>
      <c r="AJY210" s="3"/>
      <c r="AJZ210" s="3"/>
      <c r="AKA210" s="3"/>
      <c r="AKB210" s="3"/>
      <c r="AKC210" s="3"/>
      <c r="AKD210" s="3"/>
      <c r="AKE210" s="3"/>
      <c r="AKF210" s="3"/>
      <c r="AKG210" s="3"/>
      <c r="AKH210" s="3"/>
      <c r="AKI210" s="3"/>
      <c r="AKJ210" s="3"/>
      <c r="AKK210" s="3"/>
      <c r="AKL210" s="3"/>
      <c r="AKM210" s="3"/>
      <c r="AKN210" s="3"/>
      <c r="AKO210" s="3"/>
      <c r="AKP210" s="3"/>
      <c r="AKQ210" s="3"/>
      <c r="AKR210" s="3"/>
      <c r="AKS210" s="3"/>
      <c r="AKT210" s="3"/>
      <c r="AKU210" s="3"/>
      <c r="AKV210" s="3"/>
      <c r="AKW210" s="3"/>
      <c r="AKX210" s="3"/>
      <c r="AKY210" s="3"/>
      <c r="AKZ210" s="3"/>
      <c r="ALA210" s="3"/>
      <c r="ALB210" s="3"/>
      <c r="ALC210" s="3"/>
      <c r="ALD210" s="3"/>
      <c r="ALE210" s="3"/>
      <c r="ALF210" s="3"/>
      <c r="ALG210" s="3"/>
      <c r="ALH210" s="3"/>
      <c r="ALI210" s="3"/>
      <c r="ALJ210" s="3"/>
      <c r="ALK210" s="3"/>
      <c r="ALL210" s="3"/>
      <c r="ALM210" s="3"/>
      <c r="ALN210" s="3"/>
      <c r="ALO210" s="3"/>
      <c r="ALP210" s="3"/>
      <c r="ALQ210" s="3"/>
      <c r="ALR210" s="3"/>
      <c r="ALS210" s="3"/>
      <c r="ALT210" s="3"/>
      <c r="ALU210" s="3"/>
      <c r="ALV210" s="3"/>
      <c r="ALW210" s="3"/>
      <c r="ALX210" s="3"/>
      <c r="ALY210" s="3"/>
      <c r="ALZ210" s="3"/>
      <c r="AMA210" s="3"/>
      <c r="AMB210" s="3"/>
      <c r="AMC210" s="3"/>
      <c r="AMD210" s="3"/>
    </row>
    <row r="211" spans="1:1018" s="2" customFormat="1" ht="28.5" customHeight="1" x14ac:dyDescent="0.15">
      <c r="A211" s="242">
        <v>204</v>
      </c>
      <c r="B211" s="242"/>
      <c r="C211" s="242"/>
      <c r="D211" s="290"/>
      <c r="E211" s="291"/>
      <c r="F211" s="291"/>
      <c r="G211" s="291"/>
      <c r="H211" s="291"/>
      <c r="I211" s="291"/>
      <c r="J211" s="291"/>
      <c r="K211" s="291"/>
      <c r="L211" s="291"/>
      <c r="M211" s="292"/>
      <c r="N211" s="290"/>
      <c r="O211" s="291"/>
      <c r="P211" s="291"/>
      <c r="Q211" s="291"/>
      <c r="R211" s="291"/>
      <c r="S211" s="291"/>
      <c r="T211" s="291"/>
      <c r="U211" s="291"/>
      <c r="V211" s="291"/>
      <c r="W211" s="292"/>
      <c r="X211" s="247"/>
      <c r="Y211" s="229"/>
      <c r="Z211" s="229"/>
      <c r="AA211" s="229"/>
      <c r="AB211" s="229"/>
      <c r="AC211" s="248"/>
      <c r="AD211" s="244"/>
      <c r="AE211" s="245"/>
      <c r="AF211" s="245"/>
      <c r="AG211" s="246"/>
      <c r="AH211" s="235"/>
      <c r="AI211" s="236"/>
      <c r="AJ211" s="236"/>
      <c r="AK211" s="236"/>
      <c r="AL211" s="236"/>
      <c r="AM211" s="237"/>
      <c r="AN211" s="220">
        <f t="shared" si="45"/>
        <v>0</v>
      </c>
      <c r="AO211" s="221"/>
      <c r="AP211" s="221"/>
      <c r="AQ211" s="221"/>
      <c r="AR211" s="221"/>
      <c r="AS211" s="222"/>
      <c r="AT211" s="228">
        <v>0</v>
      </c>
      <c r="AU211" s="229"/>
      <c r="AV211" s="229"/>
      <c r="AW211" s="229"/>
      <c r="AX211" s="229"/>
      <c r="AY211" s="230"/>
      <c r="AZ211" s="232" t="str">
        <f t="shared" si="46"/>
        <v/>
      </c>
      <c r="BA211" s="233"/>
      <c r="BB211" s="233"/>
      <c r="BC211" s="233"/>
      <c r="BD211" s="233"/>
      <c r="BE211" s="234"/>
      <c r="BF211" s="220" t="str">
        <f t="shared" si="47"/>
        <v/>
      </c>
      <c r="BG211" s="221"/>
      <c r="BH211" s="221"/>
      <c r="BI211" s="221"/>
      <c r="BJ211" s="221"/>
      <c r="BK211" s="222"/>
      <c r="BL211" s="293">
        <f t="shared" si="48"/>
        <v>0</v>
      </c>
      <c r="BM211" s="224"/>
      <c r="BN211" s="224"/>
      <c r="BO211" s="224"/>
      <c r="BP211" s="224"/>
      <c r="BQ211" s="294"/>
      <c r="BR211" s="220">
        <f t="shared" si="49"/>
        <v>0</v>
      </c>
      <c r="BS211" s="221"/>
      <c r="BT211" s="221"/>
      <c r="BU211" s="221"/>
      <c r="BV211" s="221"/>
      <c r="BW211" s="226"/>
      <c r="BX211" s="238"/>
      <c r="BY211" s="239"/>
      <c r="BZ211" s="239"/>
      <c r="CA211" s="239"/>
      <c r="CB211" s="239"/>
      <c r="CC211" s="239"/>
      <c r="CD211" s="239"/>
      <c r="CE211" s="239"/>
      <c r="CF211" s="239"/>
      <c r="CG211" s="239"/>
      <c r="CH211" s="239"/>
      <c r="CI211" s="240"/>
      <c r="CL211" s="249"/>
      <c r="CM211" s="250"/>
      <c r="CN211" s="250"/>
      <c r="CO211" s="250"/>
      <c r="CP211" s="250"/>
      <c r="CQ211" s="251"/>
      <c r="CR211" s="295">
        <f t="shared" si="50"/>
        <v>0</v>
      </c>
      <c r="CS211" s="296"/>
      <c r="CT211" s="296"/>
      <c r="CU211" s="296"/>
      <c r="CV211" s="296"/>
      <c r="CW211" s="297"/>
      <c r="CX211" s="220">
        <f t="shared" si="51"/>
        <v>0</v>
      </c>
      <c r="CY211" s="221"/>
      <c r="CZ211" s="221"/>
      <c r="DA211" s="221"/>
      <c r="DB211" s="221"/>
      <c r="DC211" s="226"/>
      <c r="DD211" s="220">
        <f t="shared" si="52"/>
        <v>0</v>
      </c>
      <c r="DE211" s="221"/>
      <c r="DF211" s="221"/>
      <c r="DG211" s="221"/>
      <c r="DH211" s="221"/>
      <c r="DI211" s="226"/>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c r="NL211" s="3"/>
      <c r="NM211" s="3"/>
      <c r="NN211" s="3"/>
      <c r="NO211" s="3"/>
      <c r="NP211" s="3"/>
      <c r="NQ211" s="3"/>
      <c r="NR211" s="3"/>
      <c r="NS211" s="3"/>
      <c r="NT211" s="3"/>
      <c r="NU211" s="3"/>
      <c r="NV211" s="3"/>
      <c r="NW211" s="3"/>
      <c r="NX211" s="3"/>
      <c r="NY211" s="3"/>
      <c r="NZ211" s="3"/>
      <c r="OA211" s="3"/>
      <c r="OB211" s="3"/>
      <c r="OC211" s="3"/>
      <c r="OD211" s="3"/>
      <c r="OE211" s="3"/>
      <c r="OF211" s="3"/>
      <c r="OG211" s="3"/>
      <c r="OH211" s="3"/>
      <c r="OI211" s="3"/>
      <c r="OJ211" s="3"/>
      <c r="OK211" s="3"/>
      <c r="OL211" s="3"/>
      <c r="OM211" s="3"/>
      <c r="ON211" s="3"/>
      <c r="OO211" s="3"/>
      <c r="OP211" s="3"/>
      <c r="OQ211" s="3"/>
      <c r="OR211" s="3"/>
      <c r="OS211" s="3"/>
      <c r="OT211" s="3"/>
      <c r="OU211" s="3"/>
      <c r="OV211" s="3"/>
      <c r="OW211" s="3"/>
      <c r="OX211" s="3"/>
      <c r="OY211" s="3"/>
      <c r="OZ211" s="3"/>
      <c r="PA211" s="3"/>
      <c r="PB211" s="3"/>
      <c r="PC211" s="3"/>
      <c r="PD211" s="3"/>
      <c r="PE211" s="3"/>
      <c r="PF211" s="3"/>
      <c r="PG211" s="3"/>
      <c r="PH211" s="3"/>
      <c r="PI211" s="3"/>
      <c r="PJ211" s="3"/>
      <c r="PK211" s="3"/>
      <c r="PL211" s="3"/>
      <c r="PM211" s="3"/>
      <c r="PN211" s="3"/>
      <c r="PO211" s="3"/>
      <c r="PP211" s="3"/>
      <c r="PQ211" s="3"/>
      <c r="PR211" s="3"/>
      <c r="PS211" s="3"/>
      <c r="PT211" s="3"/>
      <c r="PU211" s="3"/>
      <c r="PV211" s="3"/>
      <c r="PW211" s="3"/>
      <c r="PX211" s="3"/>
      <c r="PY211" s="3"/>
      <c r="PZ211" s="3"/>
      <c r="QA211" s="3"/>
      <c r="QB211" s="3"/>
      <c r="QC211" s="3"/>
      <c r="QD211" s="3"/>
      <c r="QE211" s="3"/>
      <c r="QF211" s="3"/>
      <c r="QG211" s="3"/>
      <c r="QH211" s="3"/>
      <c r="QI211" s="3"/>
      <c r="QJ211" s="3"/>
      <c r="QK211" s="3"/>
      <c r="QL211" s="3"/>
      <c r="QM211" s="3"/>
      <c r="QN211" s="3"/>
      <c r="QO211" s="3"/>
      <c r="QP211" s="3"/>
      <c r="QQ211" s="3"/>
      <c r="QR211" s="3"/>
      <c r="QS211" s="3"/>
      <c r="QT211" s="3"/>
      <c r="QU211" s="3"/>
      <c r="QV211" s="3"/>
      <c r="QW211" s="3"/>
      <c r="QX211" s="3"/>
      <c r="QY211" s="3"/>
      <c r="QZ211" s="3"/>
      <c r="RA211" s="3"/>
      <c r="RB211" s="3"/>
      <c r="RC211" s="3"/>
      <c r="RD211" s="3"/>
      <c r="RE211" s="3"/>
      <c r="RF211" s="3"/>
      <c r="RG211" s="3"/>
      <c r="RH211" s="3"/>
      <c r="RI211" s="3"/>
      <c r="RJ211" s="3"/>
      <c r="RK211" s="3"/>
      <c r="RL211" s="3"/>
      <c r="RM211" s="3"/>
      <c r="RN211" s="3"/>
      <c r="RO211" s="3"/>
      <c r="RP211" s="3"/>
      <c r="RQ211" s="3"/>
      <c r="RR211" s="3"/>
      <c r="RS211" s="3"/>
      <c r="RT211" s="3"/>
      <c r="RU211" s="3"/>
      <c r="RV211" s="3"/>
      <c r="RW211" s="3"/>
      <c r="RX211" s="3"/>
      <c r="RY211" s="3"/>
      <c r="RZ211" s="3"/>
      <c r="SA211" s="3"/>
      <c r="SB211" s="3"/>
      <c r="SC211" s="3"/>
      <c r="SD211" s="3"/>
      <c r="SE211" s="3"/>
      <c r="SF211" s="3"/>
      <c r="SG211" s="3"/>
      <c r="SH211" s="3"/>
      <c r="SI211" s="3"/>
      <c r="SJ211" s="3"/>
      <c r="SK211" s="3"/>
      <c r="SL211" s="3"/>
      <c r="SM211" s="3"/>
      <c r="SN211" s="3"/>
      <c r="SO211" s="3"/>
      <c r="SP211" s="3"/>
      <c r="SQ211" s="3"/>
      <c r="SR211" s="3"/>
      <c r="SS211" s="3"/>
      <c r="ST211" s="3"/>
      <c r="SU211" s="3"/>
      <c r="SV211" s="3"/>
      <c r="SW211" s="3"/>
      <c r="SX211" s="3"/>
      <c r="SY211" s="3"/>
      <c r="SZ211" s="3"/>
      <c r="TA211" s="3"/>
      <c r="TB211" s="3"/>
      <c r="TC211" s="3"/>
      <c r="TD211" s="3"/>
      <c r="TE211" s="3"/>
      <c r="TF211" s="3"/>
      <c r="TG211" s="3"/>
      <c r="TH211" s="3"/>
      <c r="TI211" s="3"/>
      <c r="TJ211" s="3"/>
      <c r="TK211" s="3"/>
      <c r="TL211" s="3"/>
      <c r="TM211" s="3"/>
      <c r="TN211" s="3"/>
      <c r="TO211" s="3"/>
      <c r="TP211" s="3"/>
      <c r="TQ211" s="3"/>
      <c r="TR211" s="3"/>
      <c r="TS211" s="3"/>
      <c r="TT211" s="3"/>
      <c r="TU211" s="3"/>
      <c r="TV211" s="3"/>
      <c r="TW211" s="3"/>
      <c r="TX211" s="3"/>
      <c r="TY211" s="3"/>
      <c r="TZ211" s="3"/>
      <c r="UA211" s="3"/>
      <c r="UB211" s="3"/>
      <c r="UC211" s="3"/>
      <c r="UD211" s="3"/>
      <c r="UE211" s="3"/>
      <c r="UF211" s="3"/>
      <c r="UG211" s="3"/>
      <c r="UH211" s="3"/>
      <c r="UI211" s="3"/>
      <c r="UJ211" s="3"/>
      <c r="UK211" s="3"/>
      <c r="UL211" s="3"/>
      <c r="UM211" s="3"/>
      <c r="UN211" s="3"/>
      <c r="UO211" s="3"/>
      <c r="UP211" s="3"/>
      <c r="UQ211" s="3"/>
      <c r="UR211" s="3"/>
      <c r="US211" s="3"/>
      <c r="UT211" s="3"/>
      <c r="UU211" s="3"/>
      <c r="UV211" s="3"/>
      <c r="UW211" s="3"/>
      <c r="UX211" s="3"/>
      <c r="UY211" s="3"/>
      <c r="UZ211" s="3"/>
      <c r="VA211" s="3"/>
      <c r="VB211" s="3"/>
      <c r="VC211" s="3"/>
      <c r="VD211" s="3"/>
      <c r="VE211" s="3"/>
      <c r="VF211" s="3"/>
      <c r="VG211" s="3"/>
      <c r="VH211" s="3"/>
      <c r="VI211" s="3"/>
      <c r="VJ211" s="3"/>
      <c r="VK211" s="3"/>
      <c r="VL211" s="3"/>
      <c r="VM211" s="3"/>
      <c r="VN211" s="3"/>
      <c r="VO211" s="3"/>
      <c r="VP211" s="3"/>
      <c r="VQ211" s="3"/>
      <c r="VR211" s="3"/>
      <c r="VS211" s="3"/>
      <c r="VT211" s="3"/>
      <c r="VU211" s="3"/>
      <c r="VV211" s="3"/>
      <c r="VW211" s="3"/>
      <c r="VX211" s="3"/>
      <c r="VY211" s="3"/>
      <c r="VZ211" s="3"/>
      <c r="WA211" s="3"/>
      <c r="WB211" s="3"/>
      <c r="WC211" s="3"/>
      <c r="WD211" s="3"/>
      <c r="WE211" s="3"/>
      <c r="WF211" s="3"/>
      <c r="WG211" s="3"/>
      <c r="WH211" s="3"/>
      <c r="WI211" s="3"/>
      <c r="WJ211" s="3"/>
      <c r="WK211" s="3"/>
      <c r="WL211" s="3"/>
      <c r="WM211" s="3"/>
      <c r="WN211" s="3"/>
      <c r="WO211" s="3"/>
      <c r="WP211" s="3"/>
      <c r="WQ211" s="3"/>
      <c r="WR211" s="3"/>
      <c r="WS211" s="3"/>
      <c r="WT211" s="3"/>
      <c r="WU211" s="3"/>
      <c r="WV211" s="3"/>
      <c r="WW211" s="3"/>
      <c r="WX211" s="3"/>
      <c r="WY211" s="3"/>
      <c r="WZ211" s="3"/>
      <c r="XA211" s="3"/>
      <c r="XB211" s="3"/>
      <c r="XC211" s="3"/>
      <c r="XD211" s="3"/>
      <c r="XE211" s="3"/>
      <c r="XF211" s="3"/>
      <c r="XG211" s="3"/>
      <c r="XH211" s="3"/>
      <c r="XI211" s="3"/>
      <c r="XJ211" s="3"/>
      <c r="XK211" s="3"/>
      <c r="XL211" s="3"/>
      <c r="XM211" s="3"/>
      <c r="XN211" s="3"/>
      <c r="XO211" s="3"/>
      <c r="XP211" s="3"/>
      <c r="XQ211" s="3"/>
      <c r="XR211" s="3"/>
      <c r="XS211" s="3"/>
      <c r="XT211" s="3"/>
      <c r="XU211" s="3"/>
      <c r="XV211" s="3"/>
      <c r="XW211" s="3"/>
      <c r="XX211" s="3"/>
      <c r="XY211" s="3"/>
      <c r="XZ211" s="3"/>
      <c r="YA211" s="3"/>
      <c r="YB211" s="3"/>
      <c r="YC211" s="3"/>
      <c r="YD211" s="3"/>
      <c r="YE211" s="3"/>
      <c r="YF211" s="3"/>
      <c r="YG211" s="3"/>
      <c r="YH211" s="3"/>
      <c r="YI211" s="3"/>
      <c r="YJ211" s="3"/>
      <c r="YK211" s="3"/>
      <c r="YL211" s="3"/>
      <c r="YM211" s="3"/>
      <c r="YN211" s="3"/>
      <c r="YO211" s="3"/>
      <c r="YP211" s="3"/>
      <c r="YQ211" s="3"/>
      <c r="YR211" s="3"/>
      <c r="YS211" s="3"/>
      <c r="YT211" s="3"/>
      <c r="YU211" s="3"/>
      <c r="YV211" s="3"/>
      <c r="YW211" s="3"/>
      <c r="YX211" s="3"/>
      <c r="YY211" s="3"/>
      <c r="YZ211" s="3"/>
      <c r="ZA211" s="3"/>
      <c r="ZB211" s="3"/>
      <c r="ZC211" s="3"/>
      <c r="ZD211" s="3"/>
      <c r="ZE211" s="3"/>
      <c r="ZF211" s="3"/>
      <c r="ZG211" s="3"/>
      <c r="ZH211" s="3"/>
      <c r="ZI211" s="3"/>
      <c r="ZJ211" s="3"/>
      <c r="ZK211" s="3"/>
      <c r="ZL211" s="3"/>
      <c r="ZM211" s="3"/>
      <c r="ZN211" s="3"/>
      <c r="ZO211" s="3"/>
      <c r="ZP211" s="3"/>
      <c r="ZQ211" s="3"/>
      <c r="ZR211" s="3"/>
      <c r="ZS211" s="3"/>
      <c r="ZT211" s="3"/>
      <c r="ZU211" s="3"/>
      <c r="ZV211" s="3"/>
      <c r="ZW211" s="3"/>
      <c r="ZX211" s="3"/>
      <c r="ZY211" s="3"/>
      <c r="ZZ211" s="3"/>
      <c r="AAA211" s="3"/>
      <c r="AAB211" s="3"/>
      <c r="AAC211" s="3"/>
      <c r="AAD211" s="3"/>
      <c r="AAE211" s="3"/>
      <c r="AAF211" s="3"/>
      <c r="AAG211" s="3"/>
      <c r="AAH211" s="3"/>
      <c r="AAI211" s="3"/>
      <c r="AAJ211" s="3"/>
      <c r="AAK211" s="3"/>
      <c r="AAL211" s="3"/>
      <c r="AAM211" s="3"/>
      <c r="AAN211" s="3"/>
      <c r="AAO211" s="3"/>
      <c r="AAP211" s="3"/>
      <c r="AAQ211" s="3"/>
      <c r="AAR211" s="3"/>
      <c r="AAS211" s="3"/>
      <c r="AAT211" s="3"/>
      <c r="AAU211" s="3"/>
      <c r="AAV211" s="3"/>
      <c r="AAW211" s="3"/>
      <c r="AAX211" s="3"/>
      <c r="AAY211" s="3"/>
      <c r="AAZ211" s="3"/>
      <c r="ABA211" s="3"/>
      <c r="ABB211" s="3"/>
      <c r="ABC211" s="3"/>
      <c r="ABD211" s="3"/>
      <c r="ABE211" s="3"/>
      <c r="ABF211" s="3"/>
      <c r="ABG211" s="3"/>
      <c r="ABH211" s="3"/>
      <c r="ABI211" s="3"/>
      <c r="ABJ211" s="3"/>
      <c r="ABK211" s="3"/>
      <c r="ABL211" s="3"/>
      <c r="ABM211" s="3"/>
      <c r="ABN211" s="3"/>
      <c r="ABO211" s="3"/>
      <c r="ABP211" s="3"/>
      <c r="ABQ211" s="3"/>
      <c r="ABR211" s="3"/>
      <c r="ABS211" s="3"/>
      <c r="ABT211" s="3"/>
      <c r="ABU211" s="3"/>
      <c r="ABV211" s="3"/>
      <c r="ABW211" s="3"/>
      <c r="ABX211" s="3"/>
      <c r="ABY211" s="3"/>
      <c r="ABZ211" s="3"/>
      <c r="ACA211" s="3"/>
      <c r="ACB211" s="3"/>
      <c r="ACC211" s="3"/>
      <c r="ACD211" s="3"/>
      <c r="ACE211" s="3"/>
      <c r="ACF211" s="3"/>
      <c r="ACG211" s="3"/>
      <c r="ACH211" s="3"/>
      <c r="ACI211" s="3"/>
      <c r="ACJ211" s="3"/>
      <c r="ACK211" s="3"/>
      <c r="ACL211" s="3"/>
      <c r="ACM211" s="3"/>
      <c r="ACN211" s="3"/>
      <c r="ACO211" s="3"/>
      <c r="ACP211" s="3"/>
      <c r="ACQ211" s="3"/>
      <c r="ACR211" s="3"/>
      <c r="ACS211" s="3"/>
      <c r="ACT211" s="3"/>
      <c r="ACU211" s="3"/>
      <c r="ACV211" s="3"/>
      <c r="ACW211" s="3"/>
      <c r="ACX211" s="3"/>
      <c r="ACY211" s="3"/>
      <c r="ACZ211" s="3"/>
      <c r="ADA211" s="3"/>
      <c r="ADB211" s="3"/>
      <c r="ADC211" s="3"/>
      <c r="ADD211" s="3"/>
      <c r="ADE211" s="3"/>
      <c r="ADF211" s="3"/>
      <c r="ADG211" s="3"/>
      <c r="ADH211" s="3"/>
      <c r="ADI211" s="3"/>
      <c r="ADJ211" s="3"/>
      <c r="ADK211" s="3"/>
      <c r="ADL211" s="3"/>
      <c r="ADM211" s="3"/>
      <c r="ADN211" s="3"/>
      <c r="ADO211" s="3"/>
      <c r="ADP211" s="3"/>
      <c r="ADQ211" s="3"/>
      <c r="ADR211" s="3"/>
      <c r="ADS211" s="3"/>
      <c r="ADT211" s="3"/>
      <c r="ADU211" s="3"/>
      <c r="ADV211" s="3"/>
      <c r="ADW211" s="3"/>
      <c r="ADX211" s="3"/>
      <c r="ADY211" s="3"/>
      <c r="ADZ211" s="3"/>
      <c r="AEA211" s="3"/>
      <c r="AEB211" s="3"/>
      <c r="AEC211" s="3"/>
      <c r="AED211" s="3"/>
      <c r="AEE211" s="3"/>
      <c r="AEF211" s="3"/>
      <c r="AEG211" s="3"/>
      <c r="AEH211" s="3"/>
      <c r="AEI211" s="3"/>
      <c r="AEJ211" s="3"/>
      <c r="AEK211" s="3"/>
      <c r="AEL211" s="3"/>
      <c r="AEM211" s="3"/>
      <c r="AEN211" s="3"/>
      <c r="AEO211" s="3"/>
      <c r="AEP211" s="3"/>
      <c r="AEQ211" s="3"/>
      <c r="AER211" s="3"/>
      <c r="AES211" s="3"/>
      <c r="AET211" s="3"/>
      <c r="AEU211" s="3"/>
      <c r="AEV211" s="3"/>
      <c r="AEW211" s="3"/>
      <c r="AEX211" s="3"/>
      <c r="AEY211" s="3"/>
      <c r="AEZ211" s="3"/>
      <c r="AFA211" s="3"/>
      <c r="AFB211" s="3"/>
      <c r="AFC211" s="3"/>
      <c r="AFD211" s="3"/>
      <c r="AFE211" s="3"/>
      <c r="AFF211" s="3"/>
      <c r="AFG211" s="3"/>
      <c r="AFH211" s="3"/>
      <c r="AFI211" s="3"/>
      <c r="AFJ211" s="3"/>
      <c r="AFK211" s="3"/>
      <c r="AFL211" s="3"/>
      <c r="AFM211" s="3"/>
      <c r="AFN211" s="3"/>
      <c r="AFO211" s="3"/>
      <c r="AFP211" s="3"/>
      <c r="AFQ211" s="3"/>
      <c r="AFR211" s="3"/>
      <c r="AFS211" s="3"/>
      <c r="AFT211" s="3"/>
      <c r="AFU211" s="3"/>
      <c r="AFV211" s="3"/>
      <c r="AFW211" s="3"/>
      <c r="AFX211" s="3"/>
      <c r="AFY211" s="3"/>
      <c r="AFZ211" s="3"/>
      <c r="AGA211" s="3"/>
      <c r="AGB211" s="3"/>
      <c r="AGC211" s="3"/>
      <c r="AGD211" s="3"/>
      <c r="AGE211" s="3"/>
      <c r="AGF211" s="3"/>
      <c r="AGG211" s="3"/>
      <c r="AGH211" s="3"/>
      <c r="AGI211" s="3"/>
      <c r="AGJ211" s="3"/>
      <c r="AGK211" s="3"/>
      <c r="AGL211" s="3"/>
      <c r="AGM211" s="3"/>
      <c r="AGN211" s="3"/>
      <c r="AGO211" s="3"/>
      <c r="AGP211" s="3"/>
      <c r="AGQ211" s="3"/>
      <c r="AGR211" s="3"/>
      <c r="AGS211" s="3"/>
      <c r="AGT211" s="3"/>
      <c r="AGU211" s="3"/>
      <c r="AGV211" s="3"/>
      <c r="AGW211" s="3"/>
      <c r="AGX211" s="3"/>
      <c r="AGY211" s="3"/>
      <c r="AGZ211" s="3"/>
      <c r="AHA211" s="3"/>
      <c r="AHB211" s="3"/>
      <c r="AHC211" s="3"/>
      <c r="AHD211" s="3"/>
      <c r="AHE211" s="3"/>
      <c r="AHF211" s="3"/>
      <c r="AHG211" s="3"/>
      <c r="AHH211" s="3"/>
      <c r="AHI211" s="3"/>
      <c r="AHJ211" s="3"/>
      <c r="AHK211" s="3"/>
      <c r="AHL211" s="3"/>
      <c r="AHM211" s="3"/>
      <c r="AHN211" s="3"/>
      <c r="AHO211" s="3"/>
      <c r="AHP211" s="3"/>
      <c r="AHQ211" s="3"/>
      <c r="AHR211" s="3"/>
      <c r="AHS211" s="3"/>
      <c r="AHT211" s="3"/>
      <c r="AHU211" s="3"/>
      <c r="AHV211" s="3"/>
      <c r="AHW211" s="3"/>
      <c r="AHX211" s="3"/>
      <c r="AHY211" s="3"/>
      <c r="AHZ211" s="3"/>
      <c r="AIA211" s="3"/>
      <c r="AIB211" s="3"/>
      <c r="AIC211" s="3"/>
      <c r="AID211" s="3"/>
      <c r="AIE211" s="3"/>
      <c r="AIF211" s="3"/>
      <c r="AIG211" s="3"/>
      <c r="AIH211" s="3"/>
      <c r="AII211" s="3"/>
      <c r="AIJ211" s="3"/>
      <c r="AIK211" s="3"/>
      <c r="AIL211" s="3"/>
      <c r="AIM211" s="3"/>
      <c r="AIN211" s="3"/>
      <c r="AIO211" s="3"/>
      <c r="AIP211" s="3"/>
      <c r="AIQ211" s="3"/>
      <c r="AIR211" s="3"/>
      <c r="AIS211" s="3"/>
      <c r="AIT211" s="3"/>
      <c r="AIU211" s="3"/>
      <c r="AIV211" s="3"/>
      <c r="AIW211" s="3"/>
      <c r="AIX211" s="3"/>
      <c r="AIY211" s="3"/>
      <c r="AIZ211" s="3"/>
      <c r="AJA211" s="3"/>
      <c r="AJB211" s="3"/>
      <c r="AJC211" s="3"/>
      <c r="AJD211" s="3"/>
      <c r="AJE211" s="3"/>
      <c r="AJF211" s="3"/>
      <c r="AJG211" s="3"/>
      <c r="AJH211" s="3"/>
      <c r="AJI211" s="3"/>
      <c r="AJJ211" s="3"/>
      <c r="AJK211" s="3"/>
      <c r="AJL211" s="3"/>
      <c r="AJM211" s="3"/>
      <c r="AJN211" s="3"/>
      <c r="AJO211" s="3"/>
      <c r="AJP211" s="3"/>
      <c r="AJQ211" s="3"/>
      <c r="AJR211" s="3"/>
      <c r="AJS211" s="3"/>
      <c r="AJT211" s="3"/>
      <c r="AJU211" s="3"/>
      <c r="AJV211" s="3"/>
      <c r="AJW211" s="3"/>
      <c r="AJX211" s="3"/>
      <c r="AJY211" s="3"/>
      <c r="AJZ211" s="3"/>
      <c r="AKA211" s="3"/>
      <c r="AKB211" s="3"/>
      <c r="AKC211" s="3"/>
      <c r="AKD211" s="3"/>
      <c r="AKE211" s="3"/>
      <c r="AKF211" s="3"/>
      <c r="AKG211" s="3"/>
      <c r="AKH211" s="3"/>
      <c r="AKI211" s="3"/>
      <c r="AKJ211" s="3"/>
      <c r="AKK211" s="3"/>
      <c r="AKL211" s="3"/>
      <c r="AKM211" s="3"/>
      <c r="AKN211" s="3"/>
      <c r="AKO211" s="3"/>
      <c r="AKP211" s="3"/>
      <c r="AKQ211" s="3"/>
      <c r="AKR211" s="3"/>
      <c r="AKS211" s="3"/>
      <c r="AKT211" s="3"/>
      <c r="AKU211" s="3"/>
      <c r="AKV211" s="3"/>
      <c r="AKW211" s="3"/>
      <c r="AKX211" s="3"/>
      <c r="AKY211" s="3"/>
      <c r="AKZ211" s="3"/>
      <c r="ALA211" s="3"/>
      <c r="ALB211" s="3"/>
      <c r="ALC211" s="3"/>
      <c r="ALD211" s="3"/>
      <c r="ALE211" s="3"/>
      <c r="ALF211" s="3"/>
      <c r="ALG211" s="3"/>
      <c r="ALH211" s="3"/>
      <c r="ALI211" s="3"/>
      <c r="ALJ211" s="3"/>
      <c r="ALK211" s="3"/>
      <c r="ALL211" s="3"/>
      <c r="ALM211" s="3"/>
      <c r="ALN211" s="3"/>
      <c r="ALO211" s="3"/>
      <c r="ALP211" s="3"/>
      <c r="ALQ211" s="3"/>
      <c r="ALR211" s="3"/>
      <c r="ALS211" s="3"/>
      <c r="ALT211" s="3"/>
      <c r="ALU211" s="3"/>
      <c r="ALV211" s="3"/>
      <c r="ALW211" s="3"/>
      <c r="ALX211" s="3"/>
      <c r="ALY211" s="3"/>
      <c r="ALZ211" s="3"/>
      <c r="AMA211" s="3"/>
      <c r="AMB211" s="3"/>
      <c r="AMC211" s="3"/>
      <c r="AMD211" s="3"/>
    </row>
    <row r="212" spans="1:1018" s="2" customFormat="1" ht="28.5" customHeight="1" x14ac:dyDescent="0.15">
      <c r="A212" s="242">
        <v>205</v>
      </c>
      <c r="B212" s="242"/>
      <c r="C212" s="242"/>
      <c r="D212" s="290"/>
      <c r="E212" s="291"/>
      <c r="F212" s="291"/>
      <c r="G212" s="291"/>
      <c r="H212" s="291"/>
      <c r="I212" s="291"/>
      <c r="J212" s="291"/>
      <c r="K212" s="291"/>
      <c r="L212" s="291"/>
      <c r="M212" s="292"/>
      <c r="N212" s="290"/>
      <c r="O212" s="291"/>
      <c r="P212" s="291"/>
      <c r="Q212" s="291"/>
      <c r="R212" s="291"/>
      <c r="S212" s="291"/>
      <c r="T212" s="291"/>
      <c r="U212" s="291"/>
      <c r="V212" s="291"/>
      <c r="W212" s="292"/>
      <c r="X212" s="247"/>
      <c r="Y212" s="229"/>
      <c r="Z212" s="229"/>
      <c r="AA212" s="229"/>
      <c r="AB212" s="229"/>
      <c r="AC212" s="248"/>
      <c r="AD212" s="244"/>
      <c r="AE212" s="245"/>
      <c r="AF212" s="245"/>
      <c r="AG212" s="246"/>
      <c r="AH212" s="235"/>
      <c r="AI212" s="236"/>
      <c r="AJ212" s="236"/>
      <c r="AK212" s="236"/>
      <c r="AL212" s="236"/>
      <c r="AM212" s="237"/>
      <c r="AN212" s="220">
        <f t="shared" si="45"/>
        <v>0</v>
      </c>
      <c r="AO212" s="221"/>
      <c r="AP212" s="221"/>
      <c r="AQ212" s="221"/>
      <c r="AR212" s="221"/>
      <c r="AS212" s="222"/>
      <c r="AT212" s="228">
        <v>0</v>
      </c>
      <c r="AU212" s="229"/>
      <c r="AV212" s="229"/>
      <c r="AW212" s="229"/>
      <c r="AX212" s="229"/>
      <c r="AY212" s="230"/>
      <c r="AZ212" s="232" t="str">
        <f t="shared" si="46"/>
        <v/>
      </c>
      <c r="BA212" s="233"/>
      <c r="BB212" s="233"/>
      <c r="BC212" s="233"/>
      <c r="BD212" s="233"/>
      <c r="BE212" s="234"/>
      <c r="BF212" s="220" t="str">
        <f t="shared" si="47"/>
        <v/>
      </c>
      <c r="BG212" s="221"/>
      <c r="BH212" s="221"/>
      <c r="BI212" s="221"/>
      <c r="BJ212" s="221"/>
      <c r="BK212" s="222"/>
      <c r="BL212" s="293">
        <f t="shared" si="48"/>
        <v>0</v>
      </c>
      <c r="BM212" s="224"/>
      <c r="BN212" s="224"/>
      <c r="BO212" s="224"/>
      <c r="BP212" s="224"/>
      <c r="BQ212" s="294"/>
      <c r="BR212" s="220">
        <f t="shared" si="49"/>
        <v>0</v>
      </c>
      <c r="BS212" s="221"/>
      <c r="BT212" s="221"/>
      <c r="BU212" s="221"/>
      <c r="BV212" s="221"/>
      <c r="BW212" s="226"/>
      <c r="BX212" s="238"/>
      <c r="BY212" s="239"/>
      <c r="BZ212" s="239"/>
      <c r="CA212" s="239"/>
      <c r="CB212" s="239"/>
      <c r="CC212" s="239"/>
      <c r="CD212" s="239"/>
      <c r="CE212" s="239"/>
      <c r="CF212" s="239"/>
      <c r="CG212" s="239"/>
      <c r="CH212" s="239"/>
      <c r="CI212" s="240"/>
      <c r="CL212" s="249"/>
      <c r="CM212" s="250"/>
      <c r="CN212" s="250"/>
      <c r="CO212" s="250"/>
      <c r="CP212" s="250"/>
      <c r="CQ212" s="251"/>
      <c r="CR212" s="295">
        <f t="shared" si="50"/>
        <v>0</v>
      </c>
      <c r="CS212" s="296"/>
      <c r="CT212" s="296"/>
      <c r="CU212" s="296"/>
      <c r="CV212" s="296"/>
      <c r="CW212" s="297"/>
      <c r="CX212" s="220">
        <f t="shared" si="51"/>
        <v>0</v>
      </c>
      <c r="CY212" s="221"/>
      <c r="CZ212" s="221"/>
      <c r="DA212" s="221"/>
      <c r="DB212" s="221"/>
      <c r="DC212" s="226"/>
      <c r="DD212" s="220">
        <f t="shared" si="52"/>
        <v>0</v>
      </c>
      <c r="DE212" s="221"/>
      <c r="DF212" s="221"/>
      <c r="DG212" s="221"/>
      <c r="DH212" s="221"/>
      <c r="DI212" s="226"/>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c r="NL212" s="3"/>
      <c r="NM212" s="3"/>
      <c r="NN212" s="3"/>
      <c r="NO212" s="3"/>
      <c r="NP212" s="3"/>
      <c r="NQ212" s="3"/>
      <c r="NR212" s="3"/>
      <c r="NS212" s="3"/>
      <c r="NT212" s="3"/>
      <c r="NU212" s="3"/>
      <c r="NV212" s="3"/>
      <c r="NW212" s="3"/>
      <c r="NX212" s="3"/>
      <c r="NY212" s="3"/>
      <c r="NZ212" s="3"/>
      <c r="OA212" s="3"/>
      <c r="OB212" s="3"/>
      <c r="OC212" s="3"/>
      <c r="OD212" s="3"/>
      <c r="OE212" s="3"/>
      <c r="OF212" s="3"/>
      <c r="OG212" s="3"/>
      <c r="OH212" s="3"/>
      <c r="OI212" s="3"/>
      <c r="OJ212" s="3"/>
      <c r="OK212" s="3"/>
      <c r="OL212" s="3"/>
      <c r="OM212" s="3"/>
      <c r="ON212" s="3"/>
      <c r="OO212" s="3"/>
      <c r="OP212" s="3"/>
      <c r="OQ212" s="3"/>
      <c r="OR212" s="3"/>
      <c r="OS212" s="3"/>
      <c r="OT212" s="3"/>
      <c r="OU212" s="3"/>
      <c r="OV212" s="3"/>
      <c r="OW212" s="3"/>
      <c r="OX212" s="3"/>
      <c r="OY212" s="3"/>
      <c r="OZ212" s="3"/>
      <c r="PA212" s="3"/>
      <c r="PB212" s="3"/>
      <c r="PC212" s="3"/>
      <c r="PD212" s="3"/>
      <c r="PE212" s="3"/>
      <c r="PF212" s="3"/>
      <c r="PG212" s="3"/>
      <c r="PH212" s="3"/>
      <c r="PI212" s="3"/>
      <c r="PJ212" s="3"/>
      <c r="PK212" s="3"/>
      <c r="PL212" s="3"/>
      <c r="PM212" s="3"/>
      <c r="PN212" s="3"/>
      <c r="PO212" s="3"/>
      <c r="PP212" s="3"/>
      <c r="PQ212" s="3"/>
      <c r="PR212" s="3"/>
      <c r="PS212" s="3"/>
      <c r="PT212" s="3"/>
      <c r="PU212" s="3"/>
      <c r="PV212" s="3"/>
      <c r="PW212" s="3"/>
      <c r="PX212" s="3"/>
      <c r="PY212" s="3"/>
      <c r="PZ212" s="3"/>
      <c r="QA212" s="3"/>
      <c r="QB212" s="3"/>
      <c r="QC212" s="3"/>
      <c r="QD212" s="3"/>
      <c r="QE212" s="3"/>
      <c r="QF212" s="3"/>
      <c r="QG212" s="3"/>
      <c r="QH212" s="3"/>
      <c r="QI212" s="3"/>
      <c r="QJ212" s="3"/>
      <c r="QK212" s="3"/>
      <c r="QL212" s="3"/>
      <c r="QM212" s="3"/>
      <c r="QN212" s="3"/>
      <c r="QO212" s="3"/>
      <c r="QP212" s="3"/>
      <c r="QQ212" s="3"/>
      <c r="QR212" s="3"/>
      <c r="QS212" s="3"/>
      <c r="QT212" s="3"/>
      <c r="QU212" s="3"/>
      <c r="QV212" s="3"/>
      <c r="QW212" s="3"/>
      <c r="QX212" s="3"/>
      <c r="QY212" s="3"/>
      <c r="QZ212" s="3"/>
      <c r="RA212" s="3"/>
      <c r="RB212" s="3"/>
      <c r="RC212" s="3"/>
      <c r="RD212" s="3"/>
      <c r="RE212" s="3"/>
      <c r="RF212" s="3"/>
      <c r="RG212" s="3"/>
      <c r="RH212" s="3"/>
      <c r="RI212" s="3"/>
      <c r="RJ212" s="3"/>
      <c r="RK212" s="3"/>
      <c r="RL212" s="3"/>
      <c r="RM212" s="3"/>
      <c r="RN212" s="3"/>
      <c r="RO212" s="3"/>
      <c r="RP212" s="3"/>
      <c r="RQ212" s="3"/>
      <c r="RR212" s="3"/>
      <c r="RS212" s="3"/>
      <c r="RT212" s="3"/>
      <c r="RU212" s="3"/>
      <c r="RV212" s="3"/>
      <c r="RW212" s="3"/>
      <c r="RX212" s="3"/>
      <c r="RY212" s="3"/>
      <c r="RZ212" s="3"/>
      <c r="SA212" s="3"/>
      <c r="SB212" s="3"/>
      <c r="SC212" s="3"/>
      <c r="SD212" s="3"/>
      <c r="SE212" s="3"/>
      <c r="SF212" s="3"/>
      <c r="SG212" s="3"/>
      <c r="SH212" s="3"/>
      <c r="SI212" s="3"/>
      <c r="SJ212" s="3"/>
      <c r="SK212" s="3"/>
      <c r="SL212" s="3"/>
      <c r="SM212" s="3"/>
      <c r="SN212" s="3"/>
      <c r="SO212" s="3"/>
      <c r="SP212" s="3"/>
      <c r="SQ212" s="3"/>
      <c r="SR212" s="3"/>
      <c r="SS212" s="3"/>
      <c r="ST212" s="3"/>
      <c r="SU212" s="3"/>
      <c r="SV212" s="3"/>
      <c r="SW212" s="3"/>
      <c r="SX212" s="3"/>
      <c r="SY212" s="3"/>
      <c r="SZ212" s="3"/>
      <c r="TA212" s="3"/>
      <c r="TB212" s="3"/>
      <c r="TC212" s="3"/>
      <c r="TD212" s="3"/>
      <c r="TE212" s="3"/>
      <c r="TF212" s="3"/>
      <c r="TG212" s="3"/>
      <c r="TH212" s="3"/>
      <c r="TI212" s="3"/>
      <c r="TJ212" s="3"/>
      <c r="TK212" s="3"/>
      <c r="TL212" s="3"/>
      <c r="TM212" s="3"/>
      <c r="TN212" s="3"/>
      <c r="TO212" s="3"/>
      <c r="TP212" s="3"/>
      <c r="TQ212" s="3"/>
      <c r="TR212" s="3"/>
      <c r="TS212" s="3"/>
      <c r="TT212" s="3"/>
      <c r="TU212" s="3"/>
      <c r="TV212" s="3"/>
      <c r="TW212" s="3"/>
      <c r="TX212" s="3"/>
      <c r="TY212" s="3"/>
      <c r="TZ212" s="3"/>
      <c r="UA212" s="3"/>
      <c r="UB212" s="3"/>
      <c r="UC212" s="3"/>
      <c r="UD212" s="3"/>
      <c r="UE212" s="3"/>
      <c r="UF212" s="3"/>
      <c r="UG212" s="3"/>
      <c r="UH212" s="3"/>
      <c r="UI212" s="3"/>
      <c r="UJ212" s="3"/>
      <c r="UK212" s="3"/>
      <c r="UL212" s="3"/>
      <c r="UM212" s="3"/>
      <c r="UN212" s="3"/>
      <c r="UO212" s="3"/>
      <c r="UP212" s="3"/>
      <c r="UQ212" s="3"/>
      <c r="UR212" s="3"/>
      <c r="US212" s="3"/>
      <c r="UT212" s="3"/>
      <c r="UU212" s="3"/>
      <c r="UV212" s="3"/>
      <c r="UW212" s="3"/>
      <c r="UX212" s="3"/>
      <c r="UY212" s="3"/>
      <c r="UZ212" s="3"/>
      <c r="VA212" s="3"/>
      <c r="VB212" s="3"/>
      <c r="VC212" s="3"/>
      <c r="VD212" s="3"/>
      <c r="VE212" s="3"/>
      <c r="VF212" s="3"/>
      <c r="VG212" s="3"/>
      <c r="VH212" s="3"/>
      <c r="VI212" s="3"/>
      <c r="VJ212" s="3"/>
      <c r="VK212" s="3"/>
      <c r="VL212" s="3"/>
      <c r="VM212" s="3"/>
      <c r="VN212" s="3"/>
      <c r="VO212" s="3"/>
      <c r="VP212" s="3"/>
      <c r="VQ212" s="3"/>
      <c r="VR212" s="3"/>
      <c r="VS212" s="3"/>
      <c r="VT212" s="3"/>
      <c r="VU212" s="3"/>
      <c r="VV212" s="3"/>
      <c r="VW212" s="3"/>
      <c r="VX212" s="3"/>
      <c r="VY212" s="3"/>
      <c r="VZ212" s="3"/>
      <c r="WA212" s="3"/>
      <c r="WB212" s="3"/>
      <c r="WC212" s="3"/>
      <c r="WD212" s="3"/>
      <c r="WE212" s="3"/>
      <c r="WF212" s="3"/>
      <c r="WG212" s="3"/>
      <c r="WH212" s="3"/>
      <c r="WI212" s="3"/>
      <c r="WJ212" s="3"/>
      <c r="WK212" s="3"/>
      <c r="WL212" s="3"/>
      <c r="WM212" s="3"/>
      <c r="WN212" s="3"/>
      <c r="WO212" s="3"/>
      <c r="WP212" s="3"/>
      <c r="WQ212" s="3"/>
      <c r="WR212" s="3"/>
      <c r="WS212" s="3"/>
      <c r="WT212" s="3"/>
      <c r="WU212" s="3"/>
      <c r="WV212" s="3"/>
      <c r="WW212" s="3"/>
      <c r="WX212" s="3"/>
      <c r="WY212" s="3"/>
      <c r="WZ212" s="3"/>
      <c r="XA212" s="3"/>
      <c r="XB212" s="3"/>
      <c r="XC212" s="3"/>
      <c r="XD212" s="3"/>
      <c r="XE212" s="3"/>
      <c r="XF212" s="3"/>
      <c r="XG212" s="3"/>
      <c r="XH212" s="3"/>
      <c r="XI212" s="3"/>
      <c r="XJ212" s="3"/>
      <c r="XK212" s="3"/>
      <c r="XL212" s="3"/>
      <c r="XM212" s="3"/>
      <c r="XN212" s="3"/>
      <c r="XO212" s="3"/>
      <c r="XP212" s="3"/>
      <c r="XQ212" s="3"/>
      <c r="XR212" s="3"/>
      <c r="XS212" s="3"/>
      <c r="XT212" s="3"/>
      <c r="XU212" s="3"/>
      <c r="XV212" s="3"/>
      <c r="XW212" s="3"/>
      <c r="XX212" s="3"/>
      <c r="XY212" s="3"/>
      <c r="XZ212" s="3"/>
      <c r="YA212" s="3"/>
      <c r="YB212" s="3"/>
      <c r="YC212" s="3"/>
      <c r="YD212" s="3"/>
      <c r="YE212" s="3"/>
      <c r="YF212" s="3"/>
      <c r="YG212" s="3"/>
      <c r="YH212" s="3"/>
      <c r="YI212" s="3"/>
      <c r="YJ212" s="3"/>
      <c r="YK212" s="3"/>
      <c r="YL212" s="3"/>
      <c r="YM212" s="3"/>
      <c r="YN212" s="3"/>
      <c r="YO212" s="3"/>
      <c r="YP212" s="3"/>
      <c r="YQ212" s="3"/>
      <c r="YR212" s="3"/>
      <c r="YS212" s="3"/>
      <c r="YT212" s="3"/>
      <c r="YU212" s="3"/>
      <c r="YV212" s="3"/>
      <c r="YW212" s="3"/>
      <c r="YX212" s="3"/>
      <c r="YY212" s="3"/>
      <c r="YZ212" s="3"/>
      <c r="ZA212" s="3"/>
      <c r="ZB212" s="3"/>
      <c r="ZC212" s="3"/>
      <c r="ZD212" s="3"/>
      <c r="ZE212" s="3"/>
      <c r="ZF212" s="3"/>
      <c r="ZG212" s="3"/>
      <c r="ZH212" s="3"/>
      <c r="ZI212" s="3"/>
      <c r="ZJ212" s="3"/>
      <c r="ZK212" s="3"/>
      <c r="ZL212" s="3"/>
      <c r="ZM212" s="3"/>
      <c r="ZN212" s="3"/>
      <c r="ZO212" s="3"/>
      <c r="ZP212" s="3"/>
      <c r="ZQ212" s="3"/>
      <c r="ZR212" s="3"/>
      <c r="ZS212" s="3"/>
      <c r="ZT212" s="3"/>
      <c r="ZU212" s="3"/>
      <c r="ZV212" s="3"/>
      <c r="ZW212" s="3"/>
      <c r="ZX212" s="3"/>
      <c r="ZY212" s="3"/>
      <c r="ZZ212" s="3"/>
      <c r="AAA212" s="3"/>
      <c r="AAB212" s="3"/>
      <c r="AAC212" s="3"/>
      <c r="AAD212" s="3"/>
      <c r="AAE212" s="3"/>
      <c r="AAF212" s="3"/>
      <c r="AAG212" s="3"/>
      <c r="AAH212" s="3"/>
      <c r="AAI212" s="3"/>
      <c r="AAJ212" s="3"/>
      <c r="AAK212" s="3"/>
      <c r="AAL212" s="3"/>
      <c r="AAM212" s="3"/>
      <c r="AAN212" s="3"/>
      <c r="AAO212" s="3"/>
      <c r="AAP212" s="3"/>
      <c r="AAQ212" s="3"/>
      <c r="AAR212" s="3"/>
      <c r="AAS212" s="3"/>
      <c r="AAT212" s="3"/>
      <c r="AAU212" s="3"/>
      <c r="AAV212" s="3"/>
      <c r="AAW212" s="3"/>
      <c r="AAX212" s="3"/>
      <c r="AAY212" s="3"/>
      <c r="AAZ212" s="3"/>
      <c r="ABA212" s="3"/>
      <c r="ABB212" s="3"/>
      <c r="ABC212" s="3"/>
      <c r="ABD212" s="3"/>
      <c r="ABE212" s="3"/>
      <c r="ABF212" s="3"/>
      <c r="ABG212" s="3"/>
      <c r="ABH212" s="3"/>
      <c r="ABI212" s="3"/>
      <c r="ABJ212" s="3"/>
      <c r="ABK212" s="3"/>
      <c r="ABL212" s="3"/>
      <c r="ABM212" s="3"/>
      <c r="ABN212" s="3"/>
      <c r="ABO212" s="3"/>
      <c r="ABP212" s="3"/>
      <c r="ABQ212" s="3"/>
      <c r="ABR212" s="3"/>
      <c r="ABS212" s="3"/>
      <c r="ABT212" s="3"/>
      <c r="ABU212" s="3"/>
      <c r="ABV212" s="3"/>
      <c r="ABW212" s="3"/>
      <c r="ABX212" s="3"/>
      <c r="ABY212" s="3"/>
      <c r="ABZ212" s="3"/>
      <c r="ACA212" s="3"/>
      <c r="ACB212" s="3"/>
      <c r="ACC212" s="3"/>
      <c r="ACD212" s="3"/>
      <c r="ACE212" s="3"/>
      <c r="ACF212" s="3"/>
      <c r="ACG212" s="3"/>
      <c r="ACH212" s="3"/>
      <c r="ACI212" s="3"/>
      <c r="ACJ212" s="3"/>
      <c r="ACK212" s="3"/>
      <c r="ACL212" s="3"/>
      <c r="ACM212" s="3"/>
      <c r="ACN212" s="3"/>
      <c r="ACO212" s="3"/>
      <c r="ACP212" s="3"/>
      <c r="ACQ212" s="3"/>
      <c r="ACR212" s="3"/>
      <c r="ACS212" s="3"/>
      <c r="ACT212" s="3"/>
      <c r="ACU212" s="3"/>
      <c r="ACV212" s="3"/>
      <c r="ACW212" s="3"/>
      <c r="ACX212" s="3"/>
      <c r="ACY212" s="3"/>
      <c r="ACZ212" s="3"/>
      <c r="ADA212" s="3"/>
      <c r="ADB212" s="3"/>
      <c r="ADC212" s="3"/>
      <c r="ADD212" s="3"/>
      <c r="ADE212" s="3"/>
      <c r="ADF212" s="3"/>
      <c r="ADG212" s="3"/>
      <c r="ADH212" s="3"/>
      <c r="ADI212" s="3"/>
      <c r="ADJ212" s="3"/>
      <c r="ADK212" s="3"/>
      <c r="ADL212" s="3"/>
      <c r="ADM212" s="3"/>
      <c r="ADN212" s="3"/>
      <c r="ADO212" s="3"/>
      <c r="ADP212" s="3"/>
      <c r="ADQ212" s="3"/>
      <c r="ADR212" s="3"/>
      <c r="ADS212" s="3"/>
      <c r="ADT212" s="3"/>
      <c r="ADU212" s="3"/>
      <c r="ADV212" s="3"/>
      <c r="ADW212" s="3"/>
      <c r="ADX212" s="3"/>
      <c r="ADY212" s="3"/>
      <c r="ADZ212" s="3"/>
      <c r="AEA212" s="3"/>
      <c r="AEB212" s="3"/>
      <c r="AEC212" s="3"/>
      <c r="AED212" s="3"/>
      <c r="AEE212" s="3"/>
      <c r="AEF212" s="3"/>
      <c r="AEG212" s="3"/>
      <c r="AEH212" s="3"/>
      <c r="AEI212" s="3"/>
      <c r="AEJ212" s="3"/>
      <c r="AEK212" s="3"/>
      <c r="AEL212" s="3"/>
      <c r="AEM212" s="3"/>
      <c r="AEN212" s="3"/>
      <c r="AEO212" s="3"/>
      <c r="AEP212" s="3"/>
      <c r="AEQ212" s="3"/>
      <c r="AER212" s="3"/>
      <c r="AES212" s="3"/>
      <c r="AET212" s="3"/>
      <c r="AEU212" s="3"/>
      <c r="AEV212" s="3"/>
      <c r="AEW212" s="3"/>
      <c r="AEX212" s="3"/>
      <c r="AEY212" s="3"/>
      <c r="AEZ212" s="3"/>
      <c r="AFA212" s="3"/>
      <c r="AFB212" s="3"/>
      <c r="AFC212" s="3"/>
      <c r="AFD212" s="3"/>
      <c r="AFE212" s="3"/>
      <c r="AFF212" s="3"/>
      <c r="AFG212" s="3"/>
      <c r="AFH212" s="3"/>
      <c r="AFI212" s="3"/>
      <c r="AFJ212" s="3"/>
      <c r="AFK212" s="3"/>
      <c r="AFL212" s="3"/>
      <c r="AFM212" s="3"/>
      <c r="AFN212" s="3"/>
      <c r="AFO212" s="3"/>
      <c r="AFP212" s="3"/>
      <c r="AFQ212" s="3"/>
      <c r="AFR212" s="3"/>
      <c r="AFS212" s="3"/>
      <c r="AFT212" s="3"/>
      <c r="AFU212" s="3"/>
      <c r="AFV212" s="3"/>
      <c r="AFW212" s="3"/>
      <c r="AFX212" s="3"/>
      <c r="AFY212" s="3"/>
      <c r="AFZ212" s="3"/>
      <c r="AGA212" s="3"/>
      <c r="AGB212" s="3"/>
      <c r="AGC212" s="3"/>
      <c r="AGD212" s="3"/>
      <c r="AGE212" s="3"/>
      <c r="AGF212" s="3"/>
      <c r="AGG212" s="3"/>
      <c r="AGH212" s="3"/>
      <c r="AGI212" s="3"/>
      <c r="AGJ212" s="3"/>
      <c r="AGK212" s="3"/>
      <c r="AGL212" s="3"/>
      <c r="AGM212" s="3"/>
      <c r="AGN212" s="3"/>
      <c r="AGO212" s="3"/>
      <c r="AGP212" s="3"/>
      <c r="AGQ212" s="3"/>
      <c r="AGR212" s="3"/>
      <c r="AGS212" s="3"/>
      <c r="AGT212" s="3"/>
      <c r="AGU212" s="3"/>
      <c r="AGV212" s="3"/>
      <c r="AGW212" s="3"/>
      <c r="AGX212" s="3"/>
      <c r="AGY212" s="3"/>
      <c r="AGZ212" s="3"/>
      <c r="AHA212" s="3"/>
      <c r="AHB212" s="3"/>
      <c r="AHC212" s="3"/>
      <c r="AHD212" s="3"/>
      <c r="AHE212" s="3"/>
      <c r="AHF212" s="3"/>
      <c r="AHG212" s="3"/>
      <c r="AHH212" s="3"/>
      <c r="AHI212" s="3"/>
      <c r="AHJ212" s="3"/>
      <c r="AHK212" s="3"/>
      <c r="AHL212" s="3"/>
      <c r="AHM212" s="3"/>
      <c r="AHN212" s="3"/>
      <c r="AHO212" s="3"/>
      <c r="AHP212" s="3"/>
      <c r="AHQ212" s="3"/>
      <c r="AHR212" s="3"/>
      <c r="AHS212" s="3"/>
      <c r="AHT212" s="3"/>
      <c r="AHU212" s="3"/>
      <c r="AHV212" s="3"/>
      <c r="AHW212" s="3"/>
      <c r="AHX212" s="3"/>
      <c r="AHY212" s="3"/>
      <c r="AHZ212" s="3"/>
      <c r="AIA212" s="3"/>
      <c r="AIB212" s="3"/>
      <c r="AIC212" s="3"/>
      <c r="AID212" s="3"/>
      <c r="AIE212" s="3"/>
      <c r="AIF212" s="3"/>
      <c r="AIG212" s="3"/>
      <c r="AIH212" s="3"/>
      <c r="AII212" s="3"/>
      <c r="AIJ212" s="3"/>
      <c r="AIK212" s="3"/>
      <c r="AIL212" s="3"/>
      <c r="AIM212" s="3"/>
      <c r="AIN212" s="3"/>
      <c r="AIO212" s="3"/>
      <c r="AIP212" s="3"/>
      <c r="AIQ212" s="3"/>
      <c r="AIR212" s="3"/>
      <c r="AIS212" s="3"/>
      <c r="AIT212" s="3"/>
      <c r="AIU212" s="3"/>
      <c r="AIV212" s="3"/>
      <c r="AIW212" s="3"/>
      <c r="AIX212" s="3"/>
      <c r="AIY212" s="3"/>
      <c r="AIZ212" s="3"/>
      <c r="AJA212" s="3"/>
      <c r="AJB212" s="3"/>
      <c r="AJC212" s="3"/>
      <c r="AJD212" s="3"/>
      <c r="AJE212" s="3"/>
      <c r="AJF212" s="3"/>
      <c r="AJG212" s="3"/>
      <c r="AJH212" s="3"/>
      <c r="AJI212" s="3"/>
      <c r="AJJ212" s="3"/>
      <c r="AJK212" s="3"/>
      <c r="AJL212" s="3"/>
      <c r="AJM212" s="3"/>
      <c r="AJN212" s="3"/>
      <c r="AJO212" s="3"/>
      <c r="AJP212" s="3"/>
      <c r="AJQ212" s="3"/>
      <c r="AJR212" s="3"/>
      <c r="AJS212" s="3"/>
      <c r="AJT212" s="3"/>
      <c r="AJU212" s="3"/>
      <c r="AJV212" s="3"/>
      <c r="AJW212" s="3"/>
      <c r="AJX212" s="3"/>
      <c r="AJY212" s="3"/>
      <c r="AJZ212" s="3"/>
      <c r="AKA212" s="3"/>
      <c r="AKB212" s="3"/>
      <c r="AKC212" s="3"/>
      <c r="AKD212" s="3"/>
      <c r="AKE212" s="3"/>
      <c r="AKF212" s="3"/>
      <c r="AKG212" s="3"/>
      <c r="AKH212" s="3"/>
      <c r="AKI212" s="3"/>
      <c r="AKJ212" s="3"/>
      <c r="AKK212" s="3"/>
      <c r="AKL212" s="3"/>
      <c r="AKM212" s="3"/>
      <c r="AKN212" s="3"/>
      <c r="AKO212" s="3"/>
      <c r="AKP212" s="3"/>
      <c r="AKQ212" s="3"/>
      <c r="AKR212" s="3"/>
      <c r="AKS212" s="3"/>
      <c r="AKT212" s="3"/>
      <c r="AKU212" s="3"/>
      <c r="AKV212" s="3"/>
      <c r="AKW212" s="3"/>
      <c r="AKX212" s="3"/>
      <c r="AKY212" s="3"/>
      <c r="AKZ212" s="3"/>
      <c r="ALA212" s="3"/>
      <c r="ALB212" s="3"/>
      <c r="ALC212" s="3"/>
      <c r="ALD212" s="3"/>
      <c r="ALE212" s="3"/>
      <c r="ALF212" s="3"/>
      <c r="ALG212" s="3"/>
      <c r="ALH212" s="3"/>
      <c r="ALI212" s="3"/>
      <c r="ALJ212" s="3"/>
      <c r="ALK212" s="3"/>
      <c r="ALL212" s="3"/>
      <c r="ALM212" s="3"/>
      <c r="ALN212" s="3"/>
      <c r="ALO212" s="3"/>
      <c r="ALP212" s="3"/>
      <c r="ALQ212" s="3"/>
      <c r="ALR212" s="3"/>
      <c r="ALS212" s="3"/>
      <c r="ALT212" s="3"/>
      <c r="ALU212" s="3"/>
      <c r="ALV212" s="3"/>
      <c r="ALW212" s="3"/>
      <c r="ALX212" s="3"/>
      <c r="ALY212" s="3"/>
      <c r="ALZ212" s="3"/>
      <c r="AMA212" s="3"/>
      <c r="AMB212" s="3"/>
      <c r="AMC212" s="3"/>
      <c r="AMD212" s="3"/>
    </row>
    <row r="213" spans="1:1018" s="2" customFormat="1" ht="28.5" customHeight="1" x14ac:dyDescent="0.15">
      <c r="A213" s="242">
        <v>206</v>
      </c>
      <c r="B213" s="242"/>
      <c r="C213" s="242"/>
      <c r="D213" s="290"/>
      <c r="E213" s="291"/>
      <c r="F213" s="291"/>
      <c r="G213" s="291"/>
      <c r="H213" s="291"/>
      <c r="I213" s="291"/>
      <c r="J213" s="291"/>
      <c r="K213" s="291"/>
      <c r="L213" s="291"/>
      <c r="M213" s="292"/>
      <c r="N213" s="290"/>
      <c r="O213" s="291"/>
      <c r="P213" s="291"/>
      <c r="Q213" s="291"/>
      <c r="R213" s="291"/>
      <c r="S213" s="291"/>
      <c r="T213" s="291"/>
      <c r="U213" s="291"/>
      <c r="V213" s="291"/>
      <c r="W213" s="292"/>
      <c r="X213" s="247"/>
      <c r="Y213" s="229"/>
      <c r="Z213" s="229"/>
      <c r="AA213" s="229"/>
      <c r="AB213" s="229"/>
      <c r="AC213" s="248"/>
      <c r="AD213" s="244"/>
      <c r="AE213" s="245"/>
      <c r="AF213" s="245"/>
      <c r="AG213" s="246"/>
      <c r="AH213" s="235"/>
      <c r="AI213" s="236"/>
      <c r="AJ213" s="236"/>
      <c r="AK213" s="236"/>
      <c r="AL213" s="236"/>
      <c r="AM213" s="237"/>
      <c r="AN213" s="220">
        <f t="shared" si="45"/>
        <v>0</v>
      </c>
      <c r="AO213" s="221"/>
      <c r="AP213" s="221"/>
      <c r="AQ213" s="221"/>
      <c r="AR213" s="221"/>
      <c r="AS213" s="222"/>
      <c r="AT213" s="228">
        <v>0</v>
      </c>
      <c r="AU213" s="229"/>
      <c r="AV213" s="229"/>
      <c r="AW213" s="229"/>
      <c r="AX213" s="229"/>
      <c r="AY213" s="230"/>
      <c r="AZ213" s="232" t="str">
        <f t="shared" si="46"/>
        <v/>
      </c>
      <c r="BA213" s="233"/>
      <c r="BB213" s="233"/>
      <c r="BC213" s="233"/>
      <c r="BD213" s="233"/>
      <c r="BE213" s="234"/>
      <c r="BF213" s="220" t="str">
        <f t="shared" si="47"/>
        <v/>
      </c>
      <c r="BG213" s="221"/>
      <c r="BH213" s="221"/>
      <c r="BI213" s="221"/>
      <c r="BJ213" s="221"/>
      <c r="BK213" s="222"/>
      <c r="BL213" s="293">
        <f t="shared" si="48"/>
        <v>0</v>
      </c>
      <c r="BM213" s="224"/>
      <c r="BN213" s="224"/>
      <c r="BO213" s="224"/>
      <c r="BP213" s="224"/>
      <c r="BQ213" s="294"/>
      <c r="BR213" s="220">
        <f t="shared" si="49"/>
        <v>0</v>
      </c>
      <c r="BS213" s="221"/>
      <c r="BT213" s="221"/>
      <c r="BU213" s="221"/>
      <c r="BV213" s="221"/>
      <c r="BW213" s="226"/>
      <c r="BX213" s="238"/>
      <c r="BY213" s="239"/>
      <c r="BZ213" s="239"/>
      <c r="CA213" s="239"/>
      <c r="CB213" s="239"/>
      <c r="CC213" s="239"/>
      <c r="CD213" s="239"/>
      <c r="CE213" s="239"/>
      <c r="CF213" s="239"/>
      <c r="CG213" s="239"/>
      <c r="CH213" s="239"/>
      <c r="CI213" s="240"/>
      <c r="CL213" s="249"/>
      <c r="CM213" s="250"/>
      <c r="CN213" s="250"/>
      <c r="CO213" s="250"/>
      <c r="CP213" s="250"/>
      <c r="CQ213" s="251"/>
      <c r="CR213" s="295">
        <f t="shared" si="50"/>
        <v>0</v>
      </c>
      <c r="CS213" s="296"/>
      <c r="CT213" s="296"/>
      <c r="CU213" s="296"/>
      <c r="CV213" s="296"/>
      <c r="CW213" s="297"/>
      <c r="CX213" s="220">
        <f t="shared" si="51"/>
        <v>0</v>
      </c>
      <c r="CY213" s="221"/>
      <c r="CZ213" s="221"/>
      <c r="DA213" s="221"/>
      <c r="DB213" s="221"/>
      <c r="DC213" s="226"/>
      <c r="DD213" s="220">
        <f t="shared" si="52"/>
        <v>0</v>
      </c>
      <c r="DE213" s="221"/>
      <c r="DF213" s="221"/>
      <c r="DG213" s="221"/>
      <c r="DH213" s="221"/>
      <c r="DI213" s="226"/>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c r="NL213" s="3"/>
      <c r="NM213" s="3"/>
      <c r="NN213" s="3"/>
      <c r="NO213" s="3"/>
      <c r="NP213" s="3"/>
      <c r="NQ213" s="3"/>
      <c r="NR213" s="3"/>
      <c r="NS213" s="3"/>
      <c r="NT213" s="3"/>
      <c r="NU213" s="3"/>
      <c r="NV213" s="3"/>
      <c r="NW213" s="3"/>
      <c r="NX213" s="3"/>
      <c r="NY213" s="3"/>
      <c r="NZ213" s="3"/>
      <c r="OA213" s="3"/>
      <c r="OB213" s="3"/>
      <c r="OC213" s="3"/>
      <c r="OD213" s="3"/>
      <c r="OE213" s="3"/>
      <c r="OF213" s="3"/>
      <c r="OG213" s="3"/>
      <c r="OH213" s="3"/>
      <c r="OI213" s="3"/>
      <c r="OJ213" s="3"/>
      <c r="OK213" s="3"/>
      <c r="OL213" s="3"/>
      <c r="OM213" s="3"/>
      <c r="ON213" s="3"/>
      <c r="OO213" s="3"/>
      <c r="OP213" s="3"/>
      <c r="OQ213" s="3"/>
      <c r="OR213" s="3"/>
      <c r="OS213" s="3"/>
      <c r="OT213" s="3"/>
      <c r="OU213" s="3"/>
      <c r="OV213" s="3"/>
      <c r="OW213" s="3"/>
      <c r="OX213" s="3"/>
      <c r="OY213" s="3"/>
      <c r="OZ213" s="3"/>
      <c r="PA213" s="3"/>
      <c r="PB213" s="3"/>
      <c r="PC213" s="3"/>
      <c r="PD213" s="3"/>
      <c r="PE213" s="3"/>
      <c r="PF213" s="3"/>
      <c r="PG213" s="3"/>
      <c r="PH213" s="3"/>
      <c r="PI213" s="3"/>
      <c r="PJ213" s="3"/>
      <c r="PK213" s="3"/>
      <c r="PL213" s="3"/>
      <c r="PM213" s="3"/>
      <c r="PN213" s="3"/>
      <c r="PO213" s="3"/>
      <c r="PP213" s="3"/>
      <c r="PQ213" s="3"/>
      <c r="PR213" s="3"/>
      <c r="PS213" s="3"/>
      <c r="PT213" s="3"/>
      <c r="PU213" s="3"/>
      <c r="PV213" s="3"/>
      <c r="PW213" s="3"/>
      <c r="PX213" s="3"/>
      <c r="PY213" s="3"/>
      <c r="PZ213" s="3"/>
      <c r="QA213" s="3"/>
      <c r="QB213" s="3"/>
      <c r="QC213" s="3"/>
      <c r="QD213" s="3"/>
      <c r="QE213" s="3"/>
      <c r="QF213" s="3"/>
      <c r="QG213" s="3"/>
      <c r="QH213" s="3"/>
      <c r="QI213" s="3"/>
      <c r="QJ213" s="3"/>
      <c r="QK213" s="3"/>
      <c r="QL213" s="3"/>
      <c r="QM213" s="3"/>
      <c r="QN213" s="3"/>
      <c r="QO213" s="3"/>
      <c r="QP213" s="3"/>
      <c r="QQ213" s="3"/>
      <c r="QR213" s="3"/>
      <c r="QS213" s="3"/>
      <c r="QT213" s="3"/>
      <c r="QU213" s="3"/>
      <c r="QV213" s="3"/>
      <c r="QW213" s="3"/>
      <c r="QX213" s="3"/>
      <c r="QY213" s="3"/>
      <c r="QZ213" s="3"/>
      <c r="RA213" s="3"/>
      <c r="RB213" s="3"/>
      <c r="RC213" s="3"/>
      <c r="RD213" s="3"/>
      <c r="RE213" s="3"/>
      <c r="RF213" s="3"/>
      <c r="RG213" s="3"/>
      <c r="RH213" s="3"/>
      <c r="RI213" s="3"/>
      <c r="RJ213" s="3"/>
      <c r="RK213" s="3"/>
      <c r="RL213" s="3"/>
      <c r="RM213" s="3"/>
      <c r="RN213" s="3"/>
      <c r="RO213" s="3"/>
      <c r="RP213" s="3"/>
      <c r="RQ213" s="3"/>
      <c r="RR213" s="3"/>
      <c r="RS213" s="3"/>
      <c r="RT213" s="3"/>
      <c r="RU213" s="3"/>
      <c r="RV213" s="3"/>
      <c r="RW213" s="3"/>
      <c r="RX213" s="3"/>
      <c r="RY213" s="3"/>
      <c r="RZ213" s="3"/>
      <c r="SA213" s="3"/>
      <c r="SB213" s="3"/>
      <c r="SC213" s="3"/>
      <c r="SD213" s="3"/>
      <c r="SE213" s="3"/>
      <c r="SF213" s="3"/>
      <c r="SG213" s="3"/>
      <c r="SH213" s="3"/>
      <c r="SI213" s="3"/>
      <c r="SJ213" s="3"/>
      <c r="SK213" s="3"/>
      <c r="SL213" s="3"/>
      <c r="SM213" s="3"/>
      <c r="SN213" s="3"/>
      <c r="SO213" s="3"/>
      <c r="SP213" s="3"/>
      <c r="SQ213" s="3"/>
      <c r="SR213" s="3"/>
      <c r="SS213" s="3"/>
      <c r="ST213" s="3"/>
      <c r="SU213" s="3"/>
      <c r="SV213" s="3"/>
      <c r="SW213" s="3"/>
      <c r="SX213" s="3"/>
      <c r="SY213" s="3"/>
      <c r="SZ213" s="3"/>
      <c r="TA213" s="3"/>
      <c r="TB213" s="3"/>
      <c r="TC213" s="3"/>
      <c r="TD213" s="3"/>
      <c r="TE213" s="3"/>
      <c r="TF213" s="3"/>
      <c r="TG213" s="3"/>
      <c r="TH213" s="3"/>
      <c r="TI213" s="3"/>
      <c r="TJ213" s="3"/>
      <c r="TK213" s="3"/>
      <c r="TL213" s="3"/>
      <c r="TM213" s="3"/>
      <c r="TN213" s="3"/>
      <c r="TO213" s="3"/>
      <c r="TP213" s="3"/>
      <c r="TQ213" s="3"/>
      <c r="TR213" s="3"/>
      <c r="TS213" s="3"/>
      <c r="TT213" s="3"/>
      <c r="TU213" s="3"/>
      <c r="TV213" s="3"/>
      <c r="TW213" s="3"/>
      <c r="TX213" s="3"/>
      <c r="TY213" s="3"/>
      <c r="TZ213" s="3"/>
      <c r="UA213" s="3"/>
      <c r="UB213" s="3"/>
      <c r="UC213" s="3"/>
      <c r="UD213" s="3"/>
      <c r="UE213" s="3"/>
      <c r="UF213" s="3"/>
      <c r="UG213" s="3"/>
      <c r="UH213" s="3"/>
      <c r="UI213" s="3"/>
      <c r="UJ213" s="3"/>
      <c r="UK213" s="3"/>
      <c r="UL213" s="3"/>
      <c r="UM213" s="3"/>
      <c r="UN213" s="3"/>
      <c r="UO213" s="3"/>
      <c r="UP213" s="3"/>
      <c r="UQ213" s="3"/>
      <c r="UR213" s="3"/>
      <c r="US213" s="3"/>
      <c r="UT213" s="3"/>
      <c r="UU213" s="3"/>
      <c r="UV213" s="3"/>
      <c r="UW213" s="3"/>
      <c r="UX213" s="3"/>
      <c r="UY213" s="3"/>
      <c r="UZ213" s="3"/>
      <c r="VA213" s="3"/>
      <c r="VB213" s="3"/>
      <c r="VC213" s="3"/>
      <c r="VD213" s="3"/>
      <c r="VE213" s="3"/>
      <c r="VF213" s="3"/>
      <c r="VG213" s="3"/>
      <c r="VH213" s="3"/>
      <c r="VI213" s="3"/>
      <c r="VJ213" s="3"/>
      <c r="VK213" s="3"/>
      <c r="VL213" s="3"/>
      <c r="VM213" s="3"/>
      <c r="VN213" s="3"/>
      <c r="VO213" s="3"/>
      <c r="VP213" s="3"/>
      <c r="VQ213" s="3"/>
      <c r="VR213" s="3"/>
      <c r="VS213" s="3"/>
      <c r="VT213" s="3"/>
      <c r="VU213" s="3"/>
      <c r="VV213" s="3"/>
      <c r="VW213" s="3"/>
      <c r="VX213" s="3"/>
      <c r="VY213" s="3"/>
      <c r="VZ213" s="3"/>
      <c r="WA213" s="3"/>
      <c r="WB213" s="3"/>
      <c r="WC213" s="3"/>
      <c r="WD213" s="3"/>
      <c r="WE213" s="3"/>
      <c r="WF213" s="3"/>
      <c r="WG213" s="3"/>
      <c r="WH213" s="3"/>
      <c r="WI213" s="3"/>
      <c r="WJ213" s="3"/>
      <c r="WK213" s="3"/>
      <c r="WL213" s="3"/>
      <c r="WM213" s="3"/>
      <c r="WN213" s="3"/>
      <c r="WO213" s="3"/>
      <c r="WP213" s="3"/>
      <c r="WQ213" s="3"/>
      <c r="WR213" s="3"/>
      <c r="WS213" s="3"/>
      <c r="WT213" s="3"/>
      <c r="WU213" s="3"/>
      <c r="WV213" s="3"/>
      <c r="WW213" s="3"/>
      <c r="WX213" s="3"/>
      <c r="WY213" s="3"/>
      <c r="WZ213" s="3"/>
      <c r="XA213" s="3"/>
      <c r="XB213" s="3"/>
      <c r="XC213" s="3"/>
      <c r="XD213" s="3"/>
      <c r="XE213" s="3"/>
      <c r="XF213" s="3"/>
      <c r="XG213" s="3"/>
      <c r="XH213" s="3"/>
      <c r="XI213" s="3"/>
      <c r="XJ213" s="3"/>
      <c r="XK213" s="3"/>
      <c r="XL213" s="3"/>
      <c r="XM213" s="3"/>
      <c r="XN213" s="3"/>
      <c r="XO213" s="3"/>
      <c r="XP213" s="3"/>
      <c r="XQ213" s="3"/>
      <c r="XR213" s="3"/>
      <c r="XS213" s="3"/>
      <c r="XT213" s="3"/>
      <c r="XU213" s="3"/>
      <c r="XV213" s="3"/>
      <c r="XW213" s="3"/>
      <c r="XX213" s="3"/>
      <c r="XY213" s="3"/>
      <c r="XZ213" s="3"/>
      <c r="YA213" s="3"/>
      <c r="YB213" s="3"/>
      <c r="YC213" s="3"/>
      <c r="YD213" s="3"/>
      <c r="YE213" s="3"/>
      <c r="YF213" s="3"/>
      <c r="YG213" s="3"/>
      <c r="YH213" s="3"/>
      <c r="YI213" s="3"/>
      <c r="YJ213" s="3"/>
      <c r="YK213" s="3"/>
      <c r="YL213" s="3"/>
      <c r="YM213" s="3"/>
      <c r="YN213" s="3"/>
      <c r="YO213" s="3"/>
      <c r="YP213" s="3"/>
      <c r="YQ213" s="3"/>
      <c r="YR213" s="3"/>
      <c r="YS213" s="3"/>
      <c r="YT213" s="3"/>
      <c r="YU213" s="3"/>
      <c r="YV213" s="3"/>
      <c r="YW213" s="3"/>
      <c r="YX213" s="3"/>
      <c r="YY213" s="3"/>
      <c r="YZ213" s="3"/>
      <c r="ZA213" s="3"/>
      <c r="ZB213" s="3"/>
      <c r="ZC213" s="3"/>
      <c r="ZD213" s="3"/>
      <c r="ZE213" s="3"/>
      <c r="ZF213" s="3"/>
      <c r="ZG213" s="3"/>
      <c r="ZH213" s="3"/>
      <c r="ZI213" s="3"/>
      <c r="ZJ213" s="3"/>
      <c r="ZK213" s="3"/>
      <c r="ZL213" s="3"/>
      <c r="ZM213" s="3"/>
      <c r="ZN213" s="3"/>
      <c r="ZO213" s="3"/>
      <c r="ZP213" s="3"/>
      <c r="ZQ213" s="3"/>
      <c r="ZR213" s="3"/>
      <c r="ZS213" s="3"/>
      <c r="ZT213" s="3"/>
      <c r="ZU213" s="3"/>
      <c r="ZV213" s="3"/>
      <c r="ZW213" s="3"/>
      <c r="ZX213" s="3"/>
      <c r="ZY213" s="3"/>
      <c r="ZZ213" s="3"/>
      <c r="AAA213" s="3"/>
      <c r="AAB213" s="3"/>
      <c r="AAC213" s="3"/>
      <c r="AAD213" s="3"/>
      <c r="AAE213" s="3"/>
      <c r="AAF213" s="3"/>
      <c r="AAG213" s="3"/>
      <c r="AAH213" s="3"/>
      <c r="AAI213" s="3"/>
      <c r="AAJ213" s="3"/>
      <c r="AAK213" s="3"/>
      <c r="AAL213" s="3"/>
      <c r="AAM213" s="3"/>
      <c r="AAN213" s="3"/>
      <c r="AAO213" s="3"/>
      <c r="AAP213" s="3"/>
      <c r="AAQ213" s="3"/>
      <c r="AAR213" s="3"/>
      <c r="AAS213" s="3"/>
      <c r="AAT213" s="3"/>
      <c r="AAU213" s="3"/>
      <c r="AAV213" s="3"/>
      <c r="AAW213" s="3"/>
      <c r="AAX213" s="3"/>
      <c r="AAY213" s="3"/>
      <c r="AAZ213" s="3"/>
      <c r="ABA213" s="3"/>
      <c r="ABB213" s="3"/>
      <c r="ABC213" s="3"/>
      <c r="ABD213" s="3"/>
      <c r="ABE213" s="3"/>
      <c r="ABF213" s="3"/>
      <c r="ABG213" s="3"/>
      <c r="ABH213" s="3"/>
      <c r="ABI213" s="3"/>
      <c r="ABJ213" s="3"/>
      <c r="ABK213" s="3"/>
      <c r="ABL213" s="3"/>
      <c r="ABM213" s="3"/>
      <c r="ABN213" s="3"/>
      <c r="ABO213" s="3"/>
      <c r="ABP213" s="3"/>
      <c r="ABQ213" s="3"/>
      <c r="ABR213" s="3"/>
      <c r="ABS213" s="3"/>
      <c r="ABT213" s="3"/>
      <c r="ABU213" s="3"/>
      <c r="ABV213" s="3"/>
      <c r="ABW213" s="3"/>
      <c r="ABX213" s="3"/>
      <c r="ABY213" s="3"/>
      <c r="ABZ213" s="3"/>
      <c r="ACA213" s="3"/>
      <c r="ACB213" s="3"/>
      <c r="ACC213" s="3"/>
      <c r="ACD213" s="3"/>
      <c r="ACE213" s="3"/>
      <c r="ACF213" s="3"/>
      <c r="ACG213" s="3"/>
      <c r="ACH213" s="3"/>
      <c r="ACI213" s="3"/>
      <c r="ACJ213" s="3"/>
      <c r="ACK213" s="3"/>
      <c r="ACL213" s="3"/>
      <c r="ACM213" s="3"/>
      <c r="ACN213" s="3"/>
      <c r="ACO213" s="3"/>
      <c r="ACP213" s="3"/>
      <c r="ACQ213" s="3"/>
      <c r="ACR213" s="3"/>
      <c r="ACS213" s="3"/>
      <c r="ACT213" s="3"/>
      <c r="ACU213" s="3"/>
      <c r="ACV213" s="3"/>
      <c r="ACW213" s="3"/>
      <c r="ACX213" s="3"/>
      <c r="ACY213" s="3"/>
      <c r="ACZ213" s="3"/>
      <c r="ADA213" s="3"/>
      <c r="ADB213" s="3"/>
      <c r="ADC213" s="3"/>
      <c r="ADD213" s="3"/>
      <c r="ADE213" s="3"/>
      <c r="ADF213" s="3"/>
      <c r="ADG213" s="3"/>
      <c r="ADH213" s="3"/>
      <c r="ADI213" s="3"/>
      <c r="ADJ213" s="3"/>
      <c r="ADK213" s="3"/>
      <c r="ADL213" s="3"/>
      <c r="ADM213" s="3"/>
      <c r="ADN213" s="3"/>
      <c r="ADO213" s="3"/>
      <c r="ADP213" s="3"/>
      <c r="ADQ213" s="3"/>
      <c r="ADR213" s="3"/>
      <c r="ADS213" s="3"/>
      <c r="ADT213" s="3"/>
      <c r="ADU213" s="3"/>
      <c r="ADV213" s="3"/>
      <c r="ADW213" s="3"/>
      <c r="ADX213" s="3"/>
      <c r="ADY213" s="3"/>
      <c r="ADZ213" s="3"/>
      <c r="AEA213" s="3"/>
      <c r="AEB213" s="3"/>
      <c r="AEC213" s="3"/>
      <c r="AED213" s="3"/>
      <c r="AEE213" s="3"/>
      <c r="AEF213" s="3"/>
      <c r="AEG213" s="3"/>
      <c r="AEH213" s="3"/>
      <c r="AEI213" s="3"/>
      <c r="AEJ213" s="3"/>
      <c r="AEK213" s="3"/>
      <c r="AEL213" s="3"/>
      <c r="AEM213" s="3"/>
      <c r="AEN213" s="3"/>
      <c r="AEO213" s="3"/>
      <c r="AEP213" s="3"/>
      <c r="AEQ213" s="3"/>
      <c r="AER213" s="3"/>
      <c r="AES213" s="3"/>
      <c r="AET213" s="3"/>
      <c r="AEU213" s="3"/>
      <c r="AEV213" s="3"/>
      <c r="AEW213" s="3"/>
      <c r="AEX213" s="3"/>
      <c r="AEY213" s="3"/>
      <c r="AEZ213" s="3"/>
      <c r="AFA213" s="3"/>
      <c r="AFB213" s="3"/>
      <c r="AFC213" s="3"/>
      <c r="AFD213" s="3"/>
      <c r="AFE213" s="3"/>
      <c r="AFF213" s="3"/>
      <c r="AFG213" s="3"/>
      <c r="AFH213" s="3"/>
      <c r="AFI213" s="3"/>
      <c r="AFJ213" s="3"/>
      <c r="AFK213" s="3"/>
      <c r="AFL213" s="3"/>
      <c r="AFM213" s="3"/>
      <c r="AFN213" s="3"/>
      <c r="AFO213" s="3"/>
      <c r="AFP213" s="3"/>
      <c r="AFQ213" s="3"/>
      <c r="AFR213" s="3"/>
      <c r="AFS213" s="3"/>
      <c r="AFT213" s="3"/>
      <c r="AFU213" s="3"/>
      <c r="AFV213" s="3"/>
      <c r="AFW213" s="3"/>
      <c r="AFX213" s="3"/>
      <c r="AFY213" s="3"/>
      <c r="AFZ213" s="3"/>
      <c r="AGA213" s="3"/>
      <c r="AGB213" s="3"/>
      <c r="AGC213" s="3"/>
      <c r="AGD213" s="3"/>
      <c r="AGE213" s="3"/>
      <c r="AGF213" s="3"/>
      <c r="AGG213" s="3"/>
      <c r="AGH213" s="3"/>
      <c r="AGI213" s="3"/>
      <c r="AGJ213" s="3"/>
      <c r="AGK213" s="3"/>
      <c r="AGL213" s="3"/>
      <c r="AGM213" s="3"/>
      <c r="AGN213" s="3"/>
      <c r="AGO213" s="3"/>
      <c r="AGP213" s="3"/>
      <c r="AGQ213" s="3"/>
      <c r="AGR213" s="3"/>
      <c r="AGS213" s="3"/>
      <c r="AGT213" s="3"/>
      <c r="AGU213" s="3"/>
      <c r="AGV213" s="3"/>
      <c r="AGW213" s="3"/>
      <c r="AGX213" s="3"/>
      <c r="AGY213" s="3"/>
      <c r="AGZ213" s="3"/>
      <c r="AHA213" s="3"/>
      <c r="AHB213" s="3"/>
      <c r="AHC213" s="3"/>
      <c r="AHD213" s="3"/>
      <c r="AHE213" s="3"/>
      <c r="AHF213" s="3"/>
      <c r="AHG213" s="3"/>
      <c r="AHH213" s="3"/>
      <c r="AHI213" s="3"/>
      <c r="AHJ213" s="3"/>
      <c r="AHK213" s="3"/>
      <c r="AHL213" s="3"/>
      <c r="AHM213" s="3"/>
      <c r="AHN213" s="3"/>
      <c r="AHO213" s="3"/>
      <c r="AHP213" s="3"/>
      <c r="AHQ213" s="3"/>
      <c r="AHR213" s="3"/>
      <c r="AHS213" s="3"/>
      <c r="AHT213" s="3"/>
      <c r="AHU213" s="3"/>
      <c r="AHV213" s="3"/>
      <c r="AHW213" s="3"/>
      <c r="AHX213" s="3"/>
      <c r="AHY213" s="3"/>
      <c r="AHZ213" s="3"/>
      <c r="AIA213" s="3"/>
      <c r="AIB213" s="3"/>
      <c r="AIC213" s="3"/>
      <c r="AID213" s="3"/>
      <c r="AIE213" s="3"/>
      <c r="AIF213" s="3"/>
      <c r="AIG213" s="3"/>
      <c r="AIH213" s="3"/>
      <c r="AII213" s="3"/>
      <c r="AIJ213" s="3"/>
      <c r="AIK213" s="3"/>
      <c r="AIL213" s="3"/>
      <c r="AIM213" s="3"/>
      <c r="AIN213" s="3"/>
      <c r="AIO213" s="3"/>
      <c r="AIP213" s="3"/>
      <c r="AIQ213" s="3"/>
      <c r="AIR213" s="3"/>
      <c r="AIS213" s="3"/>
      <c r="AIT213" s="3"/>
      <c r="AIU213" s="3"/>
      <c r="AIV213" s="3"/>
      <c r="AIW213" s="3"/>
      <c r="AIX213" s="3"/>
      <c r="AIY213" s="3"/>
      <c r="AIZ213" s="3"/>
      <c r="AJA213" s="3"/>
      <c r="AJB213" s="3"/>
      <c r="AJC213" s="3"/>
      <c r="AJD213" s="3"/>
      <c r="AJE213" s="3"/>
      <c r="AJF213" s="3"/>
      <c r="AJG213" s="3"/>
      <c r="AJH213" s="3"/>
      <c r="AJI213" s="3"/>
      <c r="AJJ213" s="3"/>
      <c r="AJK213" s="3"/>
      <c r="AJL213" s="3"/>
      <c r="AJM213" s="3"/>
      <c r="AJN213" s="3"/>
      <c r="AJO213" s="3"/>
      <c r="AJP213" s="3"/>
      <c r="AJQ213" s="3"/>
      <c r="AJR213" s="3"/>
      <c r="AJS213" s="3"/>
      <c r="AJT213" s="3"/>
      <c r="AJU213" s="3"/>
      <c r="AJV213" s="3"/>
      <c r="AJW213" s="3"/>
      <c r="AJX213" s="3"/>
      <c r="AJY213" s="3"/>
      <c r="AJZ213" s="3"/>
      <c r="AKA213" s="3"/>
      <c r="AKB213" s="3"/>
      <c r="AKC213" s="3"/>
      <c r="AKD213" s="3"/>
      <c r="AKE213" s="3"/>
      <c r="AKF213" s="3"/>
      <c r="AKG213" s="3"/>
      <c r="AKH213" s="3"/>
      <c r="AKI213" s="3"/>
      <c r="AKJ213" s="3"/>
      <c r="AKK213" s="3"/>
      <c r="AKL213" s="3"/>
      <c r="AKM213" s="3"/>
      <c r="AKN213" s="3"/>
      <c r="AKO213" s="3"/>
      <c r="AKP213" s="3"/>
      <c r="AKQ213" s="3"/>
      <c r="AKR213" s="3"/>
      <c r="AKS213" s="3"/>
      <c r="AKT213" s="3"/>
      <c r="AKU213" s="3"/>
      <c r="AKV213" s="3"/>
      <c r="AKW213" s="3"/>
      <c r="AKX213" s="3"/>
      <c r="AKY213" s="3"/>
      <c r="AKZ213" s="3"/>
      <c r="ALA213" s="3"/>
      <c r="ALB213" s="3"/>
      <c r="ALC213" s="3"/>
      <c r="ALD213" s="3"/>
      <c r="ALE213" s="3"/>
      <c r="ALF213" s="3"/>
      <c r="ALG213" s="3"/>
      <c r="ALH213" s="3"/>
      <c r="ALI213" s="3"/>
      <c r="ALJ213" s="3"/>
      <c r="ALK213" s="3"/>
      <c r="ALL213" s="3"/>
      <c r="ALM213" s="3"/>
      <c r="ALN213" s="3"/>
      <c r="ALO213" s="3"/>
      <c r="ALP213" s="3"/>
      <c r="ALQ213" s="3"/>
      <c r="ALR213" s="3"/>
      <c r="ALS213" s="3"/>
      <c r="ALT213" s="3"/>
      <c r="ALU213" s="3"/>
      <c r="ALV213" s="3"/>
      <c r="ALW213" s="3"/>
      <c r="ALX213" s="3"/>
      <c r="ALY213" s="3"/>
      <c r="ALZ213" s="3"/>
      <c r="AMA213" s="3"/>
      <c r="AMB213" s="3"/>
      <c r="AMC213" s="3"/>
      <c r="AMD213" s="3"/>
    </row>
    <row r="214" spans="1:1018" s="2" customFormat="1" ht="28.5" customHeight="1" x14ac:dyDescent="0.15">
      <c r="A214" s="242">
        <v>207</v>
      </c>
      <c r="B214" s="242"/>
      <c r="C214" s="242"/>
      <c r="D214" s="290"/>
      <c r="E214" s="291"/>
      <c r="F214" s="291"/>
      <c r="G214" s="291"/>
      <c r="H214" s="291"/>
      <c r="I214" s="291"/>
      <c r="J214" s="291"/>
      <c r="K214" s="291"/>
      <c r="L214" s="291"/>
      <c r="M214" s="292"/>
      <c r="N214" s="290"/>
      <c r="O214" s="291"/>
      <c r="P214" s="291"/>
      <c r="Q214" s="291"/>
      <c r="R214" s="291"/>
      <c r="S214" s="291"/>
      <c r="T214" s="291"/>
      <c r="U214" s="291"/>
      <c r="V214" s="291"/>
      <c r="W214" s="292"/>
      <c r="X214" s="247"/>
      <c r="Y214" s="229"/>
      <c r="Z214" s="229"/>
      <c r="AA214" s="229"/>
      <c r="AB214" s="229"/>
      <c r="AC214" s="248"/>
      <c r="AD214" s="244"/>
      <c r="AE214" s="245"/>
      <c r="AF214" s="245"/>
      <c r="AG214" s="246"/>
      <c r="AH214" s="235"/>
      <c r="AI214" s="236"/>
      <c r="AJ214" s="236"/>
      <c r="AK214" s="236"/>
      <c r="AL214" s="236"/>
      <c r="AM214" s="237"/>
      <c r="AN214" s="220">
        <f t="shared" si="45"/>
        <v>0</v>
      </c>
      <c r="AO214" s="221"/>
      <c r="AP214" s="221"/>
      <c r="AQ214" s="221"/>
      <c r="AR214" s="221"/>
      <c r="AS214" s="222"/>
      <c r="AT214" s="228">
        <v>0</v>
      </c>
      <c r="AU214" s="229"/>
      <c r="AV214" s="229"/>
      <c r="AW214" s="229"/>
      <c r="AX214" s="229"/>
      <c r="AY214" s="230"/>
      <c r="AZ214" s="232" t="str">
        <f t="shared" si="46"/>
        <v/>
      </c>
      <c r="BA214" s="233"/>
      <c r="BB214" s="233"/>
      <c r="BC214" s="233"/>
      <c r="BD214" s="233"/>
      <c r="BE214" s="234"/>
      <c r="BF214" s="220" t="str">
        <f t="shared" si="47"/>
        <v/>
      </c>
      <c r="BG214" s="221"/>
      <c r="BH214" s="221"/>
      <c r="BI214" s="221"/>
      <c r="BJ214" s="221"/>
      <c r="BK214" s="222"/>
      <c r="BL214" s="293">
        <f t="shared" si="48"/>
        <v>0</v>
      </c>
      <c r="BM214" s="224"/>
      <c r="BN214" s="224"/>
      <c r="BO214" s="224"/>
      <c r="BP214" s="224"/>
      <c r="BQ214" s="294"/>
      <c r="BR214" s="220">
        <f t="shared" si="49"/>
        <v>0</v>
      </c>
      <c r="BS214" s="221"/>
      <c r="BT214" s="221"/>
      <c r="BU214" s="221"/>
      <c r="BV214" s="221"/>
      <c r="BW214" s="226"/>
      <c r="BX214" s="238"/>
      <c r="BY214" s="239"/>
      <c r="BZ214" s="239"/>
      <c r="CA214" s="239"/>
      <c r="CB214" s="239"/>
      <c r="CC214" s="239"/>
      <c r="CD214" s="239"/>
      <c r="CE214" s="239"/>
      <c r="CF214" s="239"/>
      <c r="CG214" s="239"/>
      <c r="CH214" s="239"/>
      <c r="CI214" s="240"/>
      <c r="CL214" s="249"/>
      <c r="CM214" s="250"/>
      <c r="CN214" s="250"/>
      <c r="CO214" s="250"/>
      <c r="CP214" s="250"/>
      <c r="CQ214" s="251"/>
      <c r="CR214" s="295">
        <f t="shared" si="50"/>
        <v>0</v>
      </c>
      <c r="CS214" s="296"/>
      <c r="CT214" s="296"/>
      <c r="CU214" s="296"/>
      <c r="CV214" s="296"/>
      <c r="CW214" s="297"/>
      <c r="CX214" s="220">
        <f t="shared" si="51"/>
        <v>0</v>
      </c>
      <c r="CY214" s="221"/>
      <c r="CZ214" s="221"/>
      <c r="DA214" s="221"/>
      <c r="DB214" s="221"/>
      <c r="DC214" s="226"/>
      <c r="DD214" s="220">
        <f t="shared" si="52"/>
        <v>0</v>
      </c>
      <c r="DE214" s="221"/>
      <c r="DF214" s="221"/>
      <c r="DG214" s="221"/>
      <c r="DH214" s="221"/>
      <c r="DI214" s="226"/>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c r="NL214" s="3"/>
      <c r="NM214" s="3"/>
      <c r="NN214" s="3"/>
      <c r="NO214" s="3"/>
      <c r="NP214" s="3"/>
      <c r="NQ214" s="3"/>
      <c r="NR214" s="3"/>
      <c r="NS214" s="3"/>
      <c r="NT214" s="3"/>
      <c r="NU214" s="3"/>
      <c r="NV214" s="3"/>
      <c r="NW214" s="3"/>
      <c r="NX214" s="3"/>
      <c r="NY214" s="3"/>
      <c r="NZ214" s="3"/>
      <c r="OA214" s="3"/>
      <c r="OB214" s="3"/>
      <c r="OC214" s="3"/>
      <c r="OD214" s="3"/>
      <c r="OE214" s="3"/>
      <c r="OF214" s="3"/>
      <c r="OG214" s="3"/>
      <c r="OH214" s="3"/>
      <c r="OI214" s="3"/>
      <c r="OJ214" s="3"/>
      <c r="OK214" s="3"/>
      <c r="OL214" s="3"/>
      <c r="OM214" s="3"/>
      <c r="ON214" s="3"/>
      <c r="OO214" s="3"/>
      <c r="OP214" s="3"/>
      <c r="OQ214" s="3"/>
      <c r="OR214" s="3"/>
      <c r="OS214" s="3"/>
      <c r="OT214" s="3"/>
      <c r="OU214" s="3"/>
      <c r="OV214" s="3"/>
      <c r="OW214" s="3"/>
      <c r="OX214" s="3"/>
      <c r="OY214" s="3"/>
      <c r="OZ214" s="3"/>
      <c r="PA214" s="3"/>
      <c r="PB214" s="3"/>
      <c r="PC214" s="3"/>
      <c r="PD214" s="3"/>
      <c r="PE214" s="3"/>
      <c r="PF214" s="3"/>
      <c r="PG214" s="3"/>
      <c r="PH214" s="3"/>
      <c r="PI214" s="3"/>
      <c r="PJ214" s="3"/>
      <c r="PK214" s="3"/>
      <c r="PL214" s="3"/>
      <c r="PM214" s="3"/>
      <c r="PN214" s="3"/>
      <c r="PO214" s="3"/>
      <c r="PP214" s="3"/>
      <c r="PQ214" s="3"/>
      <c r="PR214" s="3"/>
      <c r="PS214" s="3"/>
      <c r="PT214" s="3"/>
      <c r="PU214" s="3"/>
      <c r="PV214" s="3"/>
      <c r="PW214" s="3"/>
      <c r="PX214" s="3"/>
      <c r="PY214" s="3"/>
      <c r="PZ214" s="3"/>
      <c r="QA214" s="3"/>
      <c r="QB214" s="3"/>
      <c r="QC214" s="3"/>
      <c r="QD214" s="3"/>
      <c r="QE214" s="3"/>
      <c r="QF214" s="3"/>
      <c r="QG214" s="3"/>
      <c r="QH214" s="3"/>
      <c r="QI214" s="3"/>
      <c r="QJ214" s="3"/>
      <c r="QK214" s="3"/>
      <c r="QL214" s="3"/>
      <c r="QM214" s="3"/>
      <c r="QN214" s="3"/>
      <c r="QO214" s="3"/>
      <c r="QP214" s="3"/>
      <c r="QQ214" s="3"/>
      <c r="QR214" s="3"/>
      <c r="QS214" s="3"/>
      <c r="QT214" s="3"/>
      <c r="QU214" s="3"/>
      <c r="QV214" s="3"/>
      <c r="QW214" s="3"/>
      <c r="QX214" s="3"/>
      <c r="QY214" s="3"/>
      <c r="QZ214" s="3"/>
      <c r="RA214" s="3"/>
      <c r="RB214" s="3"/>
      <c r="RC214" s="3"/>
      <c r="RD214" s="3"/>
      <c r="RE214" s="3"/>
      <c r="RF214" s="3"/>
      <c r="RG214" s="3"/>
      <c r="RH214" s="3"/>
      <c r="RI214" s="3"/>
      <c r="RJ214" s="3"/>
      <c r="RK214" s="3"/>
      <c r="RL214" s="3"/>
      <c r="RM214" s="3"/>
      <c r="RN214" s="3"/>
      <c r="RO214" s="3"/>
      <c r="RP214" s="3"/>
      <c r="RQ214" s="3"/>
      <c r="RR214" s="3"/>
      <c r="RS214" s="3"/>
      <c r="RT214" s="3"/>
      <c r="RU214" s="3"/>
      <c r="RV214" s="3"/>
      <c r="RW214" s="3"/>
      <c r="RX214" s="3"/>
      <c r="RY214" s="3"/>
      <c r="RZ214" s="3"/>
      <c r="SA214" s="3"/>
      <c r="SB214" s="3"/>
      <c r="SC214" s="3"/>
      <c r="SD214" s="3"/>
      <c r="SE214" s="3"/>
      <c r="SF214" s="3"/>
      <c r="SG214" s="3"/>
      <c r="SH214" s="3"/>
      <c r="SI214" s="3"/>
      <c r="SJ214" s="3"/>
      <c r="SK214" s="3"/>
      <c r="SL214" s="3"/>
      <c r="SM214" s="3"/>
      <c r="SN214" s="3"/>
      <c r="SO214" s="3"/>
      <c r="SP214" s="3"/>
      <c r="SQ214" s="3"/>
      <c r="SR214" s="3"/>
      <c r="SS214" s="3"/>
      <c r="ST214" s="3"/>
      <c r="SU214" s="3"/>
      <c r="SV214" s="3"/>
      <c r="SW214" s="3"/>
      <c r="SX214" s="3"/>
      <c r="SY214" s="3"/>
      <c r="SZ214" s="3"/>
      <c r="TA214" s="3"/>
      <c r="TB214" s="3"/>
      <c r="TC214" s="3"/>
      <c r="TD214" s="3"/>
      <c r="TE214" s="3"/>
      <c r="TF214" s="3"/>
      <c r="TG214" s="3"/>
      <c r="TH214" s="3"/>
      <c r="TI214" s="3"/>
      <c r="TJ214" s="3"/>
      <c r="TK214" s="3"/>
      <c r="TL214" s="3"/>
      <c r="TM214" s="3"/>
      <c r="TN214" s="3"/>
      <c r="TO214" s="3"/>
      <c r="TP214" s="3"/>
      <c r="TQ214" s="3"/>
      <c r="TR214" s="3"/>
      <c r="TS214" s="3"/>
      <c r="TT214" s="3"/>
      <c r="TU214" s="3"/>
      <c r="TV214" s="3"/>
      <c r="TW214" s="3"/>
      <c r="TX214" s="3"/>
      <c r="TY214" s="3"/>
      <c r="TZ214" s="3"/>
      <c r="UA214" s="3"/>
      <c r="UB214" s="3"/>
      <c r="UC214" s="3"/>
      <c r="UD214" s="3"/>
      <c r="UE214" s="3"/>
      <c r="UF214" s="3"/>
      <c r="UG214" s="3"/>
      <c r="UH214" s="3"/>
      <c r="UI214" s="3"/>
      <c r="UJ214" s="3"/>
      <c r="UK214" s="3"/>
      <c r="UL214" s="3"/>
      <c r="UM214" s="3"/>
      <c r="UN214" s="3"/>
      <c r="UO214" s="3"/>
      <c r="UP214" s="3"/>
      <c r="UQ214" s="3"/>
      <c r="UR214" s="3"/>
      <c r="US214" s="3"/>
      <c r="UT214" s="3"/>
      <c r="UU214" s="3"/>
      <c r="UV214" s="3"/>
      <c r="UW214" s="3"/>
      <c r="UX214" s="3"/>
      <c r="UY214" s="3"/>
      <c r="UZ214" s="3"/>
      <c r="VA214" s="3"/>
      <c r="VB214" s="3"/>
      <c r="VC214" s="3"/>
      <c r="VD214" s="3"/>
      <c r="VE214" s="3"/>
      <c r="VF214" s="3"/>
      <c r="VG214" s="3"/>
      <c r="VH214" s="3"/>
      <c r="VI214" s="3"/>
      <c r="VJ214" s="3"/>
      <c r="VK214" s="3"/>
      <c r="VL214" s="3"/>
      <c r="VM214" s="3"/>
      <c r="VN214" s="3"/>
      <c r="VO214" s="3"/>
      <c r="VP214" s="3"/>
      <c r="VQ214" s="3"/>
      <c r="VR214" s="3"/>
      <c r="VS214" s="3"/>
      <c r="VT214" s="3"/>
      <c r="VU214" s="3"/>
      <c r="VV214" s="3"/>
      <c r="VW214" s="3"/>
      <c r="VX214" s="3"/>
      <c r="VY214" s="3"/>
      <c r="VZ214" s="3"/>
      <c r="WA214" s="3"/>
      <c r="WB214" s="3"/>
      <c r="WC214" s="3"/>
      <c r="WD214" s="3"/>
      <c r="WE214" s="3"/>
      <c r="WF214" s="3"/>
      <c r="WG214" s="3"/>
      <c r="WH214" s="3"/>
      <c r="WI214" s="3"/>
      <c r="WJ214" s="3"/>
      <c r="WK214" s="3"/>
      <c r="WL214" s="3"/>
      <c r="WM214" s="3"/>
      <c r="WN214" s="3"/>
      <c r="WO214" s="3"/>
      <c r="WP214" s="3"/>
      <c r="WQ214" s="3"/>
      <c r="WR214" s="3"/>
      <c r="WS214" s="3"/>
      <c r="WT214" s="3"/>
      <c r="WU214" s="3"/>
      <c r="WV214" s="3"/>
      <c r="WW214" s="3"/>
      <c r="WX214" s="3"/>
      <c r="WY214" s="3"/>
      <c r="WZ214" s="3"/>
      <c r="XA214" s="3"/>
      <c r="XB214" s="3"/>
      <c r="XC214" s="3"/>
      <c r="XD214" s="3"/>
      <c r="XE214" s="3"/>
      <c r="XF214" s="3"/>
      <c r="XG214" s="3"/>
      <c r="XH214" s="3"/>
      <c r="XI214" s="3"/>
      <c r="XJ214" s="3"/>
      <c r="XK214" s="3"/>
      <c r="XL214" s="3"/>
      <c r="XM214" s="3"/>
      <c r="XN214" s="3"/>
      <c r="XO214" s="3"/>
      <c r="XP214" s="3"/>
      <c r="XQ214" s="3"/>
      <c r="XR214" s="3"/>
      <c r="XS214" s="3"/>
      <c r="XT214" s="3"/>
      <c r="XU214" s="3"/>
      <c r="XV214" s="3"/>
      <c r="XW214" s="3"/>
      <c r="XX214" s="3"/>
      <c r="XY214" s="3"/>
      <c r="XZ214" s="3"/>
      <c r="YA214" s="3"/>
      <c r="YB214" s="3"/>
      <c r="YC214" s="3"/>
      <c r="YD214" s="3"/>
      <c r="YE214" s="3"/>
      <c r="YF214" s="3"/>
      <c r="YG214" s="3"/>
      <c r="YH214" s="3"/>
      <c r="YI214" s="3"/>
      <c r="YJ214" s="3"/>
      <c r="YK214" s="3"/>
      <c r="YL214" s="3"/>
      <c r="YM214" s="3"/>
      <c r="YN214" s="3"/>
      <c r="YO214" s="3"/>
      <c r="YP214" s="3"/>
      <c r="YQ214" s="3"/>
      <c r="YR214" s="3"/>
      <c r="YS214" s="3"/>
      <c r="YT214" s="3"/>
      <c r="YU214" s="3"/>
      <c r="YV214" s="3"/>
      <c r="YW214" s="3"/>
      <c r="YX214" s="3"/>
      <c r="YY214" s="3"/>
      <c r="YZ214" s="3"/>
      <c r="ZA214" s="3"/>
      <c r="ZB214" s="3"/>
      <c r="ZC214" s="3"/>
      <c r="ZD214" s="3"/>
      <c r="ZE214" s="3"/>
      <c r="ZF214" s="3"/>
      <c r="ZG214" s="3"/>
      <c r="ZH214" s="3"/>
      <c r="ZI214" s="3"/>
      <c r="ZJ214" s="3"/>
      <c r="ZK214" s="3"/>
      <c r="ZL214" s="3"/>
      <c r="ZM214" s="3"/>
      <c r="ZN214" s="3"/>
      <c r="ZO214" s="3"/>
      <c r="ZP214" s="3"/>
      <c r="ZQ214" s="3"/>
      <c r="ZR214" s="3"/>
      <c r="ZS214" s="3"/>
      <c r="ZT214" s="3"/>
      <c r="ZU214" s="3"/>
      <c r="ZV214" s="3"/>
      <c r="ZW214" s="3"/>
      <c r="ZX214" s="3"/>
      <c r="ZY214" s="3"/>
      <c r="ZZ214" s="3"/>
      <c r="AAA214" s="3"/>
      <c r="AAB214" s="3"/>
      <c r="AAC214" s="3"/>
      <c r="AAD214" s="3"/>
      <c r="AAE214" s="3"/>
      <c r="AAF214" s="3"/>
      <c r="AAG214" s="3"/>
      <c r="AAH214" s="3"/>
      <c r="AAI214" s="3"/>
      <c r="AAJ214" s="3"/>
      <c r="AAK214" s="3"/>
      <c r="AAL214" s="3"/>
      <c r="AAM214" s="3"/>
      <c r="AAN214" s="3"/>
      <c r="AAO214" s="3"/>
      <c r="AAP214" s="3"/>
      <c r="AAQ214" s="3"/>
      <c r="AAR214" s="3"/>
      <c r="AAS214" s="3"/>
      <c r="AAT214" s="3"/>
      <c r="AAU214" s="3"/>
      <c r="AAV214" s="3"/>
      <c r="AAW214" s="3"/>
      <c r="AAX214" s="3"/>
      <c r="AAY214" s="3"/>
      <c r="AAZ214" s="3"/>
      <c r="ABA214" s="3"/>
      <c r="ABB214" s="3"/>
      <c r="ABC214" s="3"/>
      <c r="ABD214" s="3"/>
      <c r="ABE214" s="3"/>
      <c r="ABF214" s="3"/>
      <c r="ABG214" s="3"/>
      <c r="ABH214" s="3"/>
      <c r="ABI214" s="3"/>
      <c r="ABJ214" s="3"/>
      <c r="ABK214" s="3"/>
      <c r="ABL214" s="3"/>
      <c r="ABM214" s="3"/>
      <c r="ABN214" s="3"/>
      <c r="ABO214" s="3"/>
      <c r="ABP214" s="3"/>
      <c r="ABQ214" s="3"/>
      <c r="ABR214" s="3"/>
      <c r="ABS214" s="3"/>
      <c r="ABT214" s="3"/>
      <c r="ABU214" s="3"/>
      <c r="ABV214" s="3"/>
      <c r="ABW214" s="3"/>
      <c r="ABX214" s="3"/>
      <c r="ABY214" s="3"/>
      <c r="ABZ214" s="3"/>
      <c r="ACA214" s="3"/>
      <c r="ACB214" s="3"/>
      <c r="ACC214" s="3"/>
      <c r="ACD214" s="3"/>
      <c r="ACE214" s="3"/>
      <c r="ACF214" s="3"/>
      <c r="ACG214" s="3"/>
      <c r="ACH214" s="3"/>
      <c r="ACI214" s="3"/>
      <c r="ACJ214" s="3"/>
      <c r="ACK214" s="3"/>
      <c r="ACL214" s="3"/>
      <c r="ACM214" s="3"/>
      <c r="ACN214" s="3"/>
      <c r="ACO214" s="3"/>
      <c r="ACP214" s="3"/>
      <c r="ACQ214" s="3"/>
      <c r="ACR214" s="3"/>
      <c r="ACS214" s="3"/>
      <c r="ACT214" s="3"/>
      <c r="ACU214" s="3"/>
      <c r="ACV214" s="3"/>
      <c r="ACW214" s="3"/>
      <c r="ACX214" s="3"/>
      <c r="ACY214" s="3"/>
      <c r="ACZ214" s="3"/>
      <c r="ADA214" s="3"/>
      <c r="ADB214" s="3"/>
      <c r="ADC214" s="3"/>
      <c r="ADD214" s="3"/>
      <c r="ADE214" s="3"/>
      <c r="ADF214" s="3"/>
      <c r="ADG214" s="3"/>
      <c r="ADH214" s="3"/>
      <c r="ADI214" s="3"/>
      <c r="ADJ214" s="3"/>
      <c r="ADK214" s="3"/>
      <c r="ADL214" s="3"/>
      <c r="ADM214" s="3"/>
      <c r="ADN214" s="3"/>
      <c r="ADO214" s="3"/>
      <c r="ADP214" s="3"/>
      <c r="ADQ214" s="3"/>
      <c r="ADR214" s="3"/>
      <c r="ADS214" s="3"/>
      <c r="ADT214" s="3"/>
      <c r="ADU214" s="3"/>
      <c r="ADV214" s="3"/>
      <c r="ADW214" s="3"/>
      <c r="ADX214" s="3"/>
      <c r="ADY214" s="3"/>
      <c r="ADZ214" s="3"/>
      <c r="AEA214" s="3"/>
      <c r="AEB214" s="3"/>
      <c r="AEC214" s="3"/>
      <c r="AED214" s="3"/>
      <c r="AEE214" s="3"/>
      <c r="AEF214" s="3"/>
      <c r="AEG214" s="3"/>
      <c r="AEH214" s="3"/>
      <c r="AEI214" s="3"/>
      <c r="AEJ214" s="3"/>
      <c r="AEK214" s="3"/>
      <c r="AEL214" s="3"/>
      <c r="AEM214" s="3"/>
      <c r="AEN214" s="3"/>
      <c r="AEO214" s="3"/>
      <c r="AEP214" s="3"/>
      <c r="AEQ214" s="3"/>
      <c r="AER214" s="3"/>
      <c r="AES214" s="3"/>
      <c r="AET214" s="3"/>
      <c r="AEU214" s="3"/>
      <c r="AEV214" s="3"/>
      <c r="AEW214" s="3"/>
      <c r="AEX214" s="3"/>
      <c r="AEY214" s="3"/>
      <c r="AEZ214" s="3"/>
      <c r="AFA214" s="3"/>
      <c r="AFB214" s="3"/>
      <c r="AFC214" s="3"/>
      <c r="AFD214" s="3"/>
      <c r="AFE214" s="3"/>
      <c r="AFF214" s="3"/>
      <c r="AFG214" s="3"/>
      <c r="AFH214" s="3"/>
      <c r="AFI214" s="3"/>
      <c r="AFJ214" s="3"/>
      <c r="AFK214" s="3"/>
      <c r="AFL214" s="3"/>
      <c r="AFM214" s="3"/>
      <c r="AFN214" s="3"/>
      <c r="AFO214" s="3"/>
      <c r="AFP214" s="3"/>
      <c r="AFQ214" s="3"/>
      <c r="AFR214" s="3"/>
      <c r="AFS214" s="3"/>
      <c r="AFT214" s="3"/>
      <c r="AFU214" s="3"/>
      <c r="AFV214" s="3"/>
      <c r="AFW214" s="3"/>
      <c r="AFX214" s="3"/>
      <c r="AFY214" s="3"/>
      <c r="AFZ214" s="3"/>
      <c r="AGA214" s="3"/>
      <c r="AGB214" s="3"/>
      <c r="AGC214" s="3"/>
      <c r="AGD214" s="3"/>
      <c r="AGE214" s="3"/>
      <c r="AGF214" s="3"/>
      <c r="AGG214" s="3"/>
      <c r="AGH214" s="3"/>
      <c r="AGI214" s="3"/>
      <c r="AGJ214" s="3"/>
      <c r="AGK214" s="3"/>
      <c r="AGL214" s="3"/>
      <c r="AGM214" s="3"/>
      <c r="AGN214" s="3"/>
      <c r="AGO214" s="3"/>
      <c r="AGP214" s="3"/>
      <c r="AGQ214" s="3"/>
      <c r="AGR214" s="3"/>
      <c r="AGS214" s="3"/>
      <c r="AGT214" s="3"/>
      <c r="AGU214" s="3"/>
      <c r="AGV214" s="3"/>
      <c r="AGW214" s="3"/>
      <c r="AGX214" s="3"/>
      <c r="AGY214" s="3"/>
      <c r="AGZ214" s="3"/>
      <c r="AHA214" s="3"/>
      <c r="AHB214" s="3"/>
      <c r="AHC214" s="3"/>
      <c r="AHD214" s="3"/>
      <c r="AHE214" s="3"/>
      <c r="AHF214" s="3"/>
      <c r="AHG214" s="3"/>
      <c r="AHH214" s="3"/>
      <c r="AHI214" s="3"/>
      <c r="AHJ214" s="3"/>
      <c r="AHK214" s="3"/>
      <c r="AHL214" s="3"/>
      <c r="AHM214" s="3"/>
      <c r="AHN214" s="3"/>
      <c r="AHO214" s="3"/>
      <c r="AHP214" s="3"/>
      <c r="AHQ214" s="3"/>
      <c r="AHR214" s="3"/>
      <c r="AHS214" s="3"/>
      <c r="AHT214" s="3"/>
      <c r="AHU214" s="3"/>
      <c r="AHV214" s="3"/>
      <c r="AHW214" s="3"/>
      <c r="AHX214" s="3"/>
      <c r="AHY214" s="3"/>
      <c r="AHZ214" s="3"/>
      <c r="AIA214" s="3"/>
      <c r="AIB214" s="3"/>
      <c r="AIC214" s="3"/>
      <c r="AID214" s="3"/>
      <c r="AIE214" s="3"/>
      <c r="AIF214" s="3"/>
      <c r="AIG214" s="3"/>
      <c r="AIH214" s="3"/>
      <c r="AII214" s="3"/>
      <c r="AIJ214" s="3"/>
      <c r="AIK214" s="3"/>
      <c r="AIL214" s="3"/>
      <c r="AIM214" s="3"/>
      <c r="AIN214" s="3"/>
      <c r="AIO214" s="3"/>
      <c r="AIP214" s="3"/>
      <c r="AIQ214" s="3"/>
      <c r="AIR214" s="3"/>
      <c r="AIS214" s="3"/>
      <c r="AIT214" s="3"/>
      <c r="AIU214" s="3"/>
      <c r="AIV214" s="3"/>
      <c r="AIW214" s="3"/>
      <c r="AIX214" s="3"/>
      <c r="AIY214" s="3"/>
      <c r="AIZ214" s="3"/>
      <c r="AJA214" s="3"/>
      <c r="AJB214" s="3"/>
      <c r="AJC214" s="3"/>
      <c r="AJD214" s="3"/>
      <c r="AJE214" s="3"/>
      <c r="AJF214" s="3"/>
      <c r="AJG214" s="3"/>
      <c r="AJH214" s="3"/>
      <c r="AJI214" s="3"/>
      <c r="AJJ214" s="3"/>
      <c r="AJK214" s="3"/>
      <c r="AJL214" s="3"/>
      <c r="AJM214" s="3"/>
      <c r="AJN214" s="3"/>
      <c r="AJO214" s="3"/>
      <c r="AJP214" s="3"/>
      <c r="AJQ214" s="3"/>
      <c r="AJR214" s="3"/>
      <c r="AJS214" s="3"/>
      <c r="AJT214" s="3"/>
      <c r="AJU214" s="3"/>
      <c r="AJV214" s="3"/>
      <c r="AJW214" s="3"/>
      <c r="AJX214" s="3"/>
      <c r="AJY214" s="3"/>
      <c r="AJZ214" s="3"/>
      <c r="AKA214" s="3"/>
      <c r="AKB214" s="3"/>
      <c r="AKC214" s="3"/>
      <c r="AKD214" s="3"/>
      <c r="AKE214" s="3"/>
      <c r="AKF214" s="3"/>
      <c r="AKG214" s="3"/>
      <c r="AKH214" s="3"/>
      <c r="AKI214" s="3"/>
      <c r="AKJ214" s="3"/>
      <c r="AKK214" s="3"/>
      <c r="AKL214" s="3"/>
      <c r="AKM214" s="3"/>
      <c r="AKN214" s="3"/>
      <c r="AKO214" s="3"/>
      <c r="AKP214" s="3"/>
      <c r="AKQ214" s="3"/>
      <c r="AKR214" s="3"/>
      <c r="AKS214" s="3"/>
      <c r="AKT214" s="3"/>
      <c r="AKU214" s="3"/>
      <c r="AKV214" s="3"/>
      <c r="AKW214" s="3"/>
      <c r="AKX214" s="3"/>
      <c r="AKY214" s="3"/>
      <c r="AKZ214" s="3"/>
      <c r="ALA214" s="3"/>
      <c r="ALB214" s="3"/>
      <c r="ALC214" s="3"/>
      <c r="ALD214" s="3"/>
      <c r="ALE214" s="3"/>
      <c r="ALF214" s="3"/>
      <c r="ALG214" s="3"/>
      <c r="ALH214" s="3"/>
      <c r="ALI214" s="3"/>
      <c r="ALJ214" s="3"/>
      <c r="ALK214" s="3"/>
      <c r="ALL214" s="3"/>
      <c r="ALM214" s="3"/>
      <c r="ALN214" s="3"/>
      <c r="ALO214" s="3"/>
      <c r="ALP214" s="3"/>
      <c r="ALQ214" s="3"/>
      <c r="ALR214" s="3"/>
      <c r="ALS214" s="3"/>
      <c r="ALT214" s="3"/>
      <c r="ALU214" s="3"/>
      <c r="ALV214" s="3"/>
      <c r="ALW214" s="3"/>
      <c r="ALX214" s="3"/>
      <c r="ALY214" s="3"/>
      <c r="ALZ214" s="3"/>
      <c r="AMA214" s="3"/>
      <c r="AMB214" s="3"/>
      <c r="AMC214" s="3"/>
      <c r="AMD214" s="3"/>
    </row>
    <row r="215" spans="1:1018" s="2" customFormat="1" ht="28.5" customHeight="1" x14ac:dyDescent="0.15">
      <c r="A215" s="242">
        <v>208</v>
      </c>
      <c r="B215" s="242"/>
      <c r="C215" s="242"/>
      <c r="D215" s="290"/>
      <c r="E215" s="291"/>
      <c r="F215" s="291"/>
      <c r="G215" s="291"/>
      <c r="H215" s="291"/>
      <c r="I215" s="291"/>
      <c r="J215" s="291"/>
      <c r="K215" s="291"/>
      <c r="L215" s="291"/>
      <c r="M215" s="292"/>
      <c r="N215" s="290"/>
      <c r="O215" s="291"/>
      <c r="P215" s="291"/>
      <c r="Q215" s="291"/>
      <c r="R215" s="291"/>
      <c r="S215" s="291"/>
      <c r="T215" s="291"/>
      <c r="U215" s="291"/>
      <c r="V215" s="291"/>
      <c r="W215" s="292"/>
      <c r="X215" s="247"/>
      <c r="Y215" s="229"/>
      <c r="Z215" s="229"/>
      <c r="AA215" s="229"/>
      <c r="AB215" s="229"/>
      <c r="AC215" s="248"/>
      <c r="AD215" s="244"/>
      <c r="AE215" s="245"/>
      <c r="AF215" s="245"/>
      <c r="AG215" s="246"/>
      <c r="AH215" s="235"/>
      <c r="AI215" s="236"/>
      <c r="AJ215" s="236"/>
      <c r="AK215" s="236"/>
      <c r="AL215" s="236"/>
      <c r="AM215" s="237"/>
      <c r="AN215" s="220">
        <f t="shared" si="45"/>
        <v>0</v>
      </c>
      <c r="AO215" s="221"/>
      <c r="AP215" s="221"/>
      <c r="AQ215" s="221"/>
      <c r="AR215" s="221"/>
      <c r="AS215" s="222"/>
      <c r="AT215" s="228">
        <v>0</v>
      </c>
      <c r="AU215" s="229"/>
      <c r="AV215" s="229"/>
      <c r="AW215" s="229"/>
      <c r="AX215" s="229"/>
      <c r="AY215" s="230"/>
      <c r="AZ215" s="232" t="str">
        <f t="shared" si="46"/>
        <v/>
      </c>
      <c r="BA215" s="233"/>
      <c r="BB215" s="233"/>
      <c r="BC215" s="233"/>
      <c r="BD215" s="233"/>
      <c r="BE215" s="234"/>
      <c r="BF215" s="220" t="str">
        <f t="shared" si="47"/>
        <v/>
      </c>
      <c r="BG215" s="221"/>
      <c r="BH215" s="221"/>
      <c r="BI215" s="221"/>
      <c r="BJ215" s="221"/>
      <c r="BK215" s="222"/>
      <c r="BL215" s="293">
        <f t="shared" si="48"/>
        <v>0</v>
      </c>
      <c r="BM215" s="224"/>
      <c r="BN215" s="224"/>
      <c r="BO215" s="224"/>
      <c r="BP215" s="224"/>
      <c r="BQ215" s="294"/>
      <c r="BR215" s="220">
        <f t="shared" si="49"/>
        <v>0</v>
      </c>
      <c r="BS215" s="221"/>
      <c r="BT215" s="221"/>
      <c r="BU215" s="221"/>
      <c r="BV215" s="221"/>
      <c r="BW215" s="226"/>
      <c r="BX215" s="238"/>
      <c r="BY215" s="239"/>
      <c r="BZ215" s="239"/>
      <c r="CA215" s="239"/>
      <c r="CB215" s="239"/>
      <c r="CC215" s="239"/>
      <c r="CD215" s="239"/>
      <c r="CE215" s="239"/>
      <c r="CF215" s="239"/>
      <c r="CG215" s="239"/>
      <c r="CH215" s="239"/>
      <c r="CI215" s="240"/>
      <c r="CL215" s="249"/>
      <c r="CM215" s="250"/>
      <c r="CN215" s="250"/>
      <c r="CO215" s="250"/>
      <c r="CP215" s="250"/>
      <c r="CQ215" s="251"/>
      <c r="CR215" s="295">
        <f t="shared" si="50"/>
        <v>0</v>
      </c>
      <c r="CS215" s="296"/>
      <c r="CT215" s="296"/>
      <c r="CU215" s="296"/>
      <c r="CV215" s="296"/>
      <c r="CW215" s="297"/>
      <c r="CX215" s="220">
        <f t="shared" si="51"/>
        <v>0</v>
      </c>
      <c r="CY215" s="221"/>
      <c r="CZ215" s="221"/>
      <c r="DA215" s="221"/>
      <c r="DB215" s="221"/>
      <c r="DC215" s="226"/>
      <c r="DD215" s="220">
        <f t="shared" si="52"/>
        <v>0</v>
      </c>
      <c r="DE215" s="221"/>
      <c r="DF215" s="221"/>
      <c r="DG215" s="221"/>
      <c r="DH215" s="221"/>
      <c r="DI215" s="226"/>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c r="NL215" s="3"/>
      <c r="NM215" s="3"/>
      <c r="NN215" s="3"/>
      <c r="NO215" s="3"/>
      <c r="NP215" s="3"/>
      <c r="NQ215" s="3"/>
      <c r="NR215" s="3"/>
      <c r="NS215" s="3"/>
      <c r="NT215" s="3"/>
      <c r="NU215" s="3"/>
      <c r="NV215" s="3"/>
      <c r="NW215" s="3"/>
      <c r="NX215" s="3"/>
      <c r="NY215" s="3"/>
      <c r="NZ215" s="3"/>
      <c r="OA215" s="3"/>
      <c r="OB215" s="3"/>
      <c r="OC215" s="3"/>
      <c r="OD215" s="3"/>
      <c r="OE215" s="3"/>
      <c r="OF215" s="3"/>
      <c r="OG215" s="3"/>
      <c r="OH215" s="3"/>
      <c r="OI215" s="3"/>
      <c r="OJ215" s="3"/>
      <c r="OK215" s="3"/>
      <c r="OL215" s="3"/>
      <c r="OM215" s="3"/>
      <c r="ON215" s="3"/>
      <c r="OO215" s="3"/>
      <c r="OP215" s="3"/>
      <c r="OQ215" s="3"/>
      <c r="OR215" s="3"/>
      <c r="OS215" s="3"/>
      <c r="OT215" s="3"/>
      <c r="OU215" s="3"/>
      <c r="OV215" s="3"/>
      <c r="OW215" s="3"/>
      <c r="OX215" s="3"/>
      <c r="OY215" s="3"/>
      <c r="OZ215" s="3"/>
      <c r="PA215" s="3"/>
      <c r="PB215" s="3"/>
      <c r="PC215" s="3"/>
      <c r="PD215" s="3"/>
      <c r="PE215" s="3"/>
      <c r="PF215" s="3"/>
      <c r="PG215" s="3"/>
      <c r="PH215" s="3"/>
      <c r="PI215" s="3"/>
      <c r="PJ215" s="3"/>
      <c r="PK215" s="3"/>
      <c r="PL215" s="3"/>
      <c r="PM215" s="3"/>
      <c r="PN215" s="3"/>
      <c r="PO215" s="3"/>
      <c r="PP215" s="3"/>
      <c r="PQ215" s="3"/>
      <c r="PR215" s="3"/>
      <c r="PS215" s="3"/>
      <c r="PT215" s="3"/>
      <c r="PU215" s="3"/>
      <c r="PV215" s="3"/>
      <c r="PW215" s="3"/>
      <c r="PX215" s="3"/>
      <c r="PY215" s="3"/>
      <c r="PZ215" s="3"/>
      <c r="QA215" s="3"/>
      <c r="QB215" s="3"/>
      <c r="QC215" s="3"/>
      <c r="QD215" s="3"/>
      <c r="QE215" s="3"/>
      <c r="QF215" s="3"/>
      <c r="QG215" s="3"/>
      <c r="QH215" s="3"/>
      <c r="QI215" s="3"/>
      <c r="QJ215" s="3"/>
      <c r="QK215" s="3"/>
      <c r="QL215" s="3"/>
      <c r="QM215" s="3"/>
      <c r="QN215" s="3"/>
      <c r="QO215" s="3"/>
      <c r="QP215" s="3"/>
      <c r="QQ215" s="3"/>
      <c r="QR215" s="3"/>
      <c r="QS215" s="3"/>
      <c r="QT215" s="3"/>
      <c r="QU215" s="3"/>
      <c r="QV215" s="3"/>
      <c r="QW215" s="3"/>
      <c r="QX215" s="3"/>
      <c r="QY215" s="3"/>
      <c r="QZ215" s="3"/>
      <c r="RA215" s="3"/>
      <c r="RB215" s="3"/>
      <c r="RC215" s="3"/>
      <c r="RD215" s="3"/>
      <c r="RE215" s="3"/>
      <c r="RF215" s="3"/>
      <c r="RG215" s="3"/>
      <c r="RH215" s="3"/>
      <c r="RI215" s="3"/>
      <c r="RJ215" s="3"/>
      <c r="RK215" s="3"/>
      <c r="RL215" s="3"/>
      <c r="RM215" s="3"/>
      <c r="RN215" s="3"/>
      <c r="RO215" s="3"/>
      <c r="RP215" s="3"/>
      <c r="RQ215" s="3"/>
      <c r="RR215" s="3"/>
      <c r="RS215" s="3"/>
      <c r="RT215" s="3"/>
      <c r="RU215" s="3"/>
      <c r="RV215" s="3"/>
      <c r="RW215" s="3"/>
      <c r="RX215" s="3"/>
      <c r="RY215" s="3"/>
      <c r="RZ215" s="3"/>
      <c r="SA215" s="3"/>
      <c r="SB215" s="3"/>
      <c r="SC215" s="3"/>
      <c r="SD215" s="3"/>
      <c r="SE215" s="3"/>
      <c r="SF215" s="3"/>
      <c r="SG215" s="3"/>
      <c r="SH215" s="3"/>
      <c r="SI215" s="3"/>
      <c r="SJ215" s="3"/>
      <c r="SK215" s="3"/>
      <c r="SL215" s="3"/>
      <c r="SM215" s="3"/>
      <c r="SN215" s="3"/>
      <c r="SO215" s="3"/>
      <c r="SP215" s="3"/>
      <c r="SQ215" s="3"/>
      <c r="SR215" s="3"/>
      <c r="SS215" s="3"/>
      <c r="ST215" s="3"/>
      <c r="SU215" s="3"/>
      <c r="SV215" s="3"/>
      <c r="SW215" s="3"/>
      <c r="SX215" s="3"/>
      <c r="SY215" s="3"/>
      <c r="SZ215" s="3"/>
      <c r="TA215" s="3"/>
      <c r="TB215" s="3"/>
      <c r="TC215" s="3"/>
      <c r="TD215" s="3"/>
      <c r="TE215" s="3"/>
      <c r="TF215" s="3"/>
      <c r="TG215" s="3"/>
      <c r="TH215" s="3"/>
      <c r="TI215" s="3"/>
      <c r="TJ215" s="3"/>
      <c r="TK215" s="3"/>
      <c r="TL215" s="3"/>
      <c r="TM215" s="3"/>
      <c r="TN215" s="3"/>
      <c r="TO215" s="3"/>
      <c r="TP215" s="3"/>
      <c r="TQ215" s="3"/>
      <c r="TR215" s="3"/>
      <c r="TS215" s="3"/>
      <c r="TT215" s="3"/>
      <c r="TU215" s="3"/>
      <c r="TV215" s="3"/>
      <c r="TW215" s="3"/>
      <c r="TX215" s="3"/>
      <c r="TY215" s="3"/>
      <c r="TZ215" s="3"/>
      <c r="UA215" s="3"/>
      <c r="UB215" s="3"/>
      <c r="UC215" s="3"/>
      <c r="UD215" s="3"/>
      <c r="UE215" s="3"/>
      <c r="UF215" s="3"/>
      <c r="UG215" s="3"/>
      <c r="UH215" s="3"/>
      <c r="UI215" s="3"/>
      <c r="UJ215" s="3"/>
      <c r="UK215" s="3"/>
      <c r="UL215" s="3"/>
      <c r="UM215" s="3"/>
      <c r="UN215" s="3"/>
      <c r="UO215" s="3"/>
      <c r="UP215" s="3"/>
      <c r="UQ215" s="3"/>
      <c r="UR215" s="3"/>
      <c r="US215" s="3"/>
      <c r="UT215" s="3"/>
      <c r="UU215" s="3"/>
      <c r="UV215" s="3"/>
      <c r="UW215" s="3"/>
      <c r="UX215" s="3"/>
      <c r="UY215" s="3"/>
      <c r="UZ215" s="3"/>
      <c r="VA215" s="3"/>
      <c r="VB215" s="3"/>
      <c r="VC215" s="3"/>
      <c r="VD215" s="3"/>
      <c r="VE215" s="3"/>
      <c r="VF215" s="3"/>
      <c r="VG215" s="3"/>
      <c r="VH215" s="3"/>
      <c r="VI215" s="3"/>
      <c r="VJ215" s="3"/>
      <c r="VK215" s="3"/>
      <c r="VL215" s="3"/>
      <c r="VM215" s="3"/>
      <c r="VN215" s="3"/>
      <c r="VO215" s="3"/>
      <c r="VP215" s="3"/>
      <c r="VQ215" s="3"/>
      <c r="VR215" s="3"/>
      <c r="VS215" s="3"/>
      <c r="VT215" s="3"/>
      <c r="VU215" s="3"/>
      <c r="VV215" s="3"/>
      <c r="VW215" s="3"/>
      <c r="VX215" s="3"/>
      <c r="VY215" s="3"/>
      <c r="VZ215" s="3"/>
      <c r="WA215" s="3"/>
      <c r="WB215" s="3"/>
      <c r="WC215" s="3"/>
      <c r="WD215" s="3"/>
      <c r="WE215" s="3"/>
      <c r="WF215" s="3"/>
      <c r="WG215" s="3"/>
      <c r="WH215" s="3"/>
      <c r="WI215" s="3"/>
      <c r="WJ215" s="3"/>
      <c r="WK215" s="3"/>
      <c r="WL215" s="3"/>
      <c r="WM215" s="3"/>
      <c r="WN215" s="3"/>
      <c r="WO215" s="3"/>
      <c r="WP215" s="3"/>
      <c r="WQ215" s="3"/>
      <c r="WR215" s="3"/>
      <c r="WS215" s="3"/>
      <c r="WT215" s="3"/>
      <c r="WU215" s="3"/>
      <c r="WV215" s="3"/>
      <c r="WW215" s="3"/>
      <c r="WX215" s="3"/>
      <c r="WY215" s="3"/>
      <c r="WZ215" s="3"/>
      <c r="XA215" s="3"/>
      <c r="XB215" s="3"/>
      <c r="XC215" s="3"/>
      <c r="XD215" s="3"/>
      <c r="XE215" s="3"/>
      <c r="XF215" s="3"/>
      <c r="XG215" s="3"/>
      <c r="XH215" s="3"/>
      <c r="XI215" s="3"/>
      <c r="XJ215" s="3"/>
      <c r="XK215" s="3"/>
      <c r="XL215" s="3"/>
      <c r="XM215" s="3"/>
      <c r="XN215" s="3"/>
      <c r="XO215" s="3"/>
      <c r="XP215" s="3"/>
      <c r="XQ215" s="3"/>
      <c r="XR215" s="3"/>
      <c r="XS215" s="3"/>
      <c r="XT215" s="3"/>
      <c r="XU215" s="3"/>
      <c r="XV215" s="3"/>
      <c r="XW215" s="3"/>
      <c r="XX215" s="3"/>
      <c r="XY215" s="3"/>
      <c r="XZ215" s="3"/>
      <c r="YA215" s="3"/>
      <c r="YB215" s="3"/>
      <c r="YC215" s="3"/>
      <c r="YD215" s="3"/>
      <c r="YE215" s="3"/>
      <c r="YF215" s="3"/>
      <c r="YG215" s="3"/>
      <c r="YH215" s="3"/>
      <c r="YI215" s="3"/>
      <c r="YJ215" s="3"/>
      <c r="YK215" s="3"/>
      <c r="YL215" s="3"/>
      <c r="YM215" s="3"/>
      <c r="YN215" s="3"/>
      <c r="YO215" s="3"/>
      <c r="YP215" s="3"/>
      <c r="YQ215" s="3"/>
      <c r="YR215" s="3"/>
      <c r="YS215" s="3"/>
      <c r="YT215" s="3"/>
      <c r="YU215" s="3"/>
      <c r="YV215" s="3"/>
      <c r="YW215" s="3"/>
      <c r="YX215" s="3"/>
      <c r="YY215" s="3"/>
      <c r="YZ215" s="3"/>
      <c r="ZA215" s="3"/>
      <c r="ZB215" s="3"/>
      <c r="ZC215" s="3"/>
      <c r="ZD215" s="3"/>
      <c r="ZE215" s="3"/>
      <c r="ZF215" s="3"/>
      <c r="ZG215" s="3"/>
      <c r="ZH215" s="3"/>
      <c r="ZI215" s="3"/>
      <c r="ZJ215" s="3"/>
      <c r="ZK215" s="3"/>
      <c r="ZL215" s="3"/>
      <c r="ZM215" s="3"/>
      <c r="ZN215" s="3"/>
      <c r="ZO215" s="3"/>
      <c r="ZP215" s="3"/>
      <c r="ZQ215" s="3"/>
      <c r="ZR215" s="3"/>
      <c r="ZS215" s="3"/>
      <c r="ZT215" s="3"/>
      <c r="ZU215" s="3"/>
      <c r="ZV215" s="3"/>
      <c r="ZW215" s="3"/>
      <c r="ZX215" s="3"/>
      <c r="ZY215" s="3"/>
      <c r="ZZ215" s="3"/>
      <c r="AAA215" s="3"/>
      <c r="AAB215" s="3"/>
      <c r="AAC215" s="3"/>
      <c r="AAD215" s="3"/>
      <c r="AAE215" s="3"/>
      <c r="AAF215" s="3"/>
      <c r="AAG215" s="3"/>
      <c r="AAH215" s="3"/>
      <c r="AAI215" s="3"/>
      <c r="AAJ215" s="3"/>
      <c r="AAK215" s="3"/>
      <c r="AAL215" s="3"/>
      <c r="AAM215" s="3"/>
      <c r="AAN215" s="3"/>
      <c r="AAO215" s="3"/>
      <c r="AAP215" s="3"/>
      <c r="AAQ215" s="3"/>
      <c r="AAR215" s="3"/>
      <c r="AAS215" s="3"/>
      <c r="AAT215" s="3"/>
      <c r="AAU215" s="3"/>
      <c r="AAV215" s="3"/>
      <c r="AAW215" s="3"/>
      <c r="AAX215" s="3"/>
      <c r="AAY215" s="3"/>
      <c r="AAZ215" s="3"/>
      <c r="ABA215" s="3"/>
      <c r="ABB215" s="3"/>
      <c r="ABC215" s="3"/>
      <c r="ABD215" s="3"/>
      <c r="ABE215" s="3"/>
      <c r="ABF215" s="3"/>
      <c r="ABG215" s="3"/>
      <c r="ABH215" s="3"/>
      <c r="ABI215" s="3"/>
      <c r="ABJ215" s="3"/>
      <c r="ABK215" s="3"/>
      <c r="ABL215" s="3"/>
      <c r="ABM215" s="3"/>
      <c r="ABN215" s="3"/>
      <c r="ABO215" s="3"/>
      <c r="ABP215" s="3"/>
      <c r="ABQ215" s="3"/>
      <c r="ABR215" s="3"/>
      <c r="ABS215" s="3"/>
      <c r="ABT215" s="3"/>
      <c r="ABU215" s="3"/>
      <c r="ABV215" s="3"/>
      <c r="ABW215" s="3"/>
      <c r="ABX215" s="3"/>
      <c r="ABY215" s="3"/>
      <c r="ABZ215" s="3"/>
      <c r="ACA215" s="3"/>
      <c r="ACB215" s="3"/>
      <c r="ACC215" s="3"/>
      <c r="ACD215" s="3"/>
      <c r="ACE215" s="3"/>
      <c r="ACF215" s="3"/>
      <c r="ACG215" s="3"/>
      <c r="ACH215" s="3"/>
      <c r="ACI215" s="3"/>
      <c r="ACJ215" s="3"/>
      <c r="ACK215" s="3"/>
      <c r="ACL215" s="3"/>
      <c r="ACM215" s="3"/>
      <c r="ACN215" s="3"/>
      <c r="ACO215" s="3"/>
      <c r="ACP215" s="3"/>
      <c r="ACQ215" s="3"/>
      <c r="ACR215" s="3"/>
      <c r="ACS215" s="3"/>
      <c r="ACT215" s="3"/>
      <c r="ACU215" s="3"/>
      <c r="ACV215" s="3"/>
      <c r="ACW215" s="3"/>
      <c r="ACX215" s="3"/>
      <c r="ACY215" s="3"/>
      <c r="ACZ215" s="3"/>
      <c r="ADA215" s="3"/>
      <c r="ADB215" s="3"/>
      <c r="ADC215" s="3"/>
      <c r="ADD215" s="3"/>
      <c r="ADE215" s="3"/>
      <c r="ADF215" s="3"/>
      <c r="ADG215" s="3"/>
      <c r="ADH215" s="3"/>
      <c r="ADI215" s="3"/>
      <c r="ADJ215" s="3"/>
      <c r="ADK215" s="3"/>
      <c r="ADL215" s="3"/>
      <c r="ADM215" s="3"/>
      <c r="ADN215" s="3"/>
      <c r="ADO215" s="3"/>
      <c r="ADP215" s="3"/>
      <c r="ADQ215" s="3"/>
      <c r="ADR215" s="3"/>
      <c r="ADS215" s="3"/>
      <c r="ADT215" s="3"/>
      <c r="ADU215" s="3"/>
      <c r="ADV215" s="3"/>
      <c r="ADW215" s="3"/>
      <c r="ADX215" s="3"/>
      <c r="ADY215" s="3"/>
      <c r="ADZ215" s="3"/>
      <c r="AEA215" s="3"/>
      <c r="AEB215" s="3"/>
      <c r="AEC215" s="3"/>
      <c r="AED215" s="3"/>
      <c r="AEE215" s="3"/>
      <c r="AEF215" s="3"/>
      <c r="AEG215" s="3"/>
      <c r="AEH215" s="3"/>
      <c r="AEI215" s="3"/>
      <c r="AEJ215" s="3"/>
      <c r="AEK215" s="3"/>
      <c r="AEL215" s="3"/>
      <c r="AEM215" s="3"/>
      <c r="AEN215" s="3"/>
      <c r="AEO215" s="3"/>
      <c r="AEP215" s="3"/>
      <c r="AEQ215" s="3"/>
      <c r="AER215" s="3"/>
      <c r="AES215" s="3"/>
      <c r="AET215" s="3"/>
      <c r="AEU215" s="3"/>
      <c r="AEV215" s="3"/>
      <c r="AEW215" s="3"/>
      <c r="AEX215" s="3"/>
      <c r="AEY215" s="3"/>
      <c r="AEZ215" s="3"/>
      <c r="AFA215" s="3"/>
      <c r="AFB215" s="3"/>
      <c r="AFC215" s="3"/>
      <c r="AFD215" s="3"/>
      <c r="AFE215" s="3"/>
      <c r="AFF215" s="3"/>
      <c r="AFG215" s="3"/>
      <c r="AFH215" s="3"/>
      <c r="AFI215" s="3"/>
      <c r="AFJ215" s="3"/>
      <c r="AFK215" s="3"/>
      <c r="AFL215" s="3"/>
      <c r="AFM215" s="3"/>
      <c r="AFN215" s="3"/>
      <c r="AFO215" s="3"/>
      <c r="AFP215" s="3"/>
      <c r="AFQ215" s="3"/>
      <c r="AFR215" s="3"/>
      <c r="AFS215" s="3"/>
      <c r="AFT215" s="3"/>
      <c r="AFU215" s="3"/>
      <c r="AFV215" s="3"/>
      <c r="AFW215" s="3"/>
      <c r="AFX215" s="3"/>
      <c r="AFY215" s="3"/>
      <c r="AFZ215" s="3"/>
      <c r="AGA215" s="3"/>
      <c r="AGB215" s="3"/>
      <c r="AGC215" s="3"/>
      <c r="AGD215" s="3"/>
      <c r="AGE215" s="3"/>
      <c r="AGF215" s="3"/>
      <c r="AGG215" s="3"/>
      <c r="AGH215" s="3"/>
      <c r="AGI215" s="3"/>
      <c r="AGJ215" s="3"/>
      <c r="AGK215" s="3"/>
      <c r="AGL215" s="3"/>
      <c r="AGM215" s="3"/>
      <c r="AGN215" s="3"/>
      <c r="AGO215" s="3"/>
      <c r="AGP215" s="3"/>
      <c r="AGQ215" s="3"/>
      <c r="AGR215" s="3"/>
      <c r="AGS215" s="3"/>
      <c r="AGT215" s="3"/>
      <c r="AGU215" s="3"/>
      <c r="AGV215" s="3"/>
      <c r="AGW215" s="3"/>
      <c r="AGX215" s="3"/>
      <c r="AGY215" s="3"/>
      <c r="AGZ215" s="3"/>
      <c r="AHA215" s="3"/>
      <c r="AHB215" s="3"/>
      <c r="AHC215" s="3"/>
      <c r="AHD215" s="3"/>
      <c r="AHE215" s="3"/>
      <c r="AHF215" s="3"/>
      <c r="AHG215" s="3"/>
      <c r="AHH215" s="3"/>
      <c r="AHI215" s="3"/>
      <c r="AHJ215" s="3"/>
      <c r="AHK215" s="3"/>
      <c r="AHL215" s="3"/>
      <c r="AHM215" s="3"/>
      <c r="AHN215" s="3"/>
      <c r="AHO215" s="3"/>
      <c r="AHP215" s="3"/>
      <c r="AHQ215" s="3"/>
      <c r="AHR215" s="3"/>
      <c r="AHS215" s="3"/>
      <c r="AHT215" s="3"/>
      <c r="AHU215" s="3"/>
      <c r="AHV215" s="3"/>
      <c r="AHW215" s="3"/>
      <c r="AHX215" s="3"/>
      <c r="AHY215" s="3"/>
      <c r="AHZ215" s="3"/>
      <c r="AIA215" s="3"/>
      <c r="AIB215" s="3"/>
      <c r="AIC215" s="3"/>
      <c r="AID215" s="3"/>
      <c r="AIE215" s="3"/>
      <c r="AIF215" s="3"/>
      <c r="AIG215" s="3"/>
      <c r="AIH215" s="3"/>
      <c r="AII215" s="3"/>
      <c r="AIJ215" s="3"/>
      <c r="AIK215" s="3"/>
      <c r="AIL215" s="3"/>
      <c r="AIM215" s="3"/>
      <c r="AIN215" s="3"/>
      <c r="AIO215" s="3"/>
      <c r="AIP215" s="3"/>
      <c r="AIQ215" s="3"/>
      <c r="AIR215" s="3"/>
      <c r="AIS215" s="3"/>
      <c r="AIT215" s="3"/>
      <c r="AIU215" s="3"/>
      <c r="AIV215" s="3"/>
      <c r="AIW215" s="3"/>
      <c r="AIX215" s="3"/>
      <c r="AIY215" s="3"/>
      <c r="AIZ215" s="3"/>
      <c r="AJA215" s="3"/>
      <c r="AJB215" s="3"/>
      <c r="AJC215" s="3"/>
      <c r="AJD215" s="3"/>
      <c r="AJE215" s="3"/>
      <c r="AJF215" s="3"/>
      <c r="AJG215" s="3"/>
      <c r="AJH215" s="3"/>
      <c r="AJI215" s="3"/>
      <c r="AJJ215" s="3"/>
      <c r="AJK215" s="3"/>
      <c r="AJL215" s="3"/>
      <c r="AJM215" s="3"/>
      <c r="AJN215" s="3"/>
      <c r="AJO215" s="3"/>
      <c r="AJP215" s="3"/>
      <c r="AJQ215" s="3"/>
      <c r="AJR215" s="3"/>
      <c r="AJS215" s="3"/>
      <c r="AJT215" s="3"/>
      <c r="AJU215" s="3"/>
      <c r="AJV215" s="3"/>
      <c r="AJW215" s="3"/>
      <c r="AJX215" s="3"/>
      <c r="AJY215" s="3"/>
      <c r="AJZ215" s="3"/>
      <c r="AKA215" s="3"/>
      <c r="AKB215" s="3"/>
      <c r="AKC215" s="3"/>
      <c r="AKD215" s="3"/>
      <c r="AKE215" s="3"/>
      <c r="AKF215" s="3"/>
      <c r="AKG215" s="3"/>
      <c r="AKH215" s="3"/>
      <c r="AKI215" s="3"/>
      <c r="AKJ215" s="3"/>
      <c r="AKK215" s="3"/>
      <c r="AKL215" s="3"/>
      <c r="AKM215" s="3"/>
      <c r="AKN215" s="3"/>
      <c r="AKO215" s="3"/>
      <c r="AKP215" s="3"/>
      <c r="AKQ215" s="3"/>
      <c r="AKR215" s="3"/>
      <c r="AKS215" s="3"/>
      <c r="AKT215" s="3"/>
      <c r="AKU215" s="3"/>
      <c r="AKV215" s="3"/>
      <c r="AKW215" s="3"/>
      <c r="AKX215" s="3"/>
      <c r="AKY215" s="3"/>
      <c r="AKZ215" s="3"/>
      <c r="ALA215" s="3"/>
      <c r="ALB215" s="3"/>
      <c r="ALC215" s="3"/>
      <c r="ALD215" s="3"/>
      <c r="ALE215" s="3"/>
      <c r="ALF215" s="3"/>
      <c r="ALG215" s="3"/>
      <c r="ALH215" s="3"/>
      <c r="ALI215" s="3"/>
      <c r="ALJ215" s="3"/>
      <c r="ALK215" s="3"/>
      <c r="ALL215" s="3"/>
      <c r="ALM215" s="3"/>
      <c r="ALN215" s="3"/>
      <c r="ALO215" s="3"/>
      <c r="ALP215" s="3"/>
      <c r="ALQ215" s="3"/>
      <c r="ALR215" s="3"/>
      <c r="ALS215" s="3"/>
      <c r="ALT215" s="3"/>
      <c r="ALU215" s="3"/>
      <c r="ALV215" s="3"/>
      <c r="ALW215" s="3"/>
      <c r="ALX215" s="3"/>
      <c r="ALY215" s="3"/>
      <c r="ALZ215" s="3"/>
      <c r="AMA215" s="3"/>
      <c r="AMB215" s="3"/>
      <c r="AMC215" s="3"/>
      <c r="AMD215" s="3"/>
    </row>
    <row r="216" spans="1:1018" s="2" customFormat="1" ht="28.5" customHeight="1" x14ac:dyDescent="0.15">
      <c r="A216" s="242">
        <v>209</v>
      </c>
      <c r="B216" s="242"/>
      <c r="C216" s="242"/>
      <c r="D216" s="290"/>
      <c r="E216" s="291"/>
      <c r="F216" s="291"/>
      <c r="G216" s="291"/>
      <c r="H216" s="291"/>
      <c r="I216" s="291"/>
      <c r="J216" s="291"/>
      <c r="K216" s="291"/>
      <c r="L216" s="291"/>
      <c r="M216" s="292"/>
      <c r="N216" s="290"/>
      <c r="O216" s="291"/>
      <c r="P216" s="291"/>
      <c r="Q216" s="291"/>
      <c r="R216" s="291"/>
      <c r="S216" s="291"/>
      <c r="T216" s="291"/>
      <c r="U216" s="291"/>
      <c r="V216" s="291"/>
      <c r="W216" s="292"/>
      <c r="X216" s="247"/>
      <c r="Y216" s="229"/>
      <c r="Z216" s="229"/>
      <c r="AA216" s="229"/>
      <c r="AB216" s="229"/>
      <c r="AC216" s="248"/>
      <c r="AD216" s="244"/>
      <c r="AE216" s="245"/>
      <c r="AF216" s="245"/>
      <c r="AG216" s="246"/>
      <c r="AH216" s="235"/>
      <c r="AI216" s="236"/>
      <c r="AJ216" s="236"/>
      <c r="AK216" s="236"/>
      <c r="AL216" s="236"/>
      <c r="AM216" s="237"/>
      <c r="AN216" s="220">
        <f t="shared" si="45"/>
        <v>0</v>
      </c>
      <c r="AO216" s="221"/>
      <c r="AP216" s="221"/>
      <c r="AQ216" s="221"/>
      <c r="AR216" s="221"/>
      <c r="AS216" s="222"/>
      <c r="AT216" s="228">
        <v>0</v>
      </c>
      <c r="AU216" s="229"/>
      <c r="AV216" s="229"/>
      <c r="AW216" s="229"/>
      <c r="AX216" s="229"/>
      <c r="AY216" s="230"/>
      <c r="AZ216" s="232" t="str">
        <f t="shared" si="46"/>
        <v/>
      </c>
      <c r="BA216" s="233"/>
      <c r="BB216" s="233"/>
      <c r="BC216" s="233"/>
      <c r="BD216" s="233"/>
      <c r="BE216" s="234"/>
      <c r="BF216" s="220" t="str">
        <f t="shared" si="47"/>
        <v/>
      </c>
      <c r="BG216" s="221"/>
      <c r="BH216" s="221"/>
      <c r="BI216" s="221"/>
      <c r="BJ216" s="221"/>
      <c r="BK216" s="222"/>
      <c r="BL216" s="293">
        <f t="shared" si="48"/>
        <v>0</v>
      </c>
      <c r="BM216" s="224"/>
      <c r="BN216" s="224"/>
      <c r="BO216" s="224"/>
      <c r="BP216" s="224"/>
      <c r="BQ216" s="294"/>
      <c r="BR216" s="220">
        <f t="shared" si="49"/>
        <v>0</v>
      </c>
      <c r="BS216" s="221"/>
      <c r="BT216" s="221"/>
      <c r="BU216" s="221"/>
      <c r="BV216" s="221"/>
      <c r="BW216" s="226"/>
      <c r="BX216" s="238"/>
      <c r="BY216" s="239"/>
      <c r="BZ216" s="239"/>
      <c r="CA216" s="239"/>
      <c r="CB216" s="239"/>
      <c r="CC216" s="239"/>
      <c r="CD216" s="239"/>
      <c r="CE216" s="239"/>
      <c r="CF216" s="239"/>
      <c r="CG216" s="239"/>
      <c r="CH216" s="239"/>
      <c r="CI216" s="240"/>
      <c r="CL216" s="249"/>
      <c r="CM216" s="250"/>
      <c r="CN216" s="250"/>
      <c r="CO216" s="250"/>
      <c r="CP216" s="250"/>
      <c r="CQ216" s="251"/>
      <c r="CR216" s="295">
        <f t="shared" si="50"/>
        <v>0</v>
      </c>
      <c r="CS216" s="296"/>
      <c r="CT216" s="296"/>
      <c r="CU216" s="296"/>
      <c r="CV216" s="296"/>
      <c r="CW216" s="297"/>
      <c r="CX216" s="220">
        <f t="shared" si="51"/>
        <v>0</v>
      </c>
      <c r="CY216" s="221"/>
      <c r="CZ216" s="221"/>
      <c r="DA216" s="221"/>
      <c r="DB216" s="221"/>
      <c r="DC216" s="226"/>
      <c r="DD216" s="220">
        <f t="shared" si="52"/>
        <v>0</v>
      </c>
      <c r="DE216" s="221"/>
      <c r="DF216" s="221"/>
      <c r="DG216" s="221"/>
      <c r="DH216" s="221"/>
      <c r="DI216" s="226"/>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c r="PO216" s="3"/>
      <c r="PP216" s="3"/>
      <c r="PQ216" s="3"/>
      <c r="PR216" s="3"/>
      <c r="PS216" s="3"/>
      <c r="PT216" s="3"/>
      <c r="PU216" s="3"/>
      <c r="PV216" s="3"/>
      <c r="PW216" s="3"/>
      <c r="PX216" s="3"/>
      <c r="PY216" s="3"/>
      <c r="PZ216" s="3"/>
      <c r="QA216" s="3"/>
      <c r="QB216" s="3"/>
      <c r="QC216" s="3"/>
      <c r="QD216" s="3"/>
      <c r="QE216" s="3"/>
      <c r="QF216" s="3"/>
      <c r="QG216" s="3"/>
      <c r="QH216" s="3"/>
      <c r="QI216" s="3"/>
      <c r="QJ216" s="3"/>
      <c r="QK216" s="3"/>
      <c r="QL216" s="3"/>
      <c r="QM216" s="3"/>
      <c r="QN216" s="3"/>
      <c r="QO216" s="3"/>
      <c r="QP216" s="3"/>
      <c r="QQ216" s="3"/>
      <c r="QR216" s="3"/>
      <c r="QS216" s="3"/>
      <c r="QT216" s="3"/>
      <c r="QU216" s="3"/>
      <c r="QV216" s="3"/>
      <c r="QW216" s="3"/>
      <c r="QX216" s="3"/>
      <c r="QY216" s="3"/>
      <c r="QZ216" s="3"/>
      <c r="RA216" s="3"/>
      <c r="RB216" s="3"/>
      <c r="RC216" s="3"/>
      <c r="RD216" s="3"/>
      <c r="RE216" s="3"/>
      <c r="RF216" s="3"/>
      <c r="RG216" s="3"/>
      <c r="RH216" s="3"/>
      <c r="RI216" s="3"/>
      <c r="RJ216" s="3"/>
      <c r="RK216" s="3"/>
      <c r="RL216" s="3"/>
      <c r="RM216" s="3"/>
      <c r="RN216" s="3"/>
      <c r="RO216" s="3"/>
      <c r="RP216" s="3"/>
      <c r="RQ216" s="3"/>
      <c r="RR216" s="3"/>
      <c r="RS216" s="3"/>
      <c r="RT216" s="3"/>
      <c r="RU216" s="3"/>
      <c r="RV216" s="3"/>
      <c r="RW216" s="3"/>
      <c r="RX216" s="3"/>
      <c r="RY216" s="3"/>
      <c r="RZ216" s="3"/>
      <c r="SA216" s="3"/>
      <c r="SB216" s="3"/>
      <c r="SC216" s="3"/>
      <c r="SD216" s="3"/>
      <c r="SE216" s="3"/>
      <c r="SF216" s="3"/>
      <c r="SG216" s="3"/>
      <c r="SH216" s="3"/>
      <c r="SI216" s="3"/>
      <c r="SJ216" s="3"/>
      <c r="SK216" s="3"/>
      <c r="SL216" s="3"/>
      <c r="SM216" s="3"/>
      <c r="SN216" s="3"/>
      <c r="SO216" s="3"/>
      <c r="SP216" s="3"/>
      <c r="SQ216" s="3"/>
      <c r="SR216" s="3"/>
      <c r="SS216" s="3"/>
      <c r="ST216" s="3"/>
      <c r="SU216" s="3"/>
      <c r="SV216" s="3"/>
      <c r="SW216" s="3"/>
      <c r="SX216" s="3"/>
      <c r="SY216" s="3"/>
      <c r="SZ216" s="3"/>
      <c r="TA216" s="3"/>
      <c r="TB216" s="3"/>
      <c r="TC216" s="3"/>
      <c r="TD216" s="3"/>
      <c r="TE216" s="3"/>
      <c r="TF216" s="3"/>
      <c r="TG216" s="3"/>
      <c r="TH216" s="3"/>
      <c r="TI216" s="3"/>
      <c r="TJ216" s="3"/>
      <c r="TK216" s="3"/>
      <c r="TL216" s="3"/>
      <c r="TM216" s="3"/>
      <c r="TN216" s="3"/>
      <c r="TO216" s="3"/>
      <c r="TP216" s="3"/>
      <c r="TQ216" s="3"/>
      <c r="TR216" s="3"/>
      <c r="TS216" s="3"/>
      <c r="TT216" s="3"/>
      <c r="TU216" s="3"/>
      <c r="TV216" s="3"/>
      <c r="TW216" s="3"/>
      <c r="TX216" s="3"/>
      <c r="TY216" s="3"/>
      <c r="TZ216" s="3"/>
      <c r="UA216" s="3"/>
      <c r="UB216" s="3"/>
      <c r="UC216" s="3"/>
      <c r="UD216" s="3"/>
      <c r="UE216" s="3"/>
      <c r="UF216" s="3"/>
      <c r="UG216" s="3"/>
      <c r="UH216" s="3"/>
      <c r="UI216" s="3"/>
      <c r="UJ216" s="3"/>
      <c r="UK216" s="3"/>
      <c r="UL216" s="3"/>
      <c r="UM216" s="3"/>
      <c r="UN216" s="3"/>
      <c r="UO216" s="3"/>
      <c r="UP216" s="3"/>
      <c r="UQ216" s="3"/>
      <c r="UR216" s="3"/>
      <c r="US216" s="3"/>
      <c r="UT216" s="3"/>
      <c r="UU216" s="3"/>
      <c r="UV216" s="3"/>
      <c r="UW216" s="3"/>
      <c r="UX216" s="3"/>
      <c r="UY216" s="3"/>
      <c r="UZ216" s="3"/>
      <c r="VA216" s="3"/>
      <c r="VB216" s="3"/>
      <c r="VC216" s="3"/>
      <c r="VD216" s="3"/>
      <c r="VE216" s="3"/>
      <c r="VF216" s="3"/>
      <c r="VG216" s="3"/>
      <c r="VH216" s="3"/>
      <c r="VI216" s="3"/>
      <c r="VJ216" s="3"/>
      <c r="VK216" s="3"/>
      <c r="VL216" s="3"/>
      <c r="VM216" s="3"/>
      <c r="VN216" s="3"/>
      <c r="VO216" s="3"/>
      <c r="VP216" s="3"/>
      <c r="VQ216" s="3"/>
      <c r="VR216" s="3"/>
      <c r="VS216" s="3"/>
      <c r="VT216" s="3"/>
      <c r="VU216" s="3"/>
      <c r="VV216" s="3"/>
      <c r="VW216" s="3"/>
      <c r="VX216" s="3"/>
      <c r="VY216" s="3"/>
      <c r="VZ216" s="3"/>
      <c r="WA216" s="3"/>
      <c r="WB216" s="3"/>
      <c r="WC216" s="3"/>
      <c r="WD216" s="3"/>
      <c r="WE216" s="3"/>
      <c r="WF216" s="3"/>
      <c r="WG216" s="3"/>
      <c r="WH216" s="3"/>
      <c r="WI216" s="3"/>
      <c r="WJ216" s="3"/>
      <c r="WK216" s="3"/>
      <c r="WL216" s="3"/>
      <c r="WM216" s="3"/>
      <c r="WN216" s="3"/>
      <c r="WO216" s="3"/>
      <c r="WP216" s="3"/>
      <c r="WQ216" s="3"/>
      <c r="WR216" s="3"/>
      <c r="WS216" s="3"/>
      <c r="WT216" s="3"/>
      <c r="WU216" s="3"/>
      <c r="WV216" s="3"/>
      <c r="WW216" s="3"/>
      <c r="WX216" s="3"/>
      <c r="WY216" s="3"/>
      <c r="WZ216" s="3"/>
      <c r="XA216" s="3"/>
      <c r="XB216" s="3"/>
      <c r="XC216" s="3"/>
      <c r="XD216" s="3"/>
      <c r="XE216" s="3"/>
      <c r="XF216" s="3"/>
      <c r="XG216" s="3"/>
      <c r="XH216" s="3"/>
      <c r="XI216" s="3"/>
      <c r="XJ216" s="3"/>
      <c r="XK216" s="3"/>
      <c r="XL216" s="3"/>
      <c r="XM216" s="3"/>
      <c r="XN216" s="3"/>
      <c r="XO216" s="3"/>
      <c r="XP216" s="3"/>
      <c r="XQ216" s="3"/>
      <c r="XR216" s="3"/>
      <c r="XS216" s="3"/>
      <c r="XT216" s="3"/>
      <c r="XU216" s="3"/>
      <c r="XV216" s="3"/>
      <c r="XW216" s="3"/>
      <c r="XX216" s="3"/>
      <c r="XY216" s="3"/>
      <c r="XZ216" s="3"/>
      <c r="YA216" s="3"/>
      <c r="YB216" s="3"/>
      <c r="YC216" s="3"/>
      <c r="YD216" s="3"/>
      <c r="YE216" s="3"/>
      <c r="YF216" s="3"/>
      <c r="YG216" s="3"/>
      <c r="YH216" s="3"/>
      <c r="YI216" s="3"/>
      <c r="YJ216" s="3"/>
      <c r="YK216" s="3"/>
      <c r="YL216" s="3"/>
      <c r="YM216" s="3"/>
      <c r="YN216" s="3"/>
      <c r="YO216" s="3"/>
      <c r="YP216" s="3"/>
      <c r="YQ216" s="3"/>
      <c r="YR216" s="3"/>
      <c r="YS216" s="3"/>
      <c r="YT216" s="3"/>
      <c r="YU216" s="3"/>
      <c r="YV216" s="3"/>
      <c r="YW216" s="3"/>
      <c r="YX216" s="3"/>
      <c r="YY216" s="3"/>
      <c r="YZ216" s="3"/>
      <c r="ZA216" s="3"/>
      <c r="ZB216" s="3"/>
      <c r="ZC216" s="3"/>
      <c r="ZD216" s="3"/>
      <c r="ZE216" s="3"/>
      <c r="ZF216" s="3"/>
      <c r="ZG216" s="3"/>
      <c r="ZH216" s="3"/>
      <c r="ZI216" s="3"/>
      <c r="ZJ216" s="3"/>
      <c r="ZK216" s="3"/>
      <c r="ZL216" s="3"/>
      <c r="ZM216" s="3"/>
      <c r="ZN216" s="3"/>
      <c r="ZO216" s="3"/>
      <c r="ZP216" s="3"/>
      <c r="ZQ216" s="3"/>
      <c r="ZR216" s="3"/>
      <c r="ZS216" s="3"/>
      <c r="ZT216" s="3"/>
      <c r="ZU216" s="3"/>
      <c r="ZV216" s="3"/>
      <c r="ZW216" s="3"/>
      <c r="ZX216" s="3"/>
      <c r="ZY216" s="3"/>
      <c r="ZZ216" s="3"/>
      <c r="AAA216" s="3"/>
      <c r="AAB216" s="3"/>
      <c r="AAC216" s="3"/>
      <c r="AAD216" s="3"/>
      <c r="AAE216" s="3"/>
      <c r="AAF216" s="3"/>
      <c r="AAG216" s="3"/>
      <c r="AAH216" s="3"/>
      <c r="AAI216" s="3"/>
      <c r="AAJ216" s="3"/>
      <c r="AAK216" s="3"/>
      <c r="AAL216" s="3"/>
      <c r="AAM216" s="3"/>
      <c r="AAN216" s="3"/>
      <c r="AAO216" s="3"/>
      <c r="AAP216" s="3"/>
      <c r="AAQ216" s="3"/>
      <c r="AAR216" s="3"/>
      <c r="AAS216" s="3"/>
      <c r="AAT216" s="3"/>
      <c r="AAU216" s="3"/>
      <c r="AAV216" s="3"/>
      <c r="AAW216" s="3"/>
      <c r="AAX216" s="3"/>
      <c r="AAY216" s="3"/>
      <c r="AAZ216" s="3"/>
      <c r="ABA216" s="3"/>
      <c r="ABB216" s="3"/>
      <c r="ABC216" s="3"/>
      <c r="ABD216" s="3"/>
      <c r="ABE216" s="3"/>
      <c r="ABF216" s="3"/>
      <c r="ABG216" s="3"/>
      <c r="ABH216" s="3"/>
      <c r="ABI216" s="3"/>
      <c r="ABJ216" s="3"/>
      <c r="ABK216" s="3"/>
      <c r="ABL216" s="3"/>
      <c r="ABM216" s="3"/>
      <c r="ABN216" s="3"/>
      <c r="ABO216" s="3"/>
      <c r="ABP216" s="3"/>
      <c r="ABQ216" s="3"/>
      <c r="ABR216" s="3"/>
      <c r="ABS216" s="3"/>
      <c r="ABT216" s="3"/>
      <c r="ABU216" s="3"/>
      <c r="ABV216" s="3"/>
      <c r="ABW216" s="3"/>
      <c r="ABX216" s="3"/>
      <c r="ABY216" s="3"/>
      <c r="ABZ216" s="3"/>
      <c r="ACA216" s="3"/>
      <c r="ACB216" s="3"/>
      <c r="ACC216" s="3"/>
      <c r="ACD216" s="3"/>
      <c r="ACE216" s="3"/>
      <c r="ACF216" s="3"/>
      <c r="ACG216" s="3"/>
      <c r="ACH216" s="3"/>
      <c r="ACI216" s="3"/>
      <c r="ACJ216" s="3"/>
      <c r="ACK216" s="3"/>
      <c r="ACL216" s="3"/>
      <c r="ACM216" s="3"/>
      <c r="ACN216" s="3"/>
      <c r="ACO216" s="3"/>
      <c r="ACP216" s="3"/>
      <c r="ACQ216" s="3"/>
      <c r="ACR216" s="3"/>
      <c r="ACS216" s="3"/>
      <c r="ACT216" s="3"/>
      <c r="ACU216" s="3"/>
      <c r="ACV216" s="3"/>
      <c r="ACW216" s="3"/>
      <c r="ACX216" s="3"/>
      <c r="ACY216" s="3"/>
      <c r="ACZ216" s="3"/>
      <c r="ADA216" s="3"/>
      <c r="ADB216" s="3"/>
      <c r="ADC216" s="3"/>
      <c r="ADD216" s="3"/>
      <c r="ADE216" s="3"/>
      <c r="ADF216" s="3"/>
      <c r="ADG216" s="3"/>
      <c r="ADH216" s="3"/>
      <c r="ADI216" s="3"/>
      <c r="ADJ216" s="3"/>
      <c r="ADK216" s="3"/>
      <c r="ADL216" s="3"/>
      <c r="ADM216" s="3"/>
      <c r="ADN216" s="3"/>
      <c r="ADO216" s="3"/>
      <c r="ADP216" s="3"/>
      <c r="ADQ216" s="3"/>
      <c r="ADR216" s="3"/>
      <c r="ADS216" s="3"/>
      <c r="ADT216" s="3"/>
      <c r="ADU216" s="3"/>
      <c r="ADV216" s="3"/>
      <c r="ADW216" s="3"/>
      <c r="ADX216" s="3"/>
      <c r="ADY216" s="3"/>
      <c r="ADZ216" s="3"/>
      <c r="AEA216" s="3"/>
      <c r="AEB216" s="3"/>
      <c r="AEC216" s="3"/>
      <c r="AED216" s="3"/>
      <c r="AEE216" s="3"/>
      <c r="AEF216" s="3"/>
      <c r="AEG216" s="3"/>
      <c r="AEH216" s="3"/>
      <c r="AEI216" s="3"/>
      <c r="AEJ216" s="3"/>
      <c r="AEK216" s="3"/>
      <c r="AEL216" s="3"/>
      <c r="AEM216" s="3"/>
      <c r="AEN216" s="3"/>
      <c r="AEO216" s="3"/>
      <c r="AEP216" s="3"/>
      <c r="AEQ216" s="3"/>
      <c r="AER216" s="3"/>
      <c r="AES216" s="3"/>
      <c r="AET216" s="3"/>
      <c r="AEU216" s="3"/>
      <c r="AEV216" s="3"/>
      <c r="AEW216" s="3"/>
      <c r="AEX216" s="3"/>
      <c r="AEY216" s="3"/>
      <c r="AEZ216" s="3"/>
      <c r="AFA216" s="3"/>
      <c r="AFB216" s="3"/>
      <c r="AFC216" s="3"/>
      <c r="AFD216" s="3"/>
      <c r="AFE216" s="3"/>
      <c r="AFF216" s="3"/>
      <c r="AFG216" s="3"/>
      <c r="AFH216" s="3"/>
      <c r="AFI216" s="3"/>
      <c r="AFJ216" s="3"/>
      <c r="AFK216" s="3"/>
      <c r="AFL216" s="3"/>
      <c r="AFM216" s="3"/>
      <c r="AFN216" s="3"/>
      <c r="AFO216" s="3"/>
      <c r="AFP216" s="3"/>
      <c r="AFQ216" s="3"/>
      <c r="AFR216" s="3"/>
      <c r="AFS216" s="3"/>
      <c r="AFT216" s="3"/>
      <c r="AFU216" s="3"/>
      <c r="AFV216" s="3"/>
      <c r="AFW216" s="3"/>
      <c r="AFX216" s="3"/>
      <c r="AFY216" s="3"/>
      <c r="AFZ216" s="3"/>
      <c r="AGA216" s="3"/>
      <c r="AGB216" s="3"/>
      <c r="AGC216" s="3"/>
      <c r="AGD216" s="3"/>
      <c r="AGE216" s="3"/>
      <c r="AGF216" s="3"/>
      <c r="AGG216" s="3"/>
      <c r="AGH216" s="3"/>
      <c r="AGI216" s="3"/>
      <c r="AGJ216" s="3"/>
      <c r="AGK216" s="3"/>
      <c r="AGL216" s="3"/>
      <c r="AGM216" s="3"/>
      <c r="AGN216" s="3"/>
      <c r="AGO216" s="3"/>
      <c r="AGP216" s="3"/>
      <c r="AGQ216" s="3"/>
      <c r="AGR216" s="3"/>
      <c r="AGS216" s="3"/>
      <c r="AGT216" s="3"/>
      <c r="AGU216" s="3"/>
      <c r="AGV216" s="3"/>
      <c r="AGW216" s="3"/>
      <c r="AGX216" s="3"/>
      <c r="AGY216" s="3"/>
      <c r="AGZ216" s="3"/>
      <c r="AHA216" s="3"/>
      <c r="AHB216" s="3"/>
      <c r="AHC216" s="3"/>
      <c r="AHD216" s="3"/>
      <c r="AHE216" s="3"/>
      <c r="AHF216" s="3"/>
      <c r="AHG216" s="3"/>
      <c r="AHH216" s="3"/>
      <c r="AHI216" s="3"/>
      <c r="AHJ216" s="3"/>
      <c r="AHK216" s="3"/>
      <c r="AHL216" s="3"/>
      <c r="AHM216" s="3"/>
      <c r="AHN216" s="3"/>
      <c r="AHO216" s="3"/>
      <c r="AHP216" s="3"/>
      <c r="AHQ216" s="3"/>
      <c r="AHR216" s="3"/>
      <c r="AHS216" s="3"/>
      <c r="AHT216" s="3"/>
      <c r="AHU216" s="3"/>
      <c r="AHV216" s="3"/>
      <c r="AHW216" s="3"/>
      <c r="AHX216" s="3"/>
      <c r="AHY216" s="3"/>
      <c r="AHZ216" s="3"/>
      <c r="AIA216" s="3"/>
      <c r="AIB216" s="3"/>
      <c r="AIC216" s="3"/>
      <c r="AID216" s="3"/>
      <c r="AIE216" s="3"/>
      <c r="AIF216" s="3"/>
      <c r="AIG216" s="3"/>
      <c r="AIH216" s="3"/>
      <c r="AII216" s="3"/>
      <c r="AIJ216" s="3"/>
      <c r="AIK216" s="3"/>
      <c r="AIL216" s="3"/>
      <c r="AIM216" s="3"/>
      <c r="AIN216" s="3"/>
      <c r="AIO216" s="3"/>
      <c r="AIP216" s="3"/>
      <c r="AIQ216" s="3"/>
      <c r="AIR216" s="3"/>
      <c r="AIS216" s="3"/>
      <c r="AIT216" s="3"/>
      <c r="AIU216" s="3"/>
      <c r="AIV216" s="3"/>
      <c r="AIW216" s="3"/>
      <c r="AIX216" s="3"/>
      <c r="AIY216" s="3"/>
      <c r="AIZ216" s="3"/>
      <c r="AJA216" s="3"/>
      <c r="AJB216" s="3"/>
      <c r="AJC216" s="3"/>
      <c r="AJD216" s="3"/>
      <c r="AJE216" s="3"/>
      <c r="AJF216" s="3"/>
      <c r="AJG216" s="3"/>
      <c r="AJH216" s="3"/>
      <c r="AJI216" s="3"/>
      <c r="AJJ216" s="3"/>
      <c r="AJK216" s="3"/>
      <c r="AJL216" s="3"/>
      <c r="AJM216" s="3"/>
      <c r="AJN216" s="3"/>
      <c r="AJO216" s="3"/>
      <c r="AJP216" s="3"/>
      <c r="AJQ216" s="3"/>
      <c r="AJR216" s="3"/>
      <c r="AJS216" s="3"/>
      <c r="AJT216" s="3"/>
      <c r="AJU216" s="3"/>
      <c r="AJV216" s="3"/>
      <c r="AJW216" s="3"/>
      <c r="AJX216" s="3"/>
      <c r="AJY216" s="3"/>
      <c r="AJZ216" s="3"/>
      <c r="AKA216" s="3"/>
      <c r="AKB216" s="3"/>
      <c r="AKC216" s="3"/>
      <c r="AKD216" s="3"/>
      <c r="AKE216" s="3"/>
      <c r="AKF216" s="3"/>
      <c r="AKG216" s="3"/>
      <c r="AKH216" s="3"/>
      <c r="AKI216" s="3"/>
      <c r="AKJ216" s="3"/>
      <c r="AKK216" s="3"/>
      <c r="AKL216" s="3"/>
      <c r="AKM216" s="3"/>
      <c r="AKN216" s="3"/>
      <c r="AKO216" s="3"/>
      <c r="AKP216" s="3"/>
      <c r="AKQ216" s="3"/>
      <c r="AKR216" s="3"/>
      <c r="AKS216" s="3"/>
      <c r="AKT216" s="3"/>
      <c r="AKU216" s="3"/>
      <c r="AKV216" s="3"/>
      <c r="AKW216" s="3"/>
      <c r="AKX216" s="3"/>
      <c r="AKY216" s="3"/>
      <c r="AKZ216" s="3"/>
      <c r="ALA216" s="3"/>
      <c r="ALB216" s="3"/>
      <c r="ALC216" s="3"/>
      <c r="ALD216" s="3"/>
      <c r="ALE216" s="3"/>
      <c r="ALF216" s="3"/>
      <c r="ALG216" s="3"/>
      <c r="ALH216" s="3"/>
      <c r="ALI216" s="3"/>
      <c r="ALJ216" s="3"/>
      <c r="ALK216" s="3"/>
      <c r="ALL216" s="3"/>
      <c r="ALM216" s="3"/>
      <c r="ALN216" s="3"/>
      <c r="ALO216" s="3"/>
      <c r="ALP216" s="3"/>
      <c r="ALQ216" s="3"/>
      <c r="ALR216" s="3"/>
      <c r="ALS216" s="3"/>
      <c r="ALT216" s="3"/>
      <c r="ALU216" s="3"/>
      <c r="ALV216" s="3"/>
      <c r="ALW216" s="3"/>
      <c r="ALX216" s="3"/>
      <c r="ALY216" s="3"/>
      <c r="ALZ216" s="3"/>
      <c r="AMA216" s="3"/>
      <c r="AMB216" s="3"/>
      <c r="AMC216" s="3"/>
      <c r="AMD216" s="3"/>
    </row>
    <row r="217" spans="1:1018" s="2" customFormat="1" ht="28.5" customHeight="1" x14ac:dyDescent="0.15">
      <c r="A217" s="242">
        <v>210</v>
      </c>
      <c r="B217" s="242"/>
      <c r="C217" s="242"/>
      <c r="D217" s="290"/>
      <c r="E217" s="291"/>
      <c r="F217" s="291"/>
      <c r="G217" s="291"/>
      <c r="H217" s="291"/>
      <c r="I217" s="291"/>
      <c r="J217" s="291"/>
      <c r="K217" s="291"/>
      <c r="L217" s="291"/>
      <c r="M217" s="292"/>
      <c r="N217" s="290"/>
      <c r="O217" s="291"/>
      <c r="P217" s="291"/>
      <c r="Q217" s="291"/>
      <c r="R217" s="291"/>
      <c r="S217" s="291"/>
      <c r="T217" s="291"/>
      <c r="U217" s="291"/>
      <c r="V217" s="291"/>
      <c r="W217" s="292"/>
      <c r="X217" s="247"/>
      <c r="Y217" s="229"/>
      <c r="Z217" s="229"/>
      <c r="AA217" s="229"/>
      <c r="AB217" s="229"/>
      <c r="AC217" s="248"/>
      <c r="AD217" s="244"/>
      <c r="AE217" s="245"/>
      <c r="AF217" s="245"/>
      <c r="AG217" s="246"/>
      <c r="AH217" s="235"/>
      <c r="AI217" s="236"/>
      <c r="AJ217" s="236"/>
      <c r="AK217" s="236"/>
      <c r="AL217" s="236"/>
      <c r="AM217" s="237"/>
      <c r="AN217" s="220">
        <f t="shared" si="45"/>
        <v>0</v>
      </c>
      <c r="AO217" s="221"/>
      <c r="AP217" s="221"/>
      <c r="AQ217" s="221"/>
      <c r="AR217" s="221"/>
      <c r="AS217" s="222"/>
      <c r="AT217" s="228">
        <v>0</v>
      </c>
      <c r="AU217" s="229"/>
      <c r="AV217" s="229"/>
      <c r="AW217" s="229"/>
      <c r="AX217" s="229"/>
      <c r="AY217" s="230"/>
      <c r="AZ217" s="232" t="str">
        <f t="shared" si="46"/>
        <v/>
      </c>
      <c r="BA217" s="233"/>
      <c r="BB217" s="233"/>
      <c r="BC217" s="233"/>
      <c r="BD217" s="233"/>
      <c r="BE217" s="234"/>
      <c r="BF217" s="220" t="str">
        <f t="shared" si="47"/>
        <v/>
      </c>
      <c r="BG217" s="221"/>
      <c r="BH217" s="221"/>
      <c r="BI217" s="221"/>
      <c r="BJ217" s="221"/>
      <c r="BK217" s="222"/>
      <c r="BL217" s="293">
        <f t="shared" si="48"/>
        <v>0</v>
      </c>
      <c r="BM217" s="224"/>
      <c r="BN217" s="224"/>
      <c r="BO217" s="224"/>
      <c r="BP217" s="224"/>
      <c r="BQ217" s="294"/>
      <c r="BR217" s="220">
        <f t="shared" si="49"/>
        <v>0</v>
      </c>
      <c r="BS217" s="221"/>
      <c r="BT217" s="221"/>
      <c r="BU217" s="221"/>
      <c r="BV217" s="221"/>
      <c r="BW217" s="226"/>
      <c r="BX217" s="238"/>
      <c r="BY217" s="239"/>
      <c r="BZ217" s="239"/>
      <c r="CA217" s="239"/>
      <c r="CB217" s="239"/>
      <c r="CC217" s="239"/>
      <c r="CD217" s="239"/>
      <c r="CE217" s="239"/>
      <c r="CF217" s="239"/>
      <c r="CG217" s="239"/>
      <c r="CH217" s="239"/>
      <c r="CI217" s="240"/>
      <c r="CL217" s="249"/>
      <c r="CM217" s="250"/>
      <c r="CN217" s="250"/>
      <c r="CO217" s="250"/>
      <c r="CP217" s="250"/>
      <c r="CQ217" s="251"/>
      <c r="CR217" s="295">
        <f t="shared" si="50"/>
        <v>0</v>
      </c>
      <c r="CS217" s="296"/>
      <c r="CT217" s="296"/>
      <c r="CU217" s="296"/>
      <c r="CV217" s="296"/>
      <c r="CW217" s="297"/>
      <c r="CX217" s="220">
        <f t="shared" si="51"/>
        <v>0</v>
      </c>
      <c r="CY217" s="221"/>
      <c r="CZ217" s="221"/>
      <c r="DA217" s="221"/>
      <c r="DB217" s="221"/>
      <c r="DC217" s="226"/>
      <c r="DD217" s="220">
        <f t="shared" si="52"/>
        <v>0</v>
      </c>
      <c r="DE217" s="221"/>
      <c r="DF217" s="221"/>
      <c r="DG217" s="221"/>
      <c r="DH217" s="221"/>
      <c r="DI217" s="226"/>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c r="PO217" s="3"/>
      <c r="PP217" s="3"/>
      <c r="PQ217" s="3"/>
      <c r="PR217" s="3"/>
      <c r="PS217" s="3"/>
      <c r="PT217" s="3"/>
      <c r="PU217" s="3"/>
      <c r="PV217" s="3"/>
      <c r="PW217" s="3"/>
      <c r="PX217" s="3"/>
      <c r="PY217" s="3"/>
      <c r="PZ217" s="3"/>
      <c r="QA217" s="3"/>
      <c r="QB217" s="3"/>
      <c r="QC217" s="3"/>
      <c r="QD217" s="3"/>
      <c r="QE217" s="3"/>
      <c r="QF217" s="3"/>
      <c r="QG217" s="3"/>
      <c r="QH217" s="3"/>
      <c r="QI217" s="3"/>
      <c r="QJ217" s="3"/>
      <c r="QK217" s="3"/>
      <c r="QL217" s="3"/>
      <c r="QM217" s="3"/>
      <c r="QN217" s="3"/>
      <c r="QO217" s="3"/>
      <c r="QP217" s="3"/>
      <c r="QQ217" s="3"/>
      <c r="QR217" s="3"/>
      <c r="QS217" s="3"/>
      <c r="QT217" s="3"/>
      <c r="QU217" s="3"/>
      <c r="QV217" s="3"/>
      <c r="QW217" s="3"/>
      <c r="QX217" s="3"/>
      <c r="QY217" s="3"/>
      <c r="QZ217" s="3"/>
      <c r="RA217" s="3"/>
      <c r="RB217" s="3"/>
      <c r="RC217" s="3"/>
      <c r="RD217" s="3"/>
      <c r="RE217" s="3"/>
      <c r="RF217" s="3"/>
      <c r="RG217" s="3"/>
      <c r="RH217" s="3"/>
      <c r="RI217" s="3"/>
      <c r="RJ217" s="3"/>
      <c r="RK217" s="3"/>
      <c r="RL217" s="3"/>
      <c r="RM217" s="3"/>
      <c r="RN217" s="3"/>
      <c r="RO217" s="3"/>
      <c r="RP217" s="3"/>
      <c r="RQ217" s="3"/>
      <c r="RR217" s="3"/>
      <c r="RS217" s="3"/>
      <c r="RT217" s="3"/>
      <c r="RU217" s="3"/>
      <c r="RV217" s="3"/>
      <c r="RW217" s="3"/>
      <c r="RX217" s="3"/>
      <c r="RY217" s="3"/>
      <c r="RZ217" s="3"/>
      <c r="SA217" s="3"/>
      <c r="SB217" s="3"/>
      <c r="SC217" s="3"/>
      <c r="SD217" s="3"/>
      <c r="SE217" s="3"/>
      <c r="SF217" s="3"/>
      <c r="SG217" s="3"/>
      <c r="SH217" s="3"/>
      <c r="SI217" s="3"/>
      <c r="SJ217" s="3"/>
      <c r="SK217" s="3"/>
      <c r="SL217" s="3"/>
      <c r="SM217" s="3"/>
      <c r="SN217" s="3"/>
      <c r="SO217" s="3"/>
      <c r="SP217" s="3"/>
      <c r="SQ217" s="3"/>
      <c r="SR217" s="3"/>
      <c r="SS217" s="3"/>
      <c r="ST217" s="3"/>
      <c r="SU217" s="3"/>
      <c r="SV217" s="3"/>
      <c r="SW217" s="3"/>
      <c r="SX217" s="3"/>
      <c r="SY217" s="3"/>
      <c r="SZ217" s="3"/>
      <c r="TA217" s="3"/>
      <c r="TB217" s="3"/>
      <c r="TC217" s="3"/>
      <c r="TD217" s="3"/>
      <c r="TE217" s="3"/>
      <c r="TF217" s="3"/>
      <c r="TG217" s="3"/>
      <c r="TH217" s="3"/>
      <c r="TI217" s="3"/>
      <c r="TJ217" s="3"/>
      <c r="TK217" s="3"/>
      <c r="TL217" s="3"/>
      <c r="TM217" s="3"/>
      <c r="TN217" s="3"/>
      <c r="TO217" s="3"/>
      <c r="TP217" s="3"/>
      <c r="TQ217" s="3"/>
      <c r="TR217" s="3"/>
      <c r="TS217" s="3"/>
      <c r="TT217" s="3"/>
      <c r="TU217" s="3"/>
      <c r="TV217" s="3"/>
      <c r="TW217" s="3"/>
      <c r="TX217" s="3"/>
      <c r="TY217" s="3"/>
      <c r="TZ217" s="3"/>
      <c r="UA217" s="3"/>
      <c r="UB217" s="3"/>
      <c r="UC217" s="3"/>
      <c r="UD217" s="3"/>
      <c r="UE217" s="3"/>
      <c r="UF217" s="3"/>
      <c r="UG217" s="3"/>
      <c r="UH217" s="3"/>
      <c r="UI217" s="3"/>
      <c r="UJ217" s="3"/>
      <c r="UK217" s="3"/>
      <c r="UL217" s="3"/>
      <c r="UM217" s="3"/>
      <c r="UN217" s="3"/>
      <c r="UO217" s="3"/>
      <c r="UP217" s="3"/>
      <c r="UQ217" s="3"/>
      <c r="UR217" s="3"/>
      <c r="US217" s="3"/>
      <c r="UT217" s="3"/>
      <c r="UU217" s="3"/>
      <c r="UV217" s="3"/>
      <c r="UW217" s="3"/>
      <c r="UX217" s="3"/>
      <c r="UY217" s="3"/>
      <c r="UZ217" s="3"/>
      <c r="VA217" s="3"/>
      <c r="VB217" s="3"/>
      <c r="VC217" s="3"/>
      <c r="VD217" s="3"/>
      <c r="VE217" s="3"/>
      <c r="VF217" s="3"/>
      <c r="VG217" s="3"/>
      <c r="VH217" s="3"/>
      <c r="VI217" s="3"/>
      <c r="VJ217" s="3"/>
      <c r="VK217" s="3"/>
      <c r="VL217" s="3"/>
      <c r="VM217" s="3"/>
      <c r="VN217" s="3"/>
      <c r="VO217" s="3"/>
      <c r="VP217" s="3"/>
      <c r="VQ217" s="3"/>
      <c r="VR217" s="3"/>
      <c r="VS217" s="3"/>
      <c r="VT217" s="3"/>
      <c r="VU217" s="3"/>
      <c r="VV217" s="3"/>
      <c r="VW217" s="3"/>
      <c r="VX217" s="3"/>
      <c r="VY217" s="3"/>
      <c r="VZ217" s="3"/>
      <c r="WA217" s="3"/>
      <c r="WB217" s="3"/>
      <c r="WC217" s="3"/>
      <c r="WD217" s="3"/>
      <c r="WE217" s="3"/>
      <c r="WF217" s="3"/>
      <c r="WG217" s="3"/>
      <c r="WH217" s="3"/>
      <c r="WI217" s="3"/>
      <c r="WJ217" s="3"/>
      <c r="WK217" s="3"/>
      <c r="WL217" s="3"/>
      <c r="WM217" s="3"/>
      <c r="WN217" s="3"/>
      <c r="WO217" s="3"/>
      <c r="WP217" s="3"/>
      <c r="WQ217" s="3"/>
      <c r="WR217" s="3"/>
      <c r="WS217" s="3"/>
      <c r="WT217" s="3"/>
      <c r="WU217" s="3"/>
      <c r="WV217" s="3"/>
      <c r="WW217" s="3"/>
      <c r="WX217" s="3"/>
      <c r="WY217" s="3"/>
      <c r="WZ217" s="3"/>
      <c r="XA217" s="3"/>
      <c r="XB217" s="3"/>
      <c r="XC217" s="3"/>
      <c r="XD217" s="3"/>
      <c r="XE217" s="3"/>
      <c r="XF217" s="3"/>
      <c r="XG217" s="3"/>
      <c r="XH217" s="3"/>
      <c r="XI217" s="3"/>
      <c r="XJ217" s="3"/>
      <c r="XK217" s="3"/>
      <c r="XL217" s="3"/>
      <c r="XM217" s="3"/>
      <c r="XN217" s="3"/>
      <c r="XO217" s="3"/>
      <c r="XP217" s="3"/>
      <c r="XQ217" s="3"/>
      <c r="XR217" s="3"/>
      <c r="XS217" s="3"/>
      <c r="XT217" s="3"/>
      <c r="XU217" s="3"/>
      <c r="XV217" s="3"/>
      <c r="XW217" s="3"/>
      <c r="XX217" s="3"/>
      <c r="XY217" s="3"/>
      <c r="XZ217" s="3"/>
      <c r="YA217" s="3"/>
      <c r="YB217" s="3"/>
      <c r="YC217" s="3"/>
      <c r="YD217" s="3"/>
      <c r="YE217" s="3"/>
      <c r="YF217" s="3"/>
      <c r="YG217" s="3"/>
      <c r="YH217" s="3"/>
      <c r="YI217" s="3"/>
      <c r="YJ217" s="3"/>
      <c r="YK217" s="3"/>
      <c r="YL217" s="3"/>
      <c r="YM217" s="3"/>
      <c r="YN217" s="3"/>
      <c r="YO217" s="3"/>
      <c r="YP217" s="3"/>
      <c r="YQ217" s="3"/>
      <c r="YR217" s="3"/>
      <c r="YS217" s="3"/>
      <c r="YT217" s="3"/>
      <c r="YU217" s="3"/>
      <c r="YV217" s="3"/>
      <c r="YW217" s="3"/>
      <c r="YX217" s="3"/>
      <c r="YY217" s="3"/>
      <c r="YZ217" s="3"/>
      <c r="ZA217" s="3"/>
      <c r="ZB217" s="3"/>
      <c r="ZC217" s="3"/>
      <c r="ZD217" s="3"/>
      <c r="ZE217" s="3"/>
      <c r="ZF217" s="3"/>
      <c r="ZG217" s="3"/>
      <c r="ZH217" s="3"/>
      <c r="ZI217" s="3"/>
      <c r="ZJ217" s="3"/>
      <c r="ZK217" s="3"/>
      <c r="ZL217" s="3"/>
      <c r="ZM217" s="3"/>
      <c r="ZN217" s="3"/>
      <c r="ZO217" s="3"/>
      <c r="ZP217" s="3"/>
      <c r="ZQ217" s="3"/>
      <c r="ZR217" s="3"/>
      <c r="ZS217" s="3"/>
      <c r="ZT217" s="3"/>
      <c r="ZU217" s="3"/>
      <c r="ZV217" s="3"/>
      <c r="ZW217" s="3"/>
      <c r="ZX217" s="3"/>
      <c r="ZY217" s="3"/>
      <c r="ZZ217" s="3"/>
      <c r="AAA217" s="3"/>
      <c r="AAB217" s="3"/>
      <c r="AAC217" s="3"/>
      <c r="AAD217" s="3"/>
      <c r="AAE217" s="3"/>
      <c r="AAF217" s="3"/>
      <c r="AAG217" s="3"/>
      <c r="AAH217" s="3"/>
      <c r="AAI217" s="3"/>
      <c r="AAJ217" s="3"/>
      <c r="AAK217" s="3"/>
      <c r="AAL217" s="3"/>
      <c r="AAM217" s="3"/>
      <c r="AAN217" s="3"/>
      <c r="AAO217" s="3"/>
      <c r="AAP217" s="3"/>
      <c r="AAQ217" s="3"/>
      <c r="AAR217" s="3"/>
      <c r="AAS217" s="3"/>
      <c r="AAT217" s="3"/>
      <c r="AAU217" s="3"/>
      <c r="AAV217" s="3"/>
      <c r="AAW217" s="3"/>
      <c r="AAX217" s="3"/>
      <c r="AAY217" s="3"/>
      <c r="AAZ217" s="3"/>
      <c r="ABA217" s="3"/>
      <c r="ABB217" s="3"/>
      <c r="ABC217" s="3"/>
      <c r="ABD217" s="3"/>
      <c r="ABE217" s="3"/>
      <c r="ABF217" s="3"/>
      <c r="ABG217" s="3"/>
      <c r="ABH217" s="3"/>
      <c r="ABI217" s="3"/>
      <c r="ABJ217" s="3"/>
      <c r="ABK217" s="3"/>
      <c r="ABL217" s="3"/>
      <c r="ABM217" s="3"/>
      <c r="ABN217" s="3"/>
      <c r="ABO217" s="3"/>
      <c r="ABP217" s="3"/>
      <c r="ABQ217" s="3"/>
      <c r="ABR217" s="3"/>
      <c r="ABS217" s="3"/>
      <c r="ABT217" s="3"/>
      <c r="ABU217" s="3"/>
      <c r="ABV217" s="3"/>
      <c r="ABW217" s="3"/>
      <c r="ABX217" s="3"/>
      <c r="ABY217" s="3"/>
      <c r="ABZ217" s="3"/>
      <c r="ACA217" s="3"/>
      <c r="ACB217" s="3"/>
      <c r="ACC217" s="3"/>
      <c r="ACD217" s="3"/>
      <c r="ACE217" s="3"/>
      <c r="ACF217" s="3"/>
      <c r="ACG217" s="3"/>
      <c r="ACH217" s="3"/>
      <c r="ACI217" s="3"/>
      <c r="ACJ217" s="3"/>
      <c r="ACK217" s="3"/>
      <c r="ACL217" s="3"/>
      <c r="ACM217" s="3"/>
      <c r="ACN217" s="3"/>
      <c r="ACO217" s="3"/>
      <c r="ACP217" s="3"/>
      <c r="ACQ217" s="3"/>
      <c r="ACR217" s="3"/>
      <c r="ACS217" s="3"/>
      <c r="ACT217" s="3"/>
      <c r="ACU217" s="3"/>
      <c r="ACV217" s="3"/>
      <c r="ACW217" s="3"/>
      <c r="ACX217" s="3"/>
      <c r="ACY217" s="3"/>
      <c r="ACZ217" s="3"/>
      <c r="ADA217" s="3"/>
      <c r="ADB217" s="3"/>
      <c r="ADC217" s="3"/>
      <c r="ADD217" s="3"/>
      <c r="ADE217" s="3"/>
      <c r="ADF217" s="3"/>
      <c r="ADG217" s="3"/>
      <c r="ADH217" s="3"/>
      <c r="ADI217" s="3"/>
      <c r="ADJ217" s="3"/>
      <c r="ADK217" s="3"/>
      <c r="ADL217" s="3"/>
      <c r="ADM217" s="3"/>
      <c r="ADN217" s="3"/>
      <c r="ADO217" s="3"/>
      <c r="ADP217" s="3"/>
      <c r="ADQ217" s="3"/>
      <c r="ADR217" s="3"/>
      <c r="ADS217" s="3"/>
      <c r="ADT217" s="3"/>
      <c r="ADU217" s="3"/>
      <c r="ADV217" s="3"/>
      <c r="ADW217" s="3"/>
      <c r="ADX217" s="3"/>
      <c r="ADY217" s="3"/>
      <c r="ADZ217" s="3"/>
      <c r="AEA217" s="3"/>
      <c r="AEB217" s="3"/>
      <c r="AEC217" s="3"/>
      <c r="AED217" s="3"/>
      <c r="AEE217" s="3"/>
      <c r="AEF217" s="3"/>
      <c r="AEG217" s="3"/>
      <c r="AEH217" s="3"/>
      <c r="AEI217" s="3"/>
      <c r="AEJ217" s="3"/>
      <c r="AEK217" s="3"/>
      <c r="AEL217" s="3"/>
      <c r="AEM217" s="3"/>
      <c r="AEN217" s="3"/>
      <c r="AEO217" s="3"/>
      <c r="AEP217" s="3"/>
      <c r="AEQ217" s="3"/>
      <c r="AER217" s="3"/>
      <c r="AES217" s="3"/>
      <c r="AET217" s="3"/>
      <c r="AEU217" s="3"/>
      <c r="AEV217" s="3"/>
      <c r="AEW217" s="3"/>
      <c r="AEX217" s="3"/>
      <c r="AEY217" s="3"/>
      <c r="AEZ217" s="3"/>
      <c r="AFA217" s="3"/>
      <c r="AFB217" s="3"/>
      <c r="AFC217" s="3"/>
      <c r="AFD217" s="3"/>
      <c r="AFE217" s="3"/>
      <c r="AFF217" s="3"/>
      <c r="AFG217" s="3"/>
      <c r="AFH217" s="3"/>
      <c r="AFI217" s="3"/>
      <c r="AFJ217" s="3"/>
      <c r="AFK217" s="3"/>
      <c r="AFL217" s="3"/>
      <c r="AFM217" s="3"/>
      <c r="AFN217" s="3"/>
      <c r="AFO217" s="3"/>
      <c r="AFP217" s="3"/>
      <c r="AFQ217" s="3"/>
      <c r="AFR217" s="3"/>
      <c r="AFS217" s="3"/>
      <c r="AFT217" s="3"/>
      <c r="AFU217" s="3"/>
      <c r="AFV217" s="3"/>
      <c r="AFW217" s="3"/>
      <c r="AFX217" s="3"/>
      <c r="AFY217" s="3"/>
      <c r="AFZ217" s="3"/>
      <c r="AGA217" s="3"/>
      <c r="AGB217" s="3"/>
      <c r="AGC217" s="3"/>
      <c r="AGD217" s="3"/>
      <c r="AGE217" s="3"/>
      <c r="AGF217" s="3"/>
      <c r="AGG217" s="3"/>
      <c r="AGH217" s="3"/>
      <c r="AGI217" s="3"/>
      <c r="AGJ217" s="3"/>
      <c r="AGK217" s="3"/>
      <c r="AGL217" s="3"/>
      <c r="AGM217" s="3"/>
      <c r="AGN217" s="3"/>
      <c r="AGO217" s="3"/>
      <c r="AGP217" s="3"/>
      <c r="AGQ217" s="3"/>
      <c r="AGR217" s="3"/>
      <c r="AGS217" s="3"/>
      <c r="AGT217" s="3"/>
      <c r="AGU217" s="3"/>
      <c r="AGV217" s="3"/>
      <c r="AGW217" s="3"/>
      <c r="AGX217" s="3"/>
      <c r="AGY217" s="3"/>
      <c r="AGZ217" s="3"/>
      <c r="AHA217" s="3"/>
      <c r="AHB217" s="3"/>
      <c r="AHC217" s="3"/>
      <c r="AHD217" s="3"/>
      <c r="AHE217" s="3"/>
      <c r="AHF217" s="3"/>
      <c r="AHG217" s="3"/>
      <c r="AHH217" s="3"/>
      <c r="AHI217" s="3"/>
      <c r="AHJ217" s="3"/>
      <c r="AHK217" s="3"/>
      <c r="AHL217" s="3"/>
      <c r="AHM217" s="3"/>
      <c r="AHN217" s="3"/>
      <c r="AHO217" s="3"/>
      <c r="AHP217" s="3"/>
      <c r="AHQ217" s="3"/>
      <c r="AHR217" s="3"/>
      <c r="AHS217" s="3"/>
      <c r="AHT217" s="3"/>
      <c r="AHU217" s="3"/>
      <c r="AHV217" s="3"/>
      <c r="AHW217" s="3"/>
      <c r="AHX217" s="3"/>
      <c r="AHY217" s="3"/>
      <c r="AHZ217" s="3"/>
      <c r="AIA217" s="3"/>
      <c r="AIB217" s="3"/>
      <c r="AIC217" s="3"/>
      <c r="AID217" s="3"/>
      <c r="AIE217" s="3"/>
      <c r="AIF217" s="3"/>
      <c r="AIG217" s="3"/>
      <c r="AIH217" s="3"/>
      <c r="AII217" s="3"/>
      <c r="AIJ217" s="3"/>
      <c r="AIK217" s="3"/>
      <c r="AIL217" s="3"/>
      <c r="AIM217" s="3"/>
      <c r="AIN217" s="3"/>
      <c r="AIO217" s="3"/>
      <c r="AIP217" s="3"/>
      <c r="AIQ217" s="3"/>
      <c r="AIR217" s="3"/>
      <c r="AIS217" s="3"/>
      <c r="AIT217" s="3"/>
      <c r="AIU217" s="3"/>
      <c r="AIV217" s="3"/>
      <c r="AIW217" s="3"/>
      <c r="AIX217" s="3"/>
      <c r="AIY217" s="3"/>
      <c r="AIZ217" s="3"/>
      <c r="AJA217" s="3"/>
      <c r="AJB217" s="3"/>
      <c r="AJC217" s="3"/>
      <c r="AJD217" s="3"/>
      <c r="AJE217" s="3"/>
      <c r="AJF217" s="3"/>
      <c r="AJG217" s="3"/>
      <c r="AJH217" s="3"/>
      <c r="AJI217" s="3"/>
      <c r="AJJ217" s="3"/>
      <c r="AJK217" s="3"/>
      <c r="AJL217" s="3"/>
      <c r="AJM217" s="3"/>
      <c r="AJN217" s="3"/>
      <c r="AJO217" s="3"/>
      <c r="AJP217" s="3"/>
      <c r="AJQ217" s="3"/>
      <c r="AJR217" s="3"/>
      <c r="AJS217" s="3"/>
      <c r="AJT217" s="3"/>
      <c r="AJU217" s="3"/>
      <c r="AJV217" s="3"/>
      <c r="AJW217" s="3"/>
      <c r="AJX217" s="3"/>
      <c r="AJY217" s="3"/>
      <c r="AJZ217" s="3"/>
      <c r="AKA217" s="3"/>
      <c r="AKB217" s="3"/>
      <c r="AKC217" s="3"/>
      <c r="AKD217" s="3"/>
      <c r="AKE217" s="3"/>
      <c r="AKF217" s="3"/>
      <c r="AKG217" s="3"/>
      <c r="AKH217" s="3"/>
      <c r="AKI217" s="3"/>
      <c r="AKJ217" s="3"/>
      <c r="AKK217" s="3"/>
      <c r="AKL217" s="3"/>
      <c r="AKM217" s="3"/>
      <c r="AKN217" s="3"/>
      <c r="AKO217" s="3"/>
      <c r="AKP217" s="3"/>
      <c r="AKQ217" s="3"/>
      <c r="AKR217" s="3"/>
      <c r="AKS217" s="3"/>
      <c r="AKT217" s="3"/>
      <c r="AKU217" s="3"/>
      <c r="AKV217" s="3"/>
      <c r="AKW217" s="3"/>
      <c r="AKX217" s="3"/>
      <c r="AKY217" s="3"/>
      <c r="AKZ217" s="3"/>
      <c r="ALA217" s="3"/>
      <c r="ALB217" s="3"/>
      <c r="ALC217" s="3"/>
      <c r="ALD217" s="3"/>
      <c r="ALE217" s="3"/>
      <c r="ALF217" s="3"/>
      <c r="ALG217" s="3"/>
      <c r="ALH217" s="3"/>
      <c r="ALI217" s="3"/>
      <c r="ALJ217" s="3"/>
      <c r="ALK217" s="3"/>
      <c r="ALL217" s="3"/>
      <c r="ALM217" s="3"/>
      <c r="ALN217" s="3"/>
      <c r="ALO217" s="3"/>
      <c r="ALP217" s="3"/>
      <c r="ALQ217" s="3"/>
      <c r="ALR217" s="3"/>
      <c r="ALS217" s="3"/>
      <c r="ALT217" s="3"/>
      <c r="ALU217" s="3"/>
      <c r="ALV217" s="3"/>
      <c r="ALW217" s="3"/>
      <c r="ALX217" s="3"/>
      <c r="ALY217" s="3"/>
      <c r="ALZ217" s="3"/>
      <c r="AMA217" s="3"/>
      <c r="AMB217" s="3"/>
      <c r="AMC217" s="3"/>
      <c r="AMD217" s="3"/>
    </row>
    <row r="218" spans="1:1018" s="2" customFormat="1" ht="28.5" customHeight="1" x14ac:dyDescent="0.15">
      <c r="A218" s="242">
        <v>211</v>
      </c>
      <c r="B218" s="242"/>
      <c r="C218" s="242"/>
      <c r="D218" s="290"/>
      <c r="E218" s="291"/>
      <c r="F218" s="291"/>
      <c r="G218" s="291"/>
      <c r="H218" s="291"/>
      <c r="I218" s="291"/>
      <c r="J218" s="291"/>
      <c r="K218" s="291"/>
      <c r="L218" s="291"/>
      <c r="M218" s="292"/>
      <c r="N218" s="290"/>
      <c r="O218" s="291"/>
      <c r="P218" s="291"/>
      <c r="Q218" s="291"/>
      <c r="R218" s="291"/>
      <c r="S218" s="291"/>
      <c r="T218" s="291"/>
      <c r="U218" s="291"/>
      <c r="V218" s="291"/>
      <c r="W218" s="292"/>
      <c r="X218" s="247"/>
      <c r="Y218" s="229"/>
      <c r="Z218" s="229"/>
      <c r="AA218" s="229"/>
      <c r="AB218" s="229"/>
      <c r="AC218" s="248"/>
      <c r="AD218" s="244"/>
      <c r="AE218" s="245"/>
      <c r="AF218" s="245"/>
      <c r="AG218" s="246"/>
      <c r="AH218" s="235"/>
      <c r="AI218" s="236"/>
      <c r="AJ218" s="236"/>
      <c r="AK218" s="236"/>
      <c r="AL218" s="236"/>
      <c r="AM218" s="237"/>
      <c r="AN218" s="220">
        <f t="shared" si="45"/>
        <v>0</v>
      </c>
      <c r="AO218" s="221"/>
      <c r="AP218" s="221"/>
      <c r="AQ218" s="221"/>
      <c r="AR218" s="221"/>
      <c r="AS218" s="222"/>
      <c r="AT218" s="228">
        <v>0</v>
      </c>
      <c r="AU218" s="229"/>
      <c r="AV218" s="229"/>
      <c r="AW218" s="229"/>
      <c r="AX218" s="229"/>
      <c r="AY218" s="230"/>
      <c r="AZ218" s="232" t="str">
        <f t="shared" si="46"/>
        <v/>
      </c>
      <c r="BA218" s="233"/>
      <c r="BB218" s="233"/>
      <c r="BC218" s="233"/>
      <c r="BD218" s="233"/>
      <c r="BE218" s="234"/>
      <c r="BF218" s="220" t="str">
        <f t="shared" si="47"/>
        <v/>
      </c>
      <c r="BG218" s="221"/>
      <c r="BH218" s="221"/>
      <c r="BI218" s="221"/>
      <c r="BJ218" s="221"/>
      <c r="BK218" s="222"/>
      <c r="BL218" s="293">
        <f t="shared" si="48"/>
        <v>0</v>
      </c>
      <c r="BM218" s="224"/>
      <c r="BN218" s="224"/>
      <c r="BO218" s="224"/>
      <c r="BP218" s="224"/>
      <c r="BQ218" s="294"/>
      <c r="BR218" s="220">
        <f t="shared" si="49"/>
        <v>0</v>
      </c>
      <c r="BS218" s="221"/>
      <c r="BT218" s="221"/>
      <c r="BU218" s="221"/>
      <c r="BV218" s="221"/>
      <c r="BW218" s="226"/>
      <c r="BX218" s="238"/>
      <c r="BY218" s="239"/>
      <c r="BZ218" s="239"/>
      <c r="CA218" s="239"/>
      <c r="CB218" s="239"/>
      <c r="CC218" s="239"/>
      <c r="CD218" s="239"/>
      <c r="CE218" s="239"/>
      <c r="CF218" s="239"/>
      <c r="CG218" s="239"/>
      <c r="CH218" s="239"/>
      <c r="CI218" s="240"/>
      <c r="CL218" s="249"/>
      <c r="CM218" s="250"/>
      <c r="CN218" s="250"/>
      <c r="CO218" s="250"/>
      <c r="CP218" s="250"/>
      <c r="CQ218" s="251"/>
      <c r="CR218" s="295">
        <f t="shared" si="50"/>
        <v>0</v>
      </c>
      <c r="CS218" s="296"/>
      <c r="CT218" s="296"/>
      <c r="CU218" s="296"/>
      <c r="CV218" s="296"/>
      <c r="CW218" s="297"/>
      <c r="CX218" s="220">
        <f t="shared" si="51"/>
        <v>0</v>
      </c>
      <c r="CY218" s="221"/>
      <c r="CZ218" s="221"/>
      <c r="DA218" s="221"/>
      <c r="DB218" s="221"/>
      <c r="DC218" s="226"/>
      <c r="DD218" s="220">
        <f t="shared" si="52"/>
        <v>0</v>
      </c>
      <c r="DE218" s="221"/>
      <c r="DF218" s="221"/>
      <c r="DG218" s="221"/>
      <c r="DH218" s="221"/>
      <c r="DI218" s="226"/>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c r="NL218" s="3"/>
      <c r="NM218" s="3"/>
      <c r="NN218" s="3"/>
      <c r="NO218" s="3"/>
      <c r="NP218" s="3"/>
      <c r="NQ218" s="3"/>
      <c r="NR218" s="3"/>
      <c r="NS218" s="3"/>
      <c r="NT218" s="3"/>
      <c r="NU218" s="3"/>
      <c r="NV218" s="3"/>
      <c r="NW218" s="3"/>
      <c r="NX218" s="3"/>
      <c r="NY218" s="3"/>
      <c r="NZ218" s="3"/>
      <c r="OA218" s="3"/>
      <c r="OB218" s="3"/>
      <c r="OC218" s="3"/>
      <c r="OD218" s="3"/>
      <c r="OE218" s="3"/>
      <c r="OF218" s="3"/>
      <c r="OG218" s="3"/>
      <c r="OH218" s="3"/>
      <c r="OI218" s="3"/>
      <c r="OJ218" s="3"/>
      <c r="OK218" s="3"/>
      <c r="OL218" s="3"/>
      <c r="OM218" s="3"/>
      <c r="ON218" s="3"/>
      <c r="OO218" s="3"/>
      <c r="OP218" s="3"/>
      <c r="OQ218" s="3"/>
      <c r="OR218" s="3"/>
      <c r="OS218" s="3"/>
      <c r="OT218" s="3"/>
      <c r="OU218" s="3"/>
      <c r="OV218" s="3"/>
      <c r="OW218" s="3"/>
      <c r="OX218" s="3"/>
      <c r="OY218" s="3"/>
      <c r="OZ218" s="3"/>
      <c r="PA218" s="3"/>
      <c r="PB218" s="3"/>
      <c r="PC218" s="3"/>
      <c r="PD218" s="3"/>
      <c r="PE218" s="3"/>
      <c r="PF218" s="3"/>
      <c r="PG218" s="3"/>
      <c r="PH218" s="3"/>
      <c r="PI218" s="3"/>
      <c r="PJ218" s="3"/>
      <c r="PK218" s="3"/>
      <c r="PL218" s="3"/>
      <c r="PM218" s="3"/>
      <c r="PN218" s="3"/>
      <c r="PO218" s="3"/>
      <c r="PP218" s="3"/>
      <c r="PQ218" s="3"/>
      <c r="PR218" s="3"/>
      <c r="PS218" s="3"/>
      <c r="PT218" s="3"/>
      <c r="PU218" s="3"/>
      <c r="PV218" s="3"/>
      <c r="PW218" s="3"/>
      <c r="PX218" s="3"/>
      <c r="PY218" s="3"/>
      <c r="PZ218" s="3"/>
      <c r="QA218" s="3"/>
      <c r="QB218" s="3"/>
      <c r="QC218" s="3"/>
      <c r="QD218" s="3"/>
      <c r="QE218" s="3"/>
      <c r="QF218" s="3"/>
      <c r="QG218" s="3"/>
      <c r="QH218" s="3"/>
      <c r="QI218" s="3"/>
      <c r="QJ218" s="3"/>
      <c r="QK218" s="3"/>
      <c r="QL218" s="3"/>
      <c r="QM218" s="3"/>
      <c r="QN218" s="3"/>
      <c r="QO218" s="3"/>
      <c r="QP218" s="3"/>
      <c r="QQ218" s="3"/>
      <c r="QR218" s="3"/>
      <c r="QS218" s="3"/>
      <c r="QT218" s="3"/>
      <c r="QU218" s="3"/>
      <c r="QV218" s="3"/>
      <c r="QW218" s="3"/>
      <c r="QX218" s="3"/>
      <c r="QY218" s="3"/>
      <c r="QZ218" s="3"/>
      <c r="RA218" s="3"/>
      <c r="RB218" s="3"/>
      <c r="RC218" s="3"/>
      <c r="RD218" s="3"/>
      <c r="RE218" s="3"/>
      <c r="RF218" s="3"/>
      <c r="RG218" s="3"/>
      <c r="RH218" s="3"/>
      <c r="RI218" s="3"/>
      <c r="RJ218" s="3"/>
      <c r="RK218" s="3"/>
      <c r="RL218" s="3"/>
      <c r="RM218" s="3"/>
      <c r="RN218" s="3"/>
      <c r="RO218" s="3"/>
      <c r="RP218" s="3"/>
      <c r="RQ218" s="3"/>
      <c r="RR218" s="3"/>
      <c r="RS218" s="3"/>
      <c r="RT218" s="3"/>
      <c r="RU218" s="3"/>
      <c r="RV218" s="3"/>
      <c r="RW218" s="3"/>
      <c r="RX218" s="3"/>
      <c r="RY218" s="3"/>
      <c r="RZ218" s="3"/>
      <c r="SA218" s="3"/>
      <c r="SB218" s="3"/>
      <c r="SC218" s="3"/>
      <c r="SD218" s="3"/>
      <c r="SE218" s="3"/>
      <c r="SF218" s="3"/>
      <c r="SG218" s="3"/>
      <c r="SH218" s="3"/>
      <c r="SI218" s="3"/>
      <c r="SJ218" s="3"/>
      <c r="SK218" s="3"/>
      <c r="SL218" s="3"/>
      <c r="SM218" s="3"/>
      <c r="SN218" s="3"/>
      <c r="SO218" s="3"/>
      <c r="SP218" s="3"/>
      <c r="SQ218" s="3"/>
      <c r="SR218" s="3"/>
      <c r="SS218" s="3"/>
      <c r="ST218" s="3"/>
      <c r="SU218" s="3"/>
      <c r="SV218" s="3"/>
      <c r="SW218" s="3"/>
      <c r="SX218" s="3"/>
      <c r="SY218" s="3"/>
      <c r="SZ218" s="3"/>
      <c r="TA218" s="3"/>
      <c r="TB218" s="3"/>
      <c r="TC218" s="3"/>
      <c r="TD218" s="3"/>
      <c r="TE218" s="3"/>
      <c r="TF218" s="3"/>
      <c r="TG218" s="3"/>
      <c r="TH218" s="3"/>
      <c r="TI218" s="3"/>
      <c r="TJ218" s="3"/>
      <c r="TK218" s="3"/>
      <c r="TL218" s="3"/>
      <c r="TM218" s="3"/>
      <c r="TN218" s="3"/>
      <c r="TO218" s="3"/>
      <c r="TP218" s="3"/>
      <c r="TQ218" s="3"/>
      <c r="TR218" s="3"/>
      <c r="TS218" s="3"/>
      <c r="TT218" s="3"/>
      <c r="TU218" s="3"/>
      <c r="TV218" s="3"/>
      <c r="TW218" s="3"/>
      <c r="TX218" s="3"/>
      <c r="TY218" s="3"/>
      <c r="TZ218" s="3"/>
      <c r="UA218" s="3"/>
      <c r="UB218" s="3"/>
      <c r="UC218" s="3"/>
      <c r="UD218" s="3"/>
      <c r="UE218" s="3"/>
      <c r="UF218" s="3"/>
      <c r="UG218" s="3"/>
      <c r="UH218" s="3"/>
      <c r="UI218" s="3"/>
      <c r="UJ218" s="3"/>
      <c r="UK218" s="3"/>
      <c r="UL218" s="3"/>
      <c r="UM218" s="3"/>
      <c r="UN218" s="3"/>
      <c r="UO218" s="3"/>
      <c r="UP218" s="3"/>
      <c r="UQ218" s="3"/>
      <c r="UR218" s="3"/>
      <c r="US218" s="3"/>
      <c r="UT218" s="3"/>
      <c r="UU218" s="3"/>
      <c r="UV218" s="3"/>
      <c r="UW218" s="3"/>
      <c r="UX218" s="3"/>
      <c r="UY218" s="3"/>
      <c r="UZ218" s="3"/>
      <c r="VA218" s="3"/>
      <c r="VB218" s="3"/>
      <c r="VC218" s="3"/>
      <c r="VD218" s="3"/>
      <c r="VE218" s="3"/>
      <c r="VF218" s="3"/>
      <c r="VG218" s="3"/>
      <c r="VH218" s="3"/>
      <c r="VI218" s="3"/>
      <c r="VJ218" s="3"/>
      <c r="VK218" s="3"/>
      <c r="VL218" s="3"/>
      <c r="VM218" s="3"/>
      <c r="VN218" s="3"/>
      <c r="VO218" s="3"/>
      <c r="VP218" s="3"/>
      <c r="VQ218" s="3"/>
      <c r="VR218" s="3"/>
      <c r="VS218" s="3"/>
      <c r="VT218" s="3"/>
      <c r="VU218" s="3"/>
      <c r="VV218" s="3"/>
      <c r="VW218" s="3"/>
      <c r="VX218" s="3"/>
      <c r="VY218" s="3"/>
      <c r="VZ218" s="3"/>
      <c r="WA218" s="3"/>
      <c r="WB218" s="3"/>
      <c r="WC218" s="3"/>
      <c r="WD218" s="3"/>
      <c r="WE218" s="3"/>
      <c r="WF218" s="3"/>
      <c r="WG218" s="3"/>
      <c r="WH218" s="3"/>
      <c r="WI218" s="3"/>
      <c r="WJ218" s="3"/>
      <c r="WK218" s="3"/>
      <c r="WL218" s="3"/>
      <c r="WM218" s="3"/>
      <c r="WN218" s="3"/>
      <c r="WO218" s="3"/>
      <c r="WP218" s="3"/>
      <c r="WQ218" s="3"/>
      <c r="WR218" s="3"/>
      <c r="WS218" s="3"/>
      <c r="WT218" s="3"/>
      <c r="WU218" s="3"/>
      <c r="WV218" s="3"/>
      <c r="WW218" s="3"/>
      <c r="WX218" s="3"/>
      <c r="WY218" s="3"/>
      <c r="WZ218" s="3"/>
      <c r="XA218" s="3"/>
      <c r="XB218" s="3"/>
      <c r="XC218" s="3"/>
      <c r="XD218" s="3"/>
      <c r="XE218" s="3"/>
      <c r="XF218" s="3"/>
      <c r="XG218" s="3"/>
      <c r="XH218" s="3"/>
      <c r="XI218" s="3"/>
      <c r="XJ218" s="3"/>
      <c r="XK218" s="3"/>
      <c r="XL218" s="3"/>
      <c r="XM218" s="3"/>
      <c r="XN218" s="3"/>
      <c r="XO218" s="3"/>
      <c r="XP218" s="3"/>
      <c r="XQ218" s="3"/>
      <c r="XR218" s="3"/>
      <c r="XS218" s="3"/>
      <c r="XT218" s="3"/>
      <c r="XU218" s="3"/>
      <c r="XV218" s="3"/>
      <c r="XW218" s="3"/>
      <c r="XX218" s="3"/>
      <c r="XY218" s="3"/>
      <c r="XZ218" s="3"/>
      <c r="YA218" s="3"/>
      <c r="YB218" s="3"/>
      <c r="YC218" s="3"/>
      <c r="YD218" s="3"/>
      <c r="YE218" s="3"/>
      <c r="YF218" s="3"/>
      <c r="YG218" s="3"/>
      <c r="YH218" s="3"/>
      <c r="YI218" s="3"/>
      <c r="YJ218" s="3"/>
      <c r="YK218" s="3"/>
      <c r="YL218" s="3"/>
      <c r="YM218" s="3"/>
      <c r="YN218" s="3"/>
      <c r="YO218" s="3"/>
      <c r="YP218" s="3"/>
      <c r="YQ218" s="3"/>
      <c r="YR218" s="3"/>
      <c r="YS218" s="3"/>
      <c r="YT218" s="3"/>
      <c r="YU218" s="3"/>
      <c r="YV218" s="3"/>
      <c r="YW218" s="3"/>
      <c r="YX218" s="3"/>
      <c r="YY218" s="3"/>
      <c r="YZ218" s="3"/>
      <c r="ZA218" s="3"/>
      <c r="ZB218" s="3"/>
      <c r="ZC218" s="3"/>
      <c r="ZD218" s="3"/>
      <c r="ZE218" s="3"/>
      <c r="ZF218" s="3"/>
      <c r="ZG218" s="3"/>
      <c r="ZH218" s="3"/>
      <c r="ZI218" s="3"/>
      <c r="ZJ218" s="3"/>
      <c r="ZK218" s="3"/>
      <c r="ZL218" s="3"/>
      <c r="ZM218" s="3"/>
      <c r="ZN218" s="3"/>
      <c r="ZO218" s="3"/>
      <c r="ZP218" s="3"/>
      <c r="ZQ218" s="3"/>
      <c r="ZR218" s="3"/>
      <c r="ZS218" s="3"/>
      <c r="ZT218" s="3"/>
      <c r="ZU218" s="3"/>
      <c r="ZV218" s="3"/>
      <c r="ZW218" s="3"/>
      <c r="ZX218" s="3"/>
      <c r="ZY218" s="3"/>
      <c r="ZZ218" s="3"/>
      <c r="AAA218" s="3"/>
      <c r="AAB218" s="3"/>
      <c r="AAC218" s="3"/>
      <c r="AAD218" s="3"/>
      <c r="AAE218" s="3"/>
      <c r="AAF218" s="3"/>
      <c r="AAG218" s="3"/>
      <c r="AAH218" s="3"/>
      <c r="AAI218" s="3"/>
      <c r="AAJ218" s="3"/>
      <c r="AAK218" s="3"/>
      <c r="AAL218" s="3"/>
      <c r="AAM218" s="3"/>
      <c r="AAN218" s="3"/>
      <c r="AAO218" s="3"/>
      <c r="AAP218" s="3"/>
      <c r="AAQ218" s="3"/>
      <c r="AAR218" s="3"/>
      <c r="AAS218" s="3"/>
      <c r="AAT218" s="3"/>
      <c r="AAU218" s="3"/>
      <c r="AAV218" s="3"/>
      <c r="AAW218" s="3"/>
      <c r="AAX218" s="3"/>
      <c r="AAY218" s="3"/>
      <c r="AAZ218" s="3"/>
      <c r="ABA218" s="3"/>
      <c r="ABB218" s="3"/>
      <c r="ABC218" s="3"/>
      <c r="ABD218" s="3"/>
      <c r="ABE218" s="3"/>
      <c r="ABF218" s="3"/>
      <c r="ABG218" s="3"/>
      <c r="ABH218" s="3"/>
      <c r="ABI218" s="3"/>
      <c r="ABJ218" s="3"/>
      <c r="ABK218" s="3"/>
      <c r="ABL218" s="3"/>
      <c r="ABM218" s="3"/>
      <c r="ABN218" s="3"/>
      <c r="ABO218" s="3"/>
      <c r="ABP218" s="3"/>
      <c r="ABQ218" s="3"/>
      <c r="ABR218" s="3"/>
      <c r="ABS218" s="3"/>
      <c r="ABT218" s="3"/>
      <c r="ABU218" s="3"/>
      <c r="ABV218" s="3"/>
      <c r="ABW218" s="3"/>
      <c r="ABX218" s="3"/>
      <c r="ABY218" s="3"/>
      <c r="ABZ218" s="3"/>
      <c r="ACA218" s="3"/>
      <c r="ACB218" s="3"/>
      <c r="ACC218" s="3"/>
      <c r="ACD218" s="3"/>
      <c r="ACE218" s="3"/>
      <c r="ACF218" s="3"/>
      <c r="ACG218" s="3"/>
      <c r="ACH218" s="3"/>
      <c r="ACI218" s="3"/>
      <c r="ACJ218" s="3"/>
      <c r="ACK218" s="3"/>
      <c r="ACL218" s="3"/>
      <c r="ACM218" s="3"/>
      <c r="ACN218" s="3"/>
      <c r="ACO218" s="3"/>
      <c r="ACP218" s="3"/>
      <c r="ACQ218" s="3"/>
      <c r="ACR218" s="3"/>
      <c r="ACS218" s="3"/>
      <c r="ACT218" s="3"/>
      <c r="ACU218" s="3"/>
      <c r="ACV218" s="3"/>
      <c r="ACW218" s="3"/>
      <c r="ACX218" s="3"/>
      <c r="ACY218" s="3"/>
      <c r="ACZ218" s="3"/>
      <c r="ADA218" s="3"/>
      <c r="ADB218" s="3"/>
      <c r="ADC218" s="3"/>
      <c r="ADD218" s="3"/>
      <c r="ADE218" s="3"/>
      <c r="ADF218" s="3"/>
      <c r="ADG218" s="3"/>
      <c r="ADH218" s="3"/>
      <c r="ADI218" s="3"/>
      <c r="ADJ218" s="3"/>
      <c r="ADK218" s="3"/>
      <c r="ADL218" s="3"/>
      <c r="ADM218" s="3"/>
      <c r="ADN218" s="3"/>
      <c r="ADO218" s="3"/>
      <c r="ADP218" s="3"/>
      <c r="ADQ218" s="3"/>
      <c r="ADR218" s="3"/>
      <c r="ADS218" s="3"/>
      <c r="ADT218" s="3"/>
      <c r="ADU218" s="3"/>
      <c r="ADV218" s="3"/>
      <c r="ADW218" s="3"/>
      <c r="ADX218" s="3"/>
      <c r="ADY218" s="3"/>
      <c r="ADZ218" s="3"/>
      <c r="AEA218" s="3"/>
      <c r="AEB218" s="3"/>
      <c r="AEC218" s="3"/>
      <c r="AED218" s="3"/>
      <c r="AEE218" s="3"/>
      <c r="AEF218" s="3"/>
      <c r="AEG218" s="3"/>
      <c r="AEH218" s="3"/>
      <c r="AEI218" s="3"/>
      <c r="AEJ218" s="3"/>
      <c r="AEK218" s="3"/>
      <c r="AEL218" s="3"/>
      <c r="AEM218" s="3"/>
      <c r="AEN218" s="3"/>
      <c r="AEO218" s="3"/>
      <c r="AEP218" s="3"/>
      <c r="AEQ218" s="3"/>
      <c r="AER218" s="3"/>
      <c r="AES218" s="3"/>
      <c r="AET218" s="3"/>
      <c r="AEU218" s="3"/>
      <c r="AEV218" s="3"/>
      <c r="AEW218" s="3"/>
      <c r="AEX218" s="3"/>
      <c r="AEY218" s="3"/>
      <c r="AEZ218" s="3"/>
      <c r="AFA218" s="3"/>
      <c r="AFB218" s="3"/>
      <c r="AFC218" s="3"/>
      <c r="AFD218" s="3"/>
      <c r="AFE218" s="3"/>
      <c r="AFF218" s="3"/>
      <c r="AFG218" s="3"/>
      <c r="AFH218" s="3"/>
      <c r="AFI218" s="3"/>
      <c r="AFJ218" s="3"/>
      <c r="AFK218" s="3"/>
      <c r="AFL218" s="3"/>
      <c r="AFM218" s="3"/>
      <c r="AFN218" s="3"/>
      <c r="AFO218" s="3"/>
      <c r="AFP218" s="3"/>
      <c r="AFQ218" s="3"/>
      <c r="AFR218" s="3"/>
      <c r="AFS218" s="3"/>
      <c r="AFT218" s="3"/>
      <c r="AFU218" s="3"/>
      <c r="AFV218" s="3"/>
      <c r="AFW218" s="3"/>
      <c r="AFX218" s="3"/>
      <c r="AFY218" s="3"/>
      <c r="AFZ218" s="3"/>
      <c r="AGA218" s="3"/>
      <c r="AGB218" s="3"/>
      <c r="AGC218" s="3"/>
      <c r="AGD218" s="3"/>
      <c r="AGE218" s="3"/>
      <c r="AGF218" s="3"/>
      <c r="AGG218" s="3"/>
      <c r="AGH218" s="3"/>
      <c r="AGI218" s="3"/>
      <c r="AGJ218" s="3"/>
      <c r="AGK218" s="3"/>
      <c r="AGL218" s="3"/>
      <c r="AGM218" s="3"/>
      <c r="AGN218" s="3"/>
      <c r="AGO218" s="3"/>
      <c r="AGP218" s="3"/>
      <c r="AGQ218" s="3"/>
      <c r="AGR218" s="3"/>
      <c r="AGS218" s="3"/>
      <c r="AGT218" s="3"/>
      <c r="AGU218" s="3"/>
      <c r="AGV218" s="3"/>
      <c r="AGW218" s="3"/>
      <c r="AGX218" s="3"/>
      <c r="AGY218" s="3"/>
      <c r="AGZ218" s="3"/>
      <c r="AHA218" s="3"/>
      <c r="AHB218" s="3"/>
      <c r="AHC218" s="3"/>
      <c r="AHD218" s="3"/>
      <c r="AHE218" s="3"/>
      <c r="AHF218" s="3"/>
      <c r="AHG218" s="3"/>
      <c r="AHH218" s="3"/>
      <c r="AHI218" s="3"/>
      <c r="AHJ218" s="3"/>
      <c r="AHK218" s="3"/>
      <c r="AHL218" s="3"/>
      <c r="AHM218" s="3"/>
      <c r="AHN218" s="3"/>
      <c r="AHO218" s="3"/>
      <c r="AHP218" s="3"/>
      <c r="AHQ218" s="3"/>
      <c r="AHR218" s="3"/>
      <c r="AHS218" s="3"/>
      <c r="AHT218" s="3"/>
      <c r="AHU218" s="3"/>
      <c r="AHV218" s="3"/>
      <c r="AHW218" s="3"/>
      <c r="AHX218" s="3"/>
      <c r="AHY218" s="3"/>
      <c r="AHZ218" s="3"/>
      <c r="AIA218" s="3"/>
      <c r="AIB218" s="3"/>
      <c r="AIC218" s="3"/>
      <c r="AID218" s="3"/>
      <c r="AIE218" s="3"/>
      <c r="AIF218" s="3"/>
      <c r="AIG218" s="3"/>
      <c r="AIH218" s="3"/>
      <c r="AII218" s="3"/>
      <c r="AIJ218" s="3"/>
      <c r="AIK218" s="3"/>
      <c r="AIL218" s="3"/>
      <c r="AIM218" s="3"/>
      <c r="AIN218" s="3"/>
      <c r="AIO218" s="3"/>
      <c r="AIP218" s="3"/>
      <c r="AIQ218" s="3"/>
      <c r="AIR218" s="3"/>
      <c r="AIS218" s="3"/>
      <c r="AIT218" s="3"/>
      <c r="AIU218" s="3"/>
      <c r="AIV218" s="3"/>
      <c r="AIW218" s="3"/>
      <c r="AIX218" s="3"/>
      <c r="AIY218" s="3"/>
      <c r="AIZ218" s="3"/>
      <c r="AJA218" s="3"/>
      <c r="AJB218" s="3"/>
      <c r="AJC218" s="3"/>
      <c r="AJD218" s="3"/>
      <c r="AJE218" s="3"/>
      <c r="AJF218" s="3"/>
      <c r="AJG218" s="3"/>
      <c r="AJH218" s="3"/>
      <c r="AJI218" s="3"/>
      <c r="AJJ218" s="3"/>
      <c r="AJK218" s="3"/>
      <c r="AJL218" s="3"/>
      <c r="AJM218" s="3"/>
      <c r="AJN218" s="3"/>
      <c r="AJO218" s="3"/>
      <c r="AJP218" s="3"/>
      <c r="AJQ218" s="3"/>
      <c r="AJR218" s="3"/>
      <c r="AJS218" s="3"/>
      <c r="AJT218" s="3"/>
      <c r="AJU218" s="3"/>
      <c r="AJV218" s="3"/>
      <c r="AJW218" s="3"/>
      <c r="AJX218" s="3"/>
      <c r="AJY218" s="3"/>
      <c r="AJZ218" s="3"/>
      <c r="AKA218" s="3"/>
      <c r="AKB218" s="3"/>
      <c r="AKC218" s="3"/>
      <c r="AKD218" s="3"/>
      <c r="AKE218" s="3"/>
      <c r="AKF218" s="3"/>
      <c r="AKG218" s="3"/>
      <c r="AKH218" s="3"/>
      <c r="AKI218" s="3"/>
      <c r="AKJ218" s="3"/>
      <c r="AKK218" s="3"/>
      <c r="AKL218" s="3"/>
      <c r="AKM218" s="3"/>
      <c r="AKN218" s="3"/>
      <c r="AKO218" s="3"/>
      <c r="AKP218" s="3"/>
      <c r="AKQ218" s="3"/>
      <c r="AKR218" s="3"/>
      <c r="AKS218" s="3"/>
      <c r="AKT218" s="3"/>
      <c r="AKU218" s="3"/>
      <c r="AKV218" s="3"/>
      <c r="AKW218" s="3"/>
      <c r="AKX218" s="3"/>
      <c r="AKY218" s="3"/>
      <c r="AKZ218" s="3"/>
      <c r="ALA218" s="3"/>
      <c r="ALB218" s="3"/>
      <c r="ALC218" s="3"/>
      <c r="ALD218" s="3"/>
      <c r="ALE218" s="3"/>
      <c r="ALF218" s="3"/>
      <c r="ALG218" s="3"/>
      <c r="ALH218" s="3"/>
      <c r="ALI218" s="3"/>
      <c r="ALJ218" s="3"/>
      <c r="ALK218" s="3"/>
      <c r="ALL218" s="3"/>
      <c r="ALM218" s="3"/>
      <c r="ALN218" s="3"/>
      <c r="ALO218" s="3"/>
      <c r="ALP218" s="3"/>
      <c r="ALQ218" s="3"/>
      <c r="ALR218" s="3"/>
      <c r="ALS218" s="3"/>
      <c r="ALT218" s="3"/>
      <c r="ALU218" s="3"/>
      <c r="ALV218" s="3"/>
      <c r="ALW218" s="3"/>
      <c r="ALX218" s="3"/>
      <c r="ALY218" s="3"/>
      <c r="ALZ218" s="3"/>
      <c r="AMA218" s="3"/>
      <c r="AMB218" s="3"/>
      <c r="AMC218" s="3"/>
      <c r="AMD218" s="3"/>
    </row>
    <row r="219" spans="1:1018" s="2" customFormat="1" ht="28.5" customHeight="1" x14ac:dyDescent="0.15">
      <c r="A219" s="242">
        <v>212</v>
      </c>
      <c r="B219" s="242"/>
      <c r="C219" s="242"/>
      <c r="D219" s="290"/>
      <c r="E219" s="291"/>
      <c r="F219" s="291"/>
      <c r="G219" s="291"/>
      <c r="H219" s="291"/>
      <c r="I219" s="291"/>
      <c r="J219" s="291"/>
      <c r="K219" s="291"/>
      <c r="L219" s="291"/>
      <c r="M219" s="292"/>
      <c r="N219" s="290"/>
      <c r="O219" s="291"/>
      <c r="P219" s="291"/>
      <c r="Q219" s="291"/>
      <c r="R219" s="291"/>
      <c r="S219" s="291"/>
      <c r="T219" s="291"/>
      <c r="U219" s="291"/>
      <c r="V219" s="291"/>
      <c r="W219" s="292"/>
      <c r="X219" s="247"/>
      <c r="Y219" s="229"/>
      <c r="Z219" s="229"/>
      <c r="AA219" s="229"/>
      <c r="AB219" s="229"/>
      <c r="AC219" s="248"/>
      <c r="AD219" s="244"/>
      <c r="AE219" s="245"/>
      <c r="AF219" s="245"/>
      <c r="AG219" s="246"/>
      <c r="AH219" s="235"/>
      <c r="AI219" s="236"/>
      <c r="AJ219" s="236"/>
      <c r="AK219" s="236"/>
      <c r="AL219" s="236"/>
      <c r="AM219" s="237"/>
      <c r="AN219" s="220">
        <f t="shared" si="45"/>
        <v>0</v>
      </c>
      <c r="AO219" s="221"/>
      <c r="AP219" s="221"/>
      <c r="AQ219" s="221"/>
      <c r="AR219" s="221"/>
      <c r="AS219" s="222"/>
      <c r="AT219" s="228">
        <v>0</v>
      </c>
      <c r="AU219" s="229"/>
      <c r="AV219" s="229"/>
      <c r="AW219" s="229"/>
      <c r="AX219" s="229"/>
      <c r="AY219" s="230"/>
      <c r="AZ219" s="232" t="str">
        <f t="shared" si="46"/>
        <v/>
      </c>
      <c r="BA219" s="233"/>
      <c r="BB219" s="233"/>
      <c r="BC219" s="233"/>
      <c r="BD219" s="233"/>
      <c r="BE219" s="234"/>
      <c r="BF219" s="220" t="str">
        <f t="shared" si="47"/>
        <v/>
      </c>
      <c r="BG219" s="221"/>
      <c r="BH219" s="221"/>
      <c r="BI219" s="221"/>
      <c r="BJ219" s="221"/>
      <c r="BK219" s="222"/>
      <c r="BL219" s="293">
        <f t="shared" si="48"/>
        <v>0</v>
      </c>
      <c r="BM219" s="224"/>
      <c r="BN219" s="224"/>
      <c r="BO219" s="224"/>
      <c r="BP219" s="224"/>
      <c r="BQ219" s="294"/>
      <c r="BR219" s="220">
        <f t="shared" si="49"/>
        <v>0</v>
      </c>
      <c r="BS219" s="221"/>
      <c r="BT219" s="221"/>
      <c r="BU219" s="221"/>
      <c r="BV219" s="221"/>
      <c r="BW219" s="226"/>
      <c r="BX219" s="238"/>
      <c r="BY219" s="239"/>
      <c r="BZ219" s="239"/>
      <c r="CA219" s="239"/>
      <c r="CB219" s="239"/>
      <c r="CC219" s="239"/>
      <c r="CD219" s="239"/>
      <c r="CE219" s="239"/>
      <c r="CF219" s="239"/>
      <c r="CG219" s="239"/>
      <c r="CH219" s="239"/>
      <c r="CI219" s="240"/>
      <c r="CL219" s="249"/>
      <c r="CM219" s="250"/>
      <c r="CN219" s="250"/>
      <c r="CO219" s="250"/>
      <c r="CP219" s="250"/>
      <c r="CQ219" s="251"/>
      <c r="CR219" s="295">
        <f t="shared" si="50"/>
        <v>0</v>
      </c>
      <c r="CS219" s="296"/>
      <c r="CT219" s="296"/>
      <c r="CU219" s="296"/>
      <c r="CV219" s="296"/>
      <c r="CW219" s="297"/>
      <c r="CX219" s="220">
        <f t="shared" si="51"/>
        <v>0</v>
      </c>
      <c r="CY219" s="221"/>
      <c r="CZ219" s="221"/>
      <c r="DA219" s="221"/>
      <c r="DB219" s="221"/>
      <c r="DC219" s="226"/>
      <c r="DD219" s="220">
        <f t="shared" si="52"/>
        <v>0</v>
      </c>
      <c r="DE219" s="221"/>
      <c r="DF219" s="221"/>
      <c r="DG219" s="221"/>
      <c r="DH219" s="221"/>
      <c r="DI219" s="226"/>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c r="NL219" s="3"/>
      <c r="NM219" s="3"/>
      <c r="NN219" s="3"/>
      <c r="NO219" s="3"/>
      <c r="NP219" s="3"/>
      <c r="NQ219" s="3"/>
      <c r="NR219" s="3"/>
      <c r="NS219" s="3"/>
      <c r="NT219" s="3"/>
      <c r="NU219" s="3"/>
      <c r="NV219" s="3"/>
      <c r="NW219" s="3"/>
      <c r="NX219" s="3"/>
      <c r="NY219" s="3"/>
      <c r="NZ219" s="3"/>
      <c r="OA219" s="3"/>
      <c r="OB219" s="3"/>
      <c r="OC219" s="3"/>
      <c r="OD219" s="3"/>
      <c r="OE219" s="3"/>
      <c r="OF219" s="3"/>
      <c r="OG219" s="3"/>
      <c r="OH219" s="3"/>
      <c r="OI219" s="3"/>
      <c r="OJ219" s="3"/>
      <c r="OK219" s="3"/>
      <c r="OL219" s="3"/>
      <c r="OM219" s="3"/>
      <c r="ON219" s="3"/>
      <c r="OO219" s="3"/>
      <c r="OP219" s="3"/>
      <c r="OQ219" s="3"/>
      <c r="OR219" s="3"/>
      <c r="OS219" s="3"/>
      <c r="OT219" s="3"/>
      <c r="OU219" s="3"/>
      <c r="OV219" s="3"/>
      <c r="OW219" s="3"/>
      <c r="OX219" s="3"/>
      <c r="OY219" s="3"/>
      <c r="OZ219" s="3"/>
      <c r="PA219" s="3"/>
      <c r="PB219" s="3"/>
      <c r="PC219" s="3"/>
      <c r="PD219" s="3"/>
      <c r="PE219" s="3"/>
      <c r="PF219" s="3"/>
      <c r="PG219" s="3"/>
      <c r="PH219" s="3"/>
      <c r="PI219" s="3"/>
      <c r="PJ219" s="3"/>
      <c r="PK219" s="3"/>
      <c r="PL219" s="3"/>
      <c r="PM219" s="3"/>
      <c r="PN219" s="3"/>
      <c r="PO219" s="3"/>
      <c r="PP219" s="3"/>
      <c r="PQ219" s="3"/>
      <c r="PR219" s="3"/>
      <c r="PS219" s="3"/>
      <c r="PT219" s="3"/>
      <c r="PU219" s="3"/>
      <c r="PV219" s="3"/>
      <c r="PW219" s="3"/>
      <c r="PX219" s="3"/>
      <c r="PY219" s="3"/>
      <c r="PZ219" s="3"/>
      <c r="QA219" s="3"/>
      <c r="QB219" s="3"/>
      <c r="QC219" s="3"/>
      <c r="QD219" s="3"/>
      <c r="QE219" s="3"/>
      <c r="QF219" s="3"/>
      <c r="QG219" s="3"/>
      <c r="QH219" s="3"/>
      <c r="QI219" s="3"/>
      <c r="QJ219" s="3"/>
      <c r="QK219" s="3"/>
      <c r="QL219" s="3"/>
      <c r="QM219" s="3"/>
      <c r="QN219" s="3"/>
      <c r="QO219" s="3"/>
      <c r="QP219" s="3"/>
      <c r="QQ219" s="3"/>
      <c r="QR219" s="3"/>
      <c r="QS219" s="3"/>
      <c r="QT219" s="3"/>
      <c r="QU219" s="3"/>
      <c r="QV219" s="3"/>
      <c r="QW219" s="3"/>
      <c r="QX219" s="3"/>
      <c r="QY219" s="3"/>
      <c r="QZ219" s="3"/>
      <c r="RA219" s="3"/>
      <c r="RB219" s="3"/>
      <c r="RC219" s="3"/>
      <c r="RD219" s="3"/>
      <c r="RE219" s="3"/>
      <c r="RF219" s="3"/>
      <c r="RG219" s="3"/>
      <c r="RH219" s="3"/>
      <c r="RI219" s="3"/>
      <c r="RJ219" s="3"/>
      <c r="RK219" s="3"/>
      <c r="RL219" s="3"/>
      <c r="RM219" s="3"/>
      <c r="RN219" s="3"/>
      <c r="RO219" s="3"/>
      <c r="RP219" s="3"/>
      <c r="RQ219" s="3"/>
      <c r="RR219" s="3"/>
      <c r="RS219" s="3"/>
      <c r="RT219" s="3"/>
      <c r="RU219" s="3"/>
      <c r="RV219" s="3"/>
      <c r="RW219" s="3"/>
      <c r="RX219" s="3"/>
      <c r="RY219" s="3"/>
      <c r="RZ219" s="3"/>
      <c r="SA219" s="3"/>
      <c r="SB219" s="3"/>
      <c r="SC219" s="3"/>
      <c r="SD219" s="3"/>
      <c r="SE219" s="3"/>
      <c r="SF219" s="3"/>
      <c r="SG219" s="3"/>
      <c r="SH219" s="3"/>
      <c r="SI219" s="3"/>
      <c r="SJ219" s="3"/>
      <c r="SK219" s="3"/>
      <c r="SL219" s="3"/>
      <c r="SM219" s="3"/>
      <c r="SN219" s="3"/>
      <c r="SO219" s="3"/>
      <c r="SP219" s="3"/>
      <c r="SQ219" s="3"/>
      <c r="SR219" s="3"/>
      <c r="SS219" s="3"/>
      <c r="ST219" s="3"/>
      <c r="SU219" s="3"/>
      <c r="SV219" s="3"/>
      <c r="SW219" s="3"/>
      <c r="SX219" s="3"/>
      <c r="SY219" s="3"/>
      <c r="SZ219" s="3"/>
      <c r="TA219" s="3"/>
      <c r="TB219" s="3"/>
      <c r="TC219" s="3"/>
      <c r="TD219" s="3"/>
      <c r="TE219" s="3"/>
      <c r="TF219" s="3"/>
      <c r="TG219" s="3"/>
      <c r="TH219" s="3"/>
      <c r="TI219" s="3"/>
      <c r="TJ219" s="3"/>
      <c r="TK219" s="3"/>
      <c r="TL219" s="3"/>
      <c r="TM219" s="3"/>
      <c r="TN219" s="3"/>
      <c r="TO219" s="3"/>
      <c r="TP219" s="3"/>
      <c r="TQ219" s="3"/>
      <c r="TR219" s="3"/>
      <c r="TS219" s="3"/>
      <c r="TT219" s="3"/>
      <c r="TU219" s="3"/>
      <c r="TV219" s="3"/>
      <c r="TW219" s="3"/>
      <c r="TX219" s="3"/>
      <c r="TY219" s="3"/>
      <c r="TZ219" s="3"/>
      <c r="UA219" s="3"/>
      <c r="UB219" s="3"/>
      <c r="UC219" s="3"/>
      <c r="UD219" s="3"/>
      <c r="UE219" s="3"/>
      <c r="UF219" s="3"/>
      <c r="UG219" s="3"/>
      <c r="UH219" s="3"/>
      <c r="UI219" s="3"/>
      <c r="UJ219" s="3"/>
      <c r="UK219" s="3"/>
      <c r="UL219" s="3"/>
      <c r="UM219" s="3"/>
      <c r="UN219" s="3"/>
      <c r="UO219" s="3"/>
      <c r="UP219" s="3"/>
      <c r="UQ219" s="3"/>
      <c r="UR219" s="3"/>
      <c r="US219" s="3"/>
      <c r="UT219" s="3"/>
      <c r="UU219" s="3"/>
      <c r="UV219" s="3"/>
      <c r="UW219" s="3"/>
      <c r="UX219" s="3"/>
      <c r="UY219" s="3"/>
      <c r="UZ219" s="3"/>
      <c r="VA219" s="3"/>
      <c r="VB219" s="3"/>
      <c r="VC219" s="3"/>
      <c r="VD219" s="3"/>
      <c r="VE219" s="3"/>
      <c r="VF219" s="3"/>
      <c r="VG219" s="3"/>
      <c r="VH219" s="3"/>
      <c r="VI219" s="3"/>
      <c r="VJ219" s="3"/>
      <c r="VK219" s="3"/>
      <c r="VL219" s="3"/>
      <c r="VM219" s="3"/>
      <c r="VN219" s="3"/>
      <c r="VO219" s="3"/>
      <c r="VP219" s="3"/>
      <c r="VQ219" s="3"/>
      <c r="VR219" s="3"/>
      <c r="VS219" s="3"/>
      <c r="VT219" s="3"/>
      <c r="VU219" s="3"/>
      <c r="VV219" s="3"/>
      <c r="VW219" s="3"/>
      <c r="VX219" s="3"/>
      <c r="VY219" s="3"/>
      <c r="VZ219" s="3"/>
      <c r="WA219" s="3"/>
      <c r="WB219" s="3"/>
      <c r="WC219" s="3"/>
      <c r="WD219" s="3"/>
      <c r="WE219" s="3"/>
      <c r="WF219" s="3"/>
      <c r="WG219" s="3"/>
      <c r="WH219" s="3"/>
      <c r="WI219" s="3"/>
      <c r="WJ219" s="3"/>
      <c r="WK219" s="3"/>
      <c r="WL219" s="3"/>
      <c r="WM219" s="3"/>
      <c r="WN219" s="3"/>
      <c r="WO219" s="3"/>
      <c r="WP219" s="3"/>
      <c r="WQ219" s="3"/>
      <c r="WR219" s="3"/>
      <c r="WS219" s="3"/>
      <c r="WT219" s="3"/>
      <c r="WU219" s="3"/>
      <c r="WV219" s="3"/>
      <c r="WW219" s="3"/>
      <c r="WX219" s="3"/>
      <c r="WY219" s="3"/>
      <c r="WZ219" s="3"/>
      <c r="XA219" s="3"/>
      <c r="XB219" s="3"/>
      <c r="XC219" s="3"/>
      <c r="XD219" s="3"/>
      <c r="XE219" s="3"/>
      <c r="XF219" s="3"/>
      <c r="XG219" s="3"/>
      <c r="XH219" s="3"/>
      <c r="XI219" s="3"/>
      <c r="XJ219" s="3"/>
      <c r="XK219" s="3"/>
      <c r="XL219" s="3"/>
      <c r="XM219" s="3"/>
      <c r="XN219" s="3"/>
      <c r="XO219" s="3"/>
      <c r="XP219" s="3"/>
      <c r="XQ219" s="3"/>
      <c r="XR219" s="3"/>
      <c r="XS219" s="3"/>
      <c r="XT219" s="3"/>
      <c r="XU219" s="3"/>
      <c r="XV219" s="3"/>
      <c r="XW219" s="3"/>
      <c r="XX219" s="3"/>
      <c r="XY219" s="3"/>
      <c r="XZ219" s="3"/>
      <c r="YA219" s="3"/>
      <c r="YB219" s="3"/>
      <c r="YC219" s="3"/>
      <c r="YD219" s="3"/>
      <c r="YE219" s="3"/>
      <c r="YF219" s="3"/>
      <c r="YG219" s="3"/>
      <c r="YH219" s="3"/>
      <c r="YI219" s="3"/>
      <c r="YJ219" s="3"/>
      <c r="YK219" s="3"/>
      <c r="YL219" s="3"/>
      <c r="YM219" s="3"/>
      <c r="YN219" s="3"/>
      <c r="YO219" s="3"/>
      <c r="YP219" s="3"/>
      <c r="YQ219" s="3"/>
      <c r="YR219" s="3"/>
      <c r="YS219" s="3"/>
      <c r="YT219" s="3"/>
      <c r="YU219" s="3"/>
      <c r="YV219" s="3"/>
      <c r="YW219" s="3"/>
      <c r="YX219" s="3"/>
      <c r="YY219" s="3"/>
      <c r="YZ219" s="3"/>
      <c r="ZA219" s="3"/>
      <c r="ZB219" s="3"/>
      <c r="ZC219" s="3"/>
      <c r="ZD219" s="3"/>
      <c r="ZE219" s="3"/>
      <c r="ZF219" s="3"/>
      <c r="ZG219" s="3"/>
      <c r="ZH219" s="3"/>
      <c r="ZI219" s="3"/>
      <c r="ZJ219" s="3"/>
      <c r="ZK219" s="3"/>
      <c r="ZL219" s="3"/>
      <c r="ZM219" s="3"/>
      <c r="ZN219" s="3"/>
      <c r="ZO219" s="3"/>
      <c r="ZP219" s="3"/>
      <c r="ZQ219" s="3"/>
      <c r="ZR219" s="3"/>
      <c r="ZS219" s="3"/>
      <c r="ZT219" s="3"/>
      <c r="ZU219" s="3"/>
      <c r="ZV219" s="3"/>
      <c r="ZW219" s="3"/>
      <c r="ZX219" s="3"/>
      <c r="ZY219" s="3"/>
      <c r="ZZ219" s="3"/>
      <c r="AAA219" s="3"/>
      <c r="AAB219" s="3"/>
      <c r="AAC219" s="3"/>
      <c r="AAD219" s="3"/>
      <c r="AAE219" s="3"/>
      <c r="AAF219" s="3"/>
      <c r="AAG219" s="3"/>
      <c r="AAH219" s="3"/>
      <c r="AAI219" s="3"/>
      <c r="AAJ219" s="3"/>
      <c r="AAK219" s="3"/>
      <c r="AAL219" s="3"/>
      <c r="AAM219" s="3"/>
      <c r="AAN219" s="3"/>
      <c r="AAO219" s="3"/>
      <c r="AAP219" s="3"/>
      <c r="AAQ219" s="3"/>
      <c r="AAR219" s="3"/>
      <c r="AAS219" s="3"/>
      <c r="AAT219" s="3"/>
      <c r="AAU219" s="3"/>
      <c r="AAV219" s="3"/>
      <c r="AAW219" s="3"/>
      <c r="AAX219" s="3"/>
      <c r="AAY219" s="3"/>
      <c r="AAZ219" s="3"/>
      <c r="ABA219" s="3"/>
      <c r="ABB219" s="3"/>
      <c r="ABC219" s="3"/>
      <c r="ABD219" s="3"/>
      <c r="ABE219" s="3"/>
      <c r="ABF219" s="3"/>
      <c r="ABG219" s="3"/>
      <c r="ABH219" s="3"/>
      <c r="ABI219" s="3"/>
      <c r="ABJ219" s="3"/>
      <c r="ABK219" s="3"/>
      <c r="ABL219" s="3"/>
      <c r="ABM219" s="3"/>
      <c r="ABN219" s="3"/>
      <c r="ABO219" s="3"/>
      <c r="ABP219" s="3"/>
      <c r="ABQ219" s="3"/>
      <c r="ABR219" s="3"/>
      <c r="ABS219" s="3"/>
      <c r="ABT219" s="3"/>
      <c r="ABU219" s="3"/>
      <c r="ABV219" s="3"/>
      <c r="ABW219" s="3"/>
      <c r="ABX219" s="3"/>
      <c r="ABY219" s="3"/>
      <c r="ABZ219" s="3"/>
      <c r="ACA219" s="3"/>
      <c r="ACB219" s="3"/>
      <c r="ACC219" s="3"/>
      <c r="ACD219" s="3"/>
      <c r="ACE219" s="3"/>
      <c r="ACF219" s="3"/>
      <c r="ACG219" s="3"/>
      <c r="ACH219" s="3"/>
      <c r="ACI219" s="3"/>
      <c r="ACJ219" s="3"/>
      <c r="ACK219" s="3"/>
      <c r="ACL219" s="3"/>
      <c r="ACM219" s="3"/>
      <c r="ACN219" s="3"/>
      <c r="ACO219" s="3"/>
      <c r="ACP219" s="3"/>
      <c r="ACQ219" s="3"/>
      <c r="ACR219" s="3"/>
      <c r="ACS219" s="3"/>
      <c r="ACT219" s="3"/>
      <c r="ACU219" s="3"/>
      <c r="ACV219" s="3"/>
      <c r="ACW219" s="3"/>
      <c r="ACX219" s="3"/>
      <c r="ACY219" s="3"/>
      <c r="ACZ219" s="3"/>
      <c r="ADA219" s="3"/>
      <c r="ADB219" s="3"/>
      <c r="ADC219" s="3"/>
      <c r="ADD219" s="3"/>
      <c r="ADE219" s="3"/>
      <c r="ADF219" s="3"/>
      <c r="ADG219" s="3"/>
      <c r="ADH219" s="3"/>
      <c r="ADI219" s="3"/>
      <c r="ADJ219" s="3"/>
      <c r="ADK219" s="3"/>
      <c r="ADL219" s="3"/>
      <c r="ADM219" s="3"/>
      <c r="ADN219" s="3"/>
      <c r="ADO219" s="3"/>
      <c r="ADP219" s="3"/>
      <c r="ADQ219" s="3"/>
      <c r="ADR219" s="3"/>
      <c r="ADS219" s="3"/>
      <c r="ADT219" s="3"/>
      <c r="ADU219" s="3"/>
      <c r="ADV219" s="3"/>
      <c r="ADW219" s="3"/>
      <c r="ADX219" s="3"/>
      <c r="ADY219" s="3"/>
      <c r="ADZ219" s="3"/>
      <c r="AEA219" s="3"/>
      <c r="AEB219" s="3"/>
      <c r="AEC219" s="3"/>
      <c r="AED219" s="3"/>
      <c r="AEE219" s="3"/>
      <c r="AEF219" s="3"/>
      <c r="AEG219" s="3"/>
      <c r="AEH219" s="3"/>
      <c r="AEI219" s="3"/>
      <c r="AEJ219" s="3"/>
      <c r="AEK219" s="3"/>
      <c r="AEL219" s="3"/>
      <c r="AEM219" s="3"/>
      <c r="AEN219" s="3"/>
      <c r="AEO219" s="3"/>
      <c r="AEP219" s="3"/>
      <c r="AEQ219" s="3"/>
      <c r="AER219" s="3"/>
      <c r="AES219" s="3"/>
      <c r="AET219" s="3"/>
      <c r="AEU219" s="3"/>
      <c r="AEV219" s="3"/>
      <c r="AEW219" s="3"/>
      <c r="AEX219" s="3"/>
      <c r="AEY219" s="3"/>
      <c r="AEZ219" s="3"/>
      <c r="AFA219" s="3"/>
      <c r="AFB219" s="3"/>
      <c r="AFC219" s="3"/>
      <c r="AFD219" s="3"/>
      <c r="AFE219" s="3"/>
      <c r="AFF219" s="3"/>
      <c r="AFG219" s="3"/>
      <c r="AFH219" s="3"/>
      <c r="AFI219" s="3"/>
      <c r="AFJ219" s="3"/>
      <c r="AFK219" s="3"/>
      <c r="AFL219" s="3"/>
      <c r="AFM219" s="3"/>
      <c r="AFN219" s="3"/>
      <c r="AFO219" s="3"/>
      <c r="AFP219" s="3"/>
      <c r="AFQ219" s="3"/>
      <c r="AFR219" s="3"/>
      <c r="AFS219" s="3"/>
      <c r="AFT219" s="3"/>
      <c r="AFU219" s="3"/>
      <c r="AFV219" s="3"/>
      <c r="AFW219" s="3"/>
      <c r="AFX219" s="3"/>
      <c r="AFY219" s="3"/>
      <c r="AFZ219" s="3"/>
      <c r="AGA219" s="3"/>
      <c r="AGB219" s="3"/>
      <c r="AGC219" s="3"/>
      <c r="AGD219" s="3"/>
      <c r="AGE219" s="3"/>
      <c r="AGF219" s="3"/>
      <c r="AGG219" s="3"/>
      <c r="AGH219" s="3"/>
      <c r="AGI219" s="3"/>
      <c r="AGJ219" s="3"/>
      <c r="AGK219" s="3"/>
      <c r="AGL219" s="3"/>
      <c r="AGM219" s="3"/>
      <c r="AGN219" s="3"/>
      <c r="AGO219" s="3"/>
      <c r="AGP219" s="3"/>
      <c r="AGQ219" s="3"/>
      <c r="AGR219" s="3"/>
      <c r="AGS219" s="3"/>
      <c r="AGT219" s="3"/>
      <c r="AGU219" s="3"/>
      <c r="AGV219" s="3"/>
      <c r="AGW219" s="3"/>
      <c r="AGX219" s="3"/>
      <c r="AGY219" s="3"/>
      <c r="AGZ219" s="3"/>
      <c r="AHA219" s="3"/>
      <c r="AHB219" s="3"/>
      <c r="AHC219" s="3"/>
      <c r="AHD219" s="3"/>
      <c r="AHE219" s="3"/>
      <c r="AHF219" s="3"/>
      <c r="AHG219" s="3"/>
      <c r="AHH219" s="3"/>
      <c r="AHI219" s="3"/>
      <c r="AHJ219" s="3"/>
      <c r="AHK219" s="3"/>
      <c r="AHL219" s="3"/>
      <c r="AHM219" s="3"/>
      <c r="AHN219" s="3"/>
      <c r="AHO219" s="3"/>
      <c r="AHP219" s="3"/>
      <c r="AHQ219" s="3"/>
      <c r="AHR219" s="3"/>
      <c r="AHS219" s="3"/>
      <c r="AHT219" s="3"/>
      <c r="AHU219" s="3"/>
      <c r="AHV219" s="3"/>
      <c r="AHW219" s="3"/>
      <c r="AHX219" s="3"/>
      <c r="AHY219" s="3"/>
      <c r="AHZ219" s="3"/>
      <c r="AIA219" s="3"/>
      <c r="AIB219" s="3"/>
      <c r="AIC219" s="3"/>
      <c r="AID219" s="3"/>
      <c r="AIE219" s="3"/>
      <c r="AIF219" s="3"/>
      <c r="AIG219" s="3"/>
      <c r="AIH219" s="3"/>
      <c r="AII219" s="3"/>
      <c r="AIJ219" s="3"/>
      <c r="AIK219" s="3"/>
      <c r="AIL219" s="3"/>
      <c r="AIM219" s="3"/>
      <c r="AIN219" s="3"/>
      <c r="AIO219" s="3"/>
      <c r="AIP219" s="3"/>
      <c r="AIQ219" s="3"/>
      <c r="AIR219" s="3"/>
      <c r="AIS219" s="3"/>
      <c r="AIT219" s="3"/>
      <c r="AIU219" s="3"/>
      <c r="AIV219" s="3"/>
      <c r="AIW219" s="3"/>
      <c r="AIX219" s="3"/>
      <c r="AIY219" s="3"/>
      <c r="AIZ219" s="3"/>
      <c r="AJA219" s="3"/>
      <c r="AJB219" s="3"/>
      <c r="AJC219" s="3"/>
      <c r="AJD219" s="3"/>
      <c r="AJE219" s="3"/>
      <c r="AJF219" s="3"/>
      <c r="AJG219" s="3"/>
      <c r="AJH219" s="3"/>
      <c r="AJI219" s="3"/>
      <c r="AJJ219" s="3"/>
      <c r="AJK219" s="3"/>
      <c r="AJL219" s="3"/>
      <c r="AJM219" s="3"/>
      <c r="AJN219" s="3"/>
      <c r="AJO219" s="3"/>
      <c r="AJP219" s="3"/>
      <c r="AJQ219" s="3"/>
      <c r="AJR219" s="3"/>
      <c r="AJS219" s="3"/>
      <c r="AJT219" s="3"/>
      <c r="AJU219" s="3"/>
      <c r="AJV219" s="3"/>
      <c r="AJW219" s="3"/>
      <c r="AJX219" s="3"/>
      <c r="AJY219" s="3"/>
      <c r="AJZ219" s="3"/>
      <c r="AKA219" s="3"/>
      <c r="AKB219" s="3"/>
      <c r="AKC219" s="3"/>
      <c r="AKD219" s="3"/>
      <c r="AKE219" s="3"/>
      <c r="AKF219" s="3"/>
      <c r="AKG219" s="3"/>
      <c r="AKH219" s="3"/>
      <c r="AKI219" s="3"/>
      <c r="AKJ219" s="3"/>
      <c r="AKK219" s="3"/>
      <c r="AKL219" s="3"/>
      <c r="AKM219" s="3"/>
      <c r="AKN219" s="3"/>
      <c r="AKO219" s="3"/>
      <c r="AKP219" s="3"/>
      <c r="AKQ219" s="3"/>
      <c r="AKR219" s="3"/>
      <c r="AKS219" s="3"/>
      <c r="AKT219" s="3"/>
      <c r="AKU219" s="3"/>
      <c r="AKV219" s="3"/>
      <c r="AKW219" s="3"/>
      <c r="AKX219" s="3"/>
      <c r="AKY219" s="3"/>
      <c r="AKZ219" s="3"/>
      <c r="ALA219" s="3"/>
      <c r="ALB219" s="3"/>
      <c r="ALC219" s="3"/>
      <c r="ALD219" s="3"/>
      <c r="ALE219" s="3"/>
      <c r="ALF219" s="3"/>
      <c r="ALG219" s="3"/>
      <c r="ALH219" s="3"/>
      <c r="ALI219" s="3"/>
      <c r="ALJ219" s="3"/>
      <c r="ALK219" s="3"/>
      <c r="ALL219" s="3"/>
      <c r="ALM219" s="3"/>
      <c r="ALN219" s="3"/>
      <c r="ALO219" s="3"/>
      <c r="ALP219" s="3"/>
      <c r="ALQ219" s="3"/>
      <c r="ALR219" s="3"/>
      <c r="ALS219" s="3"/>
      <c r="ALT219" s="3"/>
      <c r="ALU219" s="3"/>
      <c r="ALV219" s="3"/>
      <c r="ALW219" s="3"/>
      <c r="ALX219" s="3"/>
      <c r="ALY219" s="3"/>
      <c r="ALZ219" s="3"/>
      <c r="AMA219" s="3"/>
      <c r="AMB219" s="3"/>
      <c r="AMC219" s="3"/>
      <c r="AMD219" s="3"/>
    </row>
    <row r="220" spans="1:1018" s="2" customFormat="1" ht="28.5" customHeight="1" x14ac:dyDescent="0.15">
      <c r="A220" s="242">
        <v>213</v>
      </c>
      <c r="B220" s="242"/>
      <c r="C220" s="242"/>
      <c r="D220" s="290"/>
      <c r="E220" s="291"/>
      <c r="F220" s="291"/>
      <c r="G220" s="291"/>
      <c r="H220" s="291"/>
      <c r="I220" s="291"/>
      <c r="J220" s="291"/>
      <c r="K220" s="291"/>
      <c r="L220" s="291"/>
      <c r="M220" s="292"/>
      <c r="N220" s="290"/>
      <c r="O220" s="291"/>
      <c r="P220" s="291"/>
      <c r="Q220" s="291"/>
      <c r="R220" s="291"/>
      <c r="S220" s="291"/>
      <c r="T220" s="291"/>
      <c r="U220" s="291"/>
      <c r="V220" s="291"/>
      <c r="W220" s="292"/>
      <c r="X220" s="247"/>
      <c r="Y220" s="229"/>
      <c r="Z220" s="229"/>
      <c r="AA220" s="229"/>
      <c r="AB220" s="229"/>
      <c r="AC220" s="248"/>
      <c r="AD220" s="244"/>
      <c r="AE220" s="245"/>
      <c r="AF220" s="245"/>
      <c r="AG220" s="246"/>
      <c r="AH220" s="235"/>
      <c r="AI220" s="236"/>
      <c r="AJ220" s="236"/>
      <c r="AK220" s="236"/>
      <c r="AL220" s="236"/>
      <c r="AM220" s="237"/>
      <c r="AN220" s="220">
        <f t="shared" si="45"/>
        <v>0</v>
      </c>
      <c r="AO220" s="221"/>
      <c r="AP220" s="221"/>
      <c r="AQ220" s="221"/>
      <c r="AR220" s="221"/>
      <c r="AS220" s="222"/>
      <c r="AT220" s="228">
        <v>0</v>
      </c>
      <c r="AU220" s="229"/>
      <c r="AV220" s="229"/>
      <c r="AW220" s="229"/>
      <c r="AX220" s="229"/>
      <c r="AY220" s="230"/>
      <c r="AZ220" s="232" t="str">
        <f t="shared" si="46"/>
        <v/>
      </c>
      <c r="BA220" s="233"/>
      <c r="BB220" s="233"/>
      <c r="BC220" s="233"/>
      <c r="BD220" s="233"/>
      <c r="BE220" s="234"/>
      <c r="BF220" s="220" t="str">
        <f t="shared" si="47"/>
        <v/>
      </c>
      <c r="BG220" s="221"/>
      <c r="BH220" s="221"/>
      <c r="BI220" s="221"/>
      <c r="BJ220" s="221"/>
      <c r="BK220" s="222"/>
      <c r="BL220" s="293">
        <f t="shared" si="48"/>
        <v>0</v>
      </c>
      <c r="BM220" s="224"/>
      <c r="BN220" s="224"/>
      <c r="BO220" s="224"/>
      <c r="BP220" s="224"/>
      <c r="BQ220" s="294"/>
      <c r="BR220" s="220">
        <f t="shared" si="49"/>
        <v>0</v>
      </c>
      <c r="BS220" s="221"/>
      <c r="BT220" s="221"/>
      <c r="BU220" s="221"/>
      <c r="BV220" s="221"/>
      <c r="BW220" s="226"/>
      <c r="BX220" s="238"/>
      <c r="BY220" s="239"/>
      <c r="BZ220" s="239"/>
      <c r="CA220" s="239"/>
      <c r="CB220" s="239"/>
      <c r="CC220" s="239"/>
      <c r="CD220" s="239"/>
      <c r="CE220" s="239"/>
      <c r="CF220" s="239"/>
      <c r="CG220" s="239"/>
      <c r="CH220" s="239"/>
      <c r="CI220" s="240"/>
      <c r="CL220" s="249"/>
      <c r="CM220" s="250"/>
      <c r="CN220" s="250"/>
      <c r="CO220" s="250"/>
      <c r="CP220" s="250"/>
      <c r="CQ220" s="251"/>
      <c r="CR220" s="295">
        <f t="shared" si="50"/>
        <v>0</v>
      </c>
      <c r="CS220" s="296"/>
      <c r="CT220" s="296"/>
      <c r="CU220" s="296"/>
      <c r="CV220" s="296"/>
      <c r="CW220" s="297"/>
      <c r="CX220" s="220">
        <f t="shared" si="51"/>
        <v>0</v>
      </c>
      <c r="CY220" s="221"/>
      <c r="CZ220" s="221"/>
      <c r="DA220" s="221"/>
      <c r="DB220" s="221"/>
      <c r="DC220" s="226"/>
      <c r="DD220" s="220">
        <f t="shared" si="52"/>
        <v>0</v>
      </c>
      <c r="DE220" s="221"/>
      <c r="DF220" s="221"/>
      <c r="DG220" s="221"/>
      <c r="DH220" s="221"/>
      <c r="DI220" s="226"/>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c r="NL220" s="3"/>
      <c r="NM220" s="3"/>
      <c r="NN220" s="3"/>
      <c r="NO220" s="3"/>
      <c r="NP220" s="3"/>
      <c r="NQ220" s="3"/>
      <c r="NR220" s="3"/>
      <c r="NS220" s="3"/>
      <c r="NT220" s="3"/>
      <c r="NU220" s="3"/>
      <c r="NV220" s="3"/>
      <c r="NW220" s="3"/>
      <c r="NX220" s="3"/>
      <c r="NY220" s="3"/>
      <c r="NZ220" s="3"/>
      <c r="OA220" s="3"/>
      <c r="OB220" s="3"/>
      <c r="OC220" s="3"/>
      <c r="OD220" s="3"/>
      <c r="OE220" s="3"/>
      <c r="OF220" s="3"/>
      <c r="OG220" s="3"/>
      <c r="OH220" s="3"/>
      <c r="OI220" s="3"/>
      <c r="OJ220" s="3"/>
      <c r="OK220" s="3"/>
      <c r="OL220" s="3"/>
      <c r="OM220" s="3"/>
      <c r="ON220" s="3"/>
      <c r="OO220" s="3"/>
      <c r="OP220" s="3"/>
      <c r="OQ220" s="3"/>
      <c r="OR220" s="3"/>
      <c r="OS220" s="3"/>
      <c r="OT220" s="3"/>
      <c r="OU220" s="3"/>
      <c r="OV220" s="3"/>
      <c r="OW220" s="3"/>
      <c r="OX220" s="3"/>
      <c r="OY220" s="3"/>
      <c r="OZ220" s="3"/>
      <c r="PA220" s="3"/>
      <c r="PB220" s="3"/>
      <c r="PC220" s="3"/>
      <c r="PD220" s="3"/>
      <c r="PE220" s="3"/>
      <c r="PF220" s="3"/>
      <c r="PG220" s="3"/>
      <c r="PH220" s="3"/>
      <c r="PI220" s="3"/>
      <c r="PJ220" s="3"/>
      <c r="PK220" s="3"/>
      <c r="PL220" s="3"/>
      <c r="PM220" s="3"/>
      <c r="PN220" s="3"/>
      <c r="PO220" s="3"/>
      <c r="PP220" s="3"/>
      <c r="PQ220" s="3"/>
      <c r="PR220" s="3"/>
      <c r="PS220" s="3"/>
      <c r="PT220" s="3"/>
      <c r="PU220" s="3"/>
      <c r="PV220" s="3"/>
      <c r="PW220" s="3"/>
      <c r="PX220" s="3"/>
      <c r="PY220" s="3"/>
      <c r="PZ220" s="3"/>
      <c r="QA220" s="3"/>
      <c r="QB220" s="3"/>
      <c r="QC220" s="3"/>
      <c r="QD220" s="3"/>
      <c r="QE220" s="3"/>
      <c r="QF220" s="3"/>
      <c r="QG220" s="3"/>
      <c r="QH220" s="3"/>
      <c r="QI220" s="3"/>
      <c r="QJ220" s="3"/>
      <c r="QK220" s="3"/>
      <c r="QL220" s="3"/>
      <c r="QM220" s="3"/>
      <c r="QN220" s="3"/>
      <c r="QO220" s="3"/>
      <c r="QP220" s="3"/>
      <c r="QQ220" s="3"/>
      <c r="QR220" s="3"/>
      <c r="QS220" s="3"/>
      <c r="QT220" s="3"/>
      <c r="QU220" s="3"/>
      <c r="QV220" s="3"/>
      <c r="QW220" s="3"/>
      <c r="QX220" s="3"/>
      <c r="QY220" s="3"/>
      <c r="QZ220" s="3"/>
      <c r="RA220" s="3"/>
      <c r="RB220" s="3"/>
      <c r="RC220" s="3"/>
      <c r="RD220" s="3"/>
      <c r="RE220" s="3"/>
      <c r="RF220" s="3"/>
      <c r="RG220" s="3"/>
      <c r="RH220" s="3"/>
      <c r="RI220" s="3"/>
      <c r="RJ220" s="3"/>
      <c r="RK220" s="3"/>
      <c r="RL220" s="3"/>
      <c r="RM220" s="3"/>
      <c r="RN220" s="3"/>
      <c r="RO220" s="3"/>
      <c r="RP220" s="3"/>
      <c r="RQ220" s="3"/>
      <c r="RR220" s="3"/>
      <c r="RS220" s="3"/>
      <c r="RT220" s="3"/>
      <c r="RU220" s="3"/>
      <c r="RV220" s="3"/>
      <c r="RW220" s="3"/>
      <c r="RX220" s="3"/>
      <c r="RY220" s="3"/>
      <c r="RZ220" s="3"/>
      <c r="SA220" s="3"/>
      <c r="SB220" s="3"/>
      <c r="SC220" s="3"/>
      <c r="SD220" s="3"/>
      <c r="SE220" s="3"/>
      <c r="SF220" s="3"/>
      <c r="SG220" s="3"/>
      <c r="SH220" s="3"/>
      <c r="SI220" s="3"/>
      <c r="SJ220" s="3"/>
      <c r="SK220" s="3"/>
      <c r="SL220" s="3"/>
      <c r="SM220" s="3"/>
      <c r="SN220" s="3"/>
      <c r="SO220" s="3"/>
      <c r="SP220" s="3"/>
      <c r="SQ220" s="3"/>
      <c r="SR220" s="3"/>
      <c r="SS220" s="3"/>
      <c r="ST220" s="3"/>
      <c r="SU220" s="3"/>
      <c r="SV220" s="3"/>
      <c r="SW220" s="3"/>
      <c r="SX220" s="3"/>
      <c r="SY220" s="3"/>
      <c r="SZ220" s="3"/>
      <c r="TA220" s="3"/>
      <c r="TB220" s="3"/>
      <c r="TC220" s="3"/>
      <c r="TD220" s="3"/>
      <c r="TE220" s="3"/>
      <c r="TF220" s="3"/>
      <c r="TG220" s="3"/>
      <c r="TH220" s="3"/>
      <c r="TI220" s="3"/>
      <c r="TJ220" s="3"/>
      <c r="TK220" s="3"/>
      <c r="TL220" s="3"/>
      <c r="TM220" s="3"/>
      <c r="TN220" s="3"/>
      <c r="TO220" s="3"/>
      <c r="TP220" s="3"/>
      <c r="TQ220" s="3"/>
      <c r="TR220" s="3"/>
      <c r="TS220" s="3"/>
      <c r="TT220" s="3"/>
      <c r="TU220" s="3"/>
      <c r="TV220" s="3"/>
      <c r="TW220" s="3"/>
      <c r="TX220" s="3"/>
      <c r="TY220" s="3"/>
      <c r="TZ220" s="3"/>
      <c r="UA220" s="3"/>
      <c r="UB220" s="3"/>
      <c r="UC220" s="3"/>
      <c r="UD220" s="3"/>
      <c r="UE220" s="3"/>
      <c r="UF220" s="3"/>
      <c r="UG220" s="3"/>
      <c r="UH220" s="3"/>
      <c r="UI220" s="3"/>
      <c r="UJ220" s="3"/>
      <c r="UK220" s="3"/>
      <c r="UL220" s="3"/>
      <c r="UM220" s="3"/>
      <c r="UN220" s="3"/>
      <c r="UO220" s="3"/>
      <c r="UP220" s="3"/>
      <c r="UQ220" s="3"/>
      <c r="UR220" s="3"/>
      <c r="US220" s="3"/>
      <c r="UT220" s="3"/>
      <c r="UU220" s="3"/>
      <c r="UV220" s="3"/>
      <c r="UW220" s="3"/>
      <c r="UX220" s="3"/>
      <c r="UY220" s="3"/>
      <c r="UZ220" s="3"/>
      <c r="VA220" s="3"/>
      <c r="VB220" s="3"/>
      <c r="VC220" s="3"/>
      <c r="VD220" s="3"/>
      <c r="VE220" s="3"/>
      <c r="VF220" s="3"/>
      <c r="VG220" s="3"/>
      <c r="VH220" s="3"/>
      <c r="VI220" s="3"/>
      <c r="VJ220" s="3"/>
      <c r="VK220" s="3"/>
      <c r="VL220" s="3"/>
      <c r="VM220" s="3"/>
      <c r="VN220" s="3"/>
      <c r="VO220" s="3"/>
      <c r="VP220" s="3"/>
      <c r="VQ220" s="3"/>
      <c r="VR220" s="3"/>
      <c r="VS220" s="3"/>
      <c r="VT220" s="3"/>
      <c r="VU220" s="3"/>
      <c r="VV220" s="3"/>
      <c r="VW220" s="3"/>
      <c r="VX220" s="3"/>
      <c r="VY220" s="3"/>
      <c r="VZ220" s="3"/>
      <c r="WA220" s="3"/>
      <c r="WB220" s="3"/>
      <c r="WC220" s="3"/>
      <c r="WD220" s="3"/>
      <c r="WE220" s="3"/>
      <c r="WF220" s="3"/>
      <c r="WG220" s="3"/>
      <c r="WH220" s="3"/>
      <c r="WI220" s="3"/>
      <c r="WJ220" s="3"/>
      <c r="WK220" s="3"/>
      <c r="WL220" s="3"/>
      <c r="WM220" s="3"/>
      <c r="WN220" s="3"/>
      <c r="WO220" s="3"/>
      <c r="WP220" s="3"/>
      <c r="WQ220" s="3"/>
      <c r="WR220" s="3"/>
      <c r="WS220" s="3"/>
      <c r="WT220" s="3"/>
      <c r="WU220" s="3"/>
      <c r="WV220" s="3"/>
      <c r="WW220" s="3"/>
      <c r="WX220" s="3"/>
      <c r="WY220" s="3"/>
      <c r="WZ220" s="3"/>
      <c r="XA220" s="3"/>
      <c r="XB220" s="3"/>
      <c r="XC220" s="3"/>
      <c r="XD220" s="3"/>
      <c r="XE220" s="3"/>
      <c r="XF220" s="3"/>
      <c r="XG220" s="3"/>
      <c r="XH220" s="3"/>
      <c r="XI220" s="3"/>
      <c r="XJ220" s="3"/>
      <c r="XK220" s="3"/>
      <c r="XL220" s="3"/>
      <c r="XM220" s="3"/>
      <c r="XN220" s="3"/>
      <c r="XO220" s="3"/>
      <c r="XP220" s="3"/>
      <c r="XQ220" s="3"/>
      <c r="XR220" s="3"/>
      <c r="XS220" s="3"/>
      <c r="XT220" s="3"/>
      <c r="XU220" s="3"/>
      <c r="XV220" s="3"/>
      <c r="XW220" s="3"/>
      <c r="XX220" s="3"/>
      <c r="XY220" s="3"/>
      <c r="XZ220" s="3"/>
      <c r="YA220" s="3"/>
      <c r="YB220" s="3"/>
      <c r="YC220" s="3"/>
      <c r="YD220" s="3"/>
      <c r="YE220" s="3"/>
      <c r="YF220" s="3"/>
      <c r="YG220" s="3"/>
      <c r="YH220" s="3"/>
      <c r="YI220" s="3"/>
      <c r="YJ220" s="3"/>
      <c r="YK220" s="3"/>
      <c r="YL220" s="3"/>
      <c r="YM220" s="3"/>
      <c r="YN220" s="3"/>
      <c r="YO220" s="3"/>
      <c r="YP220" s="3"/>
      <c r="YQ220" s="3"/>
      <c r="YR220" s="3"/>
      <c r="YS220" s="3"/>
      <c r="YT220" s="3"/>
      <c r="YU220" s="3"/>
      <c r="YV220" s="3"/>
      <c r="YW220" s="3"/>
      <c r="YX220" s="3"/>
      <c r="YY220" s="3"/>
      <c r="YZ220" s="3"/>
      <c r="ZA220" s="3"/>
      <c r="ZB220" s="3"/>
      <c r="ZC220" s="3"/>
      <c r="ZD220" s="3"/>
      <c r="ZE220" s="3"/>
      <c r="ZF220" s="3"/>
      <c r="ZG220" s="3"/>
      <c r="ZH220" s="3"/>
      <c r="ZI220" s="3"/>
      <c r="ZJ220" s="3"/>
      <c r="ZK220" s="3"/>
      <c r="ZL220" s="3"/>
      <c r="ZM220" s="3"/>
      <c r="ZN220" s="3"/>
      <c r="ZO220" s="3"/>
      <c r="ZP220" s="3"/>
      <c r="ZQ220" s="3"/>
      <c r="ZR220" s="3"/>
      <c r="ZS220" s="3"/>
      <c r="ZT220" s="3"/>
      <c r="ZU220" s="3"/>
      <c r="ZV220" s="3"/>
      <c r="ZW220" s="3"/>
      <c r="ZX220" s="3"/>
      <c r="ZY220" s="3"/>
      <c r="ZZ220" s="3"/>
      <c r="AAA220" s="3"/>
      <c r="AAB220" s="3"/>
      <c r="AAC220" s="3"/>
      <c r="AAD220" s="3"/>
      <c r="AAE220" s="3"/>
      <c r="AAF220" s="3"/>
      <c r="AAG220" s="3"/>
      <c r="AAH220" s="3"/>
      <c r="AAI220" s="3"/>
      <c r="AAJ220" s="3"/>
      <c r="AAK220" s="3"/>
      <c r="AAL220" s="3"/>
      <c r="AAM220" s="3"/>
      <c r="AAN220" s="3"/>
      <c r="AAO220" s="3"/>
      <c r="AAP220" s="3"/>
      <c r="AAQ220" s="3"/>
      <c r="AAR220" s="3"/>
      <c r="AAS220" s="3"/>
      <c r="AAT220" s="3"/>
      <c r="AAU220" s="3"/>
      <c r="AAV220" s="3"/>
      <c r="AAW220" s="3"/>
      <c r="AAX220" s="3"/>
      <c r="AAY220" s="3"/>
      <c r="AAZ220" s="3"/>
      <c r="ABA220" s="3"/>
      <c r="ABB220" s="3"/>
      <c r="ABC220" s="3"/>
      <c r="ABD220" s="3"/>
      <c r="ABE220" s="3"/>
      <c r="ABF220" s="3"/>
      <c r="ABG220" s="3"/>
      <c r="ABH220" s="3"/>
      <c r="ABI220" s="3"/>
      <c r="ABJ220" s="3"/>
      <c r="ABK220" s="3"/>
      <c r="ABL220" s="3"/>
      <c r="ABM220" s="3"/>
      <c r="ABN220" s="3"/>
      <c r="ABO220" s="3"/>
      <c r="ABP220" s="3"/>
      <c r="ABQ220" s="3"/>
      <c r="ABR220" s="3"/>
      <c r="ABS220" s="3"/>
      <c r="ABT220" s="3"/>
      <c r="ABU220" s="3"/>
      <c r="ABV220" s="3"/>
      <c r="ABW220" s="3"/>
      <c r="ABX220" s="3"/>
      <c r="ABY220" s="3"/>
      <c r="ABZ220" s="3"/>
      <c r="ACA220" s="3"/>
      <c r="ACB220" s="3"/>
      <c r="ACC220" s="3"/>
      <c r="ACD220" s="3"/>
      <c r="ACE220" s="3"/>
      <c r="ACF220" s="3"/>
      <c r="ACG220" s="3"/>
      <c r="ACH220" s="3"/>
      <c r="ACI220" s="3"/>
      <c r="ACJ220" s="3"/>
      <c r="ACK220" s="3"/>
      <c r="ACL220" s="3"/>
      <c r="ACM220" s="3"/>
      <c r="ACN220" s="3"/>
      <c r="ACO220" s="3"/>
      <c r="ACP220" s="3"/>
      <c r="ACQ220" s="3"/>
      <c r="ACR220" s="3"/>
      <c r="ACS220" s="3"/>
      <c r="ACT220" s="3"/>
      <c r="ACU220" s="3"/>
      <c r="ACV220" s="3"/>
      <c r="ACW220" s="3"/>
      <c r="ACX220" s="3"/>
      <c r="ACY220" s="3"/>
      <c r="ACZ220" s="3"/>
      <c r="ADA220" s="3"/>
      <c r="ADB220" s="3"/>
      <c r="ADC220" s="3"/>
      <c r="ADD220" s="3"/>
      <c r="ADE220" s="3"/>
      <c r="ADF220" s="3"/>
      <c r="ADG220" s="3"/>
      <c r="ADH220" s="3"/>
      <c r="ADI220" s="3"/>
      <c r="ADJ220" s="3"/>
      <c r="ADK220" s="3"/>
      <c r="ADL220" s="3"/>
      <c r="ADM220" s="3"/>
      <c r="ADN220" s="3"/>
      <c r="ADO220" s="3"/>
      <c r="ADP220" s="3"/>
      <c r="ADQ220" s="3"/>
      <c r="ADR220" s="3"/>
      <c r="ADS220" s="3"/>
      <c r="ADT220" s="3"/>
      <c r="ADU220" s="3"/>
      <c r="ADV220" s="3"/>
      <c r="ADW220" s="3"/>
      <c r="ADX220" s="3"/>
      <c r="ADY220" s="3"/>
      <c r="ADZ220" s="3"/>
      <c r="AEA220" s="3"/>
      <c r="AEB220" s="3"/>
      <c r="AEC220" s="3"/>
      <c r="AED220" s="3"/>
      <c r="AEE220" s="3"/>
      <c r="AEF220" s="3"/>
      <c r="AEG220" s="3"/>
      <c r="AEH220" s="3"/>
      <c r="AEI220" s="3"/>
      <c r="AEJ220" s="3"/>
      <c r="AEK220" s="3"/>
      <c r="AEL220" s="3"/>
      <c r="AEM220" s="3"/>
      <c r="AEN220" s="3"/>
      <c r="AEO220" s="3"/>
      <c r="AEP220" s="3"/>
      <c r="AEQ220" s="3"/>
      <c r="AER220" s="3"/>
      <c r="AES220" s="3"/>
      <c r="AET220" s="3"/>
      <c r="AEU220" s="3"/>
      <c r="AEV220" s="3"/>
      <c r="AEW220" s="3"/>
      <c r="AEX220" s="3"/>
      <c r="AEY220" s="3"/>
      <c r="AEZ220" s="3"/>
      <c r="AFA220" s="3"/>
      <c r="AFB220" s="3"/>
      <c r="AFC220" s="3"/>
      <c r="AFD220" s="3"/>
      <c r="AFE220" s="3"/>
      <c r="AFF220" s="3"/>
      <c r="AFG220" s="3"/>
      <c r="AFH220" s="3"/>
      <c r="AFI220" s="3"/>
      <c r="AFJ220" s="3"/>
      <c r="AFK220" s="3"/>
      <c r="AFL220" s="3"/>
      <c r="AFM220" s="3"/>
      <c r="AFN220" s="3"/>
      <c r="AFO220" s="3"/>
      <c r="AFP220" s="3"/>
      <c r="AFQ220" s="3"/>
      <c r="AFR220" s="3"/>
      <c r="AFS220" s="3"/>
      <c r="AFT220" s="3"/>
      <c r="AFU220" s="3"/>
      <c r="AFV220" s="3"/>
      <c r="AFW220" s="3"/>
      <c r="AFX220" s="3"/>
      <c r="AFY220" s="3"/>
      <c r="AFZ220" s="3"/>
      <c r="AGA220" s="3"/>
      <c r="AGB220" s="3"/>
      <c r="AGC220" s="3"/>
      <c r="AGD220" s="3"/>
      <c r="AGE220" s="3"/>
      <c r="AGF220" s="3"/>
      <c r="AGG220" s="3"/>
      <c r="AGH220" s="3"/>
      <c r="AGI220" s="3"/>
      <c r="AGJ220" s="3"/>
      <c r="AGK220" s="3"/>
      <c r="AGL220" s="3"/>
      <c r="AGM220" s="3"/>
      <c r="AGN220" s="3"/>
      <c r="AGO220" s="3"/>
      <c r="AGP220" s="3"/>
      <c r="AGQ220" s="3"/>
      <c r="AGR220" s="3"/>
      <c r="AGS220" s="3"/>
      <c r="AGT220" s="3"/>
      <c r="AGU220" s="3"/>
      <c r="AGV220" s="3"/>
      <c r="AGW220" s="3"/>
      <c r="AGX220" s="3"/>
      <c r="AGY220" s="3"/>
      <c r="AGZ220" s="3"/>
      <c r="AHA220" s="3"/>
      <c r="AHB220" s="3"/>
      <c r="AHC220" s="3"/>
      <c r="AHD220" s="3"/>
      <c r="AHE220" s="3"/>
      <c r="AHF220" s="3"/>
      <c r="AHG220" s="3"/>
      <c r="AHH220" s="3"/>
      <c r="AHI220" s="3"/>
      <c r="AHJ220" s="3"/>
      <c r="AHK220" s="3"/>
      <c r="AHL220" s="3"/>
      <c r="AHM220" s="3"/>
      <c r="AHN220" s="3"/>
      <c r="AHO220" s="3"/>
      <c r="AHP220" s="3"/>
      <c r="AHQ220" s="3"/>
      <c r="AHR220" s="3"/>
      <c r="AHS220" s="3"/>
      <c r="AHT220" s="3"/>
      <c r="AHU220" s="3"/>
      <c r="AHV220" s="3"/>
      <c r="AHW220" s="3"/>
      <c r="AHX220" s="3"/>
      <c r="AHY220" s="3"/>
      <c r="AHZ220" s="3"/>
      <c r="AIA220" s="3"/>
      <c r="AIB220" s="3"/>
      <c r="AIC220" s="3"/>
      <c r="AID220" s="3"/>
      <c r="AIE220" s="3"/>
      <c r="AIF220" s="3"/>
      <c r="AIG220" s="3"/>
      <c r="AIH220" s="3"/>
      <c r="AII220" s="3"/>
      <c r="AIJ220" s="3"/>
      <c r="AIK220" s="3"/>
      <c r="AIL220" s="3"/>
      <c r="AIM220" s="3"/>
      <c r="AIN220" s="3"/>
      <c r="AIO220" s="3"/>
      <c r="AIP220" s="3"/>
      <c r="AIQ220" s="3"/>
      <c r="AIR220" s="3"/>
      <c r="AIS220" s="3"/>
      <c r="AIT220" s="3"/>
      <c r="AIU220" s="3"/>
      <c r="AIV220" s="3"/>
      <c r="AIW220" s="3"/>
      <c r="AIX220" s="3"/>
      <c r="AIY220" s="3"/>
      <c r="AIZ220" s="3"/>
      <c r="AJA220" s="3"/>
      <c r="AJB220" s="3"/>
      <c r="AJC220" s="3"/>
      <c r="AJD220" s="3"/>
      <c r="AJE220" s="3"/>
      <c r="AJF220" s="3"/>
      <c r="AJG220" s="3"/>
      <c r="AJH220" s="3"/>
      <c r="AJI220" s="3"/>
      <c r="AJJ220" s="3"/>
      <c r="AJK220" s="3"/>
      <c r="AJL220" s="3"/>
      <c r="AJM220" s="3"/>
      <c r="AJN220" s="3"/>
      <c r="AJO220" s="3"/>
      <c r="AJP220" s="3"/>
      <c r="AJQ220" s="3"/>
      <c r="AJR220" s="3"/>
      <c r="AJS220" s="3"/>
      <c r="AJT220" s="3"/>
      <c r="AJU220" s="3"/>
      <c r="AJV220" s="3"/>
      <c r="AJW220" s="3"/>
      <c r="AJX220" s="3"/>
      <c r="AJY220" s="3"/>
      <c r="AJZ220" s="3"/>
      <c r="AKA220" s="3"/>
      <c r="AKB220" s="3"/>
      <c r="AKC220" s="3"/>
      <c r="AKD220" s="3"/>
      <c r="AKE220" s="3"/>
      <c r="AKF220" s="3"/>
      <c r="AKG220" s="3"/>
      <c r="AKH220" s="3"/>
      <c r="AKI220" s="3"/>
      <c r="AKJ220" s="3"/>
      <c r="AKK220" s="3"/>
      <c r="AKL220" s="3"/>
      <c r="AKM220" s="3"/>
      <c r="AKN220" s="3"/>
      <c r="AKO220" s="3"/>
      <c r="AKP220" s="3"/>
      <c r="AKQ220" s="3"/>
      <c r="AKR220" s="3"/>
      <c r="AKS220" s="3"/>
      <c r="AKT220" s="3"/>
      <c r="AKU220" s="3"/>
      <c r="AKV220" s="3"/>
      <c r="AKW220" s="3"/>
      <c r="AKX220" s="3"/>
      <c r="AKY220" s="3"/>
      <c r="AKZ220" s="3"/>
      <c r="ALA220" s="3"/>
      <c r="ALB220" s="3"/>
      <c r="ALC220" s="3"/>
      <c r="ALD220" s="3"/>
      <c r="ALE220" s="3"/>
      <c r="ALF220" s="3"/>
      <c r="ALG220" s="3"/>
      <c r="ALH220" s="3"/>
      <c r="ALI220" s="3"/>
      <c r="ALJ220" s="3"/>
      <c r="ALK220" s="3"/>
      <c r="ALL220" s="3"/>
      <c r="ALM220" s="3"/>
      <c r="ALN220" s="3"/>
      <c r="ALO220" s="3"/>
      <c r="ALP220" s="3"/>
      <c r="ALQ220" s="3"/>
      <c r="ALR220" s="3"/>
      <c r="ALS220" s="3"/>
      <c r="ALT220" s="3"/>
      <c r="ALU220" s="3"/>
      <c r="ALV220" s="3"/>
      <c r="ALW220" s="3"/>
      <c r="ALX220" s="3"/>
      <c r="ALY220" s="3"/>
      <c r="ALZ220" s="3"/>
      <c r="AMA220" s="3"/>
      <c r="AMB220" s="3"/>
      <c r="AMC220" s="3"/>
      <c r="AMD220" s="3"/>
    </row>
    <row r="221" spans="1:1018" s="2" customFormat="1" ht="28.5" customHeight="1" x14ac:dyDescent="0.15">
      <c r="A221" s="242">
        <v>214</v>
      </c>
      <c r="B221" s="242"/>
      <c r="C221" s="242"/>
      <c r="D221" s="290"/>
      <c r="E221" s="291"/>
      <c r="F221" s="291"/>
      <c r="G221" s="291"/>
      <c r="H221" s="291"/>
      <c r="I221" s="291"/>
      <c r="J221" s="291"/>
      <c r="K221" s="291"/>
      <c r="L221" s="291"/>
      <c r="M221" s="292"/>
      <c r="N221" s="290"/>
      <c r="O221" s="291"/>
      <c r="P221" s="291"/>
      <c r="Q221" s="291"/>
      <c r="R221" s="291"/>
      <c r="S221" s="291"/>
      <c r="T221" s="291"/>
      <c r="U221" s="291"/>
      <c r="V221" s="291"/>
      <c r="W221" s="292"/>
      <c r="X221" s="247"/>
      <c r="Y221" s="229"/>
      <c r="Z221" s="229"/>
      <c r="AA221" s="229"/>
      <c r="AB221" s="229"/>
      <c r="AC221" s="248"/>
      <c r="AD221" s="244"/>
      <c r="AE221" s="245"/>
      <c r="AF221" s="245"/>
      <c r="AG221" s="246"/>
      <c r="AH221" s="235"/>
      <c r="AI221" s="236"/>
      <c r="AJ221" s="236"/>
      <c r="AK221" s="236"/>
      <c r="AL221" s="236"/>
      <c r="AM221" s="237"/>
      <c r="AN221" s="220">
        <f t="shared" si="45"/>
        <v>0</v>
      </c>
      <c r="AO221" s="221"/>
      <c r="AP221" s="221"/>
      <c r="AQ221" s="221"/>
      <c r="AR221" s="221"/>
      <c r="AS221" s="222"/>
      <c r="AT221" s="228">
        <v>0</v>
      </c>
      <c r="AU221" s="229"/>
      <c r="AV221" s="229"/>
      <c r="AW221" s="229"/>
      <c r="AX221" s="229"/>
      <c r="AY221" s="230"/>
      <c r="AZ221" s="232" t="str">
        <f t="shared" si="46"/>
        <v/>
      </c>
      <c r="BA221" s="233"/>
      <c r="BB221" s="233"/>
      <c r="BC221" s="233"/>
      <c r="BD221" s="233"/>
      <c r="BE221" s="234"/>
      <c r="BF221" s="220" t="str">
        <f t="shared" si="47"/>
        <v/>
      </c>
      <c r="BG221" s="221"/>
      <c r="BH221" s="221"/>
      <c r="BI221" s="221"/>
      <c r="BJ221" s="221"/>
      <c r="BK221" s="222"/>
      <c r="BL221" s="293">
        <f t="shared" si="48"/>
        <v>0</v>
      </c>
      <c r="BM221" s="224"/>
      <c r="BN221" s="224"/>
      <c r="BO221" s="224"/>
      <c r="BP221" s="224"/>
      <c r="BQ221" s="294"/>
      <c r="BR221" s="220">
        <f t="shared" si="49"/>
        <v>0</v>
      </c>
      <c r="BS221" s="221"/>
      <c r="BT221" s="221"/>
      <c r="BU221" s="221"/>
      <c r="BV221" s="221"/>
      <c r="BW221" s="226"/>
      <c r="BX221" s="238"/>
      <c r="BY221" s="239"/>
      <c r="BZ221" s="239"/>
      <c r="CA221" s="239"/>
      <c r="CB221" s="239"/>
      <c r="CC221" s="239"/>
      <c r="CD221" s="239"/>
      <c r="CE221" s="239"/>
      <c r="CF221" s="239"/>
      <c r="CG221" s="239"/>
      <c r="CH221" s="239"/>
      <c r="CI221" s="240"/>
      <c r="CL221" s="249"/>
      <c r="CM221" s="250"/>
      <c r="CN221" s="250"/>
      <c r="CO221" s="250"/>
      <c r="CP221" s="250"/>
      <c r="CQ221" s="251"/>
      <c r="CR221" s="295">
        <f t="shared" si="50"/>
        <v>0</v>
      </c>
      <c r="CS221" s="296"/>
      <c r="CT221" s="296"/>
      <c r="CU221" s="296"/>
      <c r="CV221" s="296"/>
      <c r="CW221" s="297"/>
      <c r="CX221" s="220">
        <f t="shared" si="51"/>
        <v>0</v>
      </c>
      <c r="CY221" s="221"/>
      <c r="CZ221" s="221"/>
      <c r="DA221" s="221"/>
      <c r="DB221" s="221"/>
      <c r="DC221" s="226"/>
      <c r="DD221" s="220">
        <f t="shared" si="52"/>
        <v>0</v>
      </c>
      <c r="DE221" s="221"/>
      <c r="DF221" s="221"/>
      <c r="DG221" s="221"/>
      <c r="DH221" s="221"/>
      <c r="DI221" s="226"/>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c r="IU221" s="3"/>
      <c r="IV221" s="3"/>
      <c r="IW221" s="3"/>
      <c r="IX221" s="3"/>
      <c r="IY221" s="3"/>
      <c r="IZ221" s="3"/>
      <c r="JA221" s="3"/>
      <c r="JB221" s="3"/>
      <c r="JC221" s="3"/>
      <c r="JD221" s="3"/>
      <c r="JE221" s="3"/>
      <c r="JF221" s="3"/>
      <c r="JG221" s="3"/>
      <c r="JH221" s="3"/>
      <c r="JI221" s="3"/>
      <c r="JJ221" s="3"/>
      <c r="JK221" s="3"/>
      <c r="JL221" s="3"/>
      <c r="JM221" s="3"/>
      <c r="JN221" s="3"/>
      <c r="JO221" s="3"/>
      <c r="JP221" s="3"/>
      <c r="JQ221" s="3"/>
      <c r="JR221" s="3"/>
      <c r="JS221" s="3"/>
      <c r="JT221" s="3"/>
      <c r="JU221" s="3"/>
      <c r="JV221" s="3"/>
      <c r="JW221" s="3"/>
      <c r="JX221" s="3"/>
      <c r="JY221" s="3"/>
      <c r="JZ221" s="3"/>
      <c r="KA221" s="3"/>
      <c r="KB221" s="3"/>
      <c r="KC221" s="3"/>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3"/>
      <c r="NK221" s="3"/>
      <c r="NL221" s="3"/>
      <c r="NM221" s="3"/>
      <c r="NN221" s="3"/>
      <c r="NO221" s="3"/>
      <c r="NP221" s="3"/>
      <c r="NQ221" s="3"/>
      <c r="NR221" s="3"/>
      <c r="NS221" s="3"/>
      <c r="NT221" s="3"/>
      <c r="NU221" s="3"/>
      <c r="NV221" s="3"/>
      <c r="NW221" s="3"/>
      <c r="NX221" s="3"/>
      <c r="NY221" s="3"/>
      <c r="NZ221" s="3"/>
      <c r="OA221" s="3"/>
      <c r="OB221" s="3"/>
      <c r="OC221" s="3"/>
      <c r="OD221" s="3"/>
      <c r="OE221" s="3"/>
      <c r="OF221" s="3"/>
      <c r="OG221" s="3"/>
      <c r="OH221" s="3"/>
      <c r="OI221" s="3"/>
      <c r="OJ221" s="3"/>
      <c r="OK221" s="3"/>
      <c r="OL221" s="3"/>
      <c r="OM221" s="3"/>
      <c r="ON221" s="3"/>
      <c r="OO221" s="3"/>
      <c r="OP221" s="3"/>
      <c r="OQ221" s="3"/>
      <c r="OR221" s="3"/>
      <c r="OS221" s="3"/>
      <c r="OT221" s="3"/>
      <c r="OU221" s="3"/>
      <c r="OV221" s="3"/>
      <c r="OW221" s="3"/>
      <c r="OX221" s="3"/>
      <c r="OY221" s="3"/>
      <c r="OZ221" s="3"/>
      <c r="PA221" s="3"/>
      <c r="PB221" s="3"/>
      <c r="PC221" s="3"/>
      <c r="PD221" s="3"/>
      <c r="PE221" s="3"/>
      <c r="PF221" s="3"/>
      <c r="PG221" s="3"/>
      <c r="PH221" s="3"/>
      <c r="PI221" s="3"/>
      <c r="PJ221" s="3"/>
      <c r="PK221" s="3"/>
      <c r="PL221" s="3"/>
      <c r="PM221" s="3"/>
      <c r="PN221" s="3"/>
      <c r="PO221" s="3"/>
      <c r="PP221" s="3"/>
      <c r="PQ221" s="3"/>
      <c r="PR221" s="3"/>
      <c r="PS221" s="3"/>
      <c r="PT221" s="3"/>
      <c r="PU221" s="3"/>
      <c r="PV221" s="3"/>
      <c r="PW221" s="3"/>
      <c r="PX221" s="3"/>
      <c r="PY221" s="3"/>
      <c r="PZ221" s="3"/>
      <c r="QA221" s="3"/>
      <c r="QB221" s="3"/>
      <c r="QC221" s="3"/>
      <c r="QD221" s="3"/>
      <c r="QE221" s="3"/>
      <c r="QF221" s="3"/>
      <c r="QG221" s="3"/>
      <c r="QH221" s="3"/>
      <c r="QI221" s="3"/>
      <c r="QJ221" s="3"/>
      <c r="QK221" s="3"/>
      <c r="QL221" s="3"/>
      <c r="QM221" s="3"/>
      <c r="QN221" s="3"/>
      <c r="QO221" s="3"/>
      <c r="QP221" s="3"/>
      <c r="QQ221" s="3"/>
      <c r="QR221" s="3"/>
      <c r="QS221" s="3"/>
      <c r="QT221" s="3"/>
      <c r="QU221" s="3"/>
      <c r="QV221" s="3"/>
      <c r="QW221" s="3"/>
      <c r="QX221" s="3"/>
      <c r="QY221" s="3"/>
      <c r="QZ221" s="3"/>
      <c r="RA221" s="3"/>
      <c r="RB221" s="3"/>
      <c r="RC221" s="3"/>
      <c r="RD221" s="3"/>
      <c r="RE221" s="3"/>
      <c r="RF221" s="3"/>
      <c r="RG221" s="3"/>
      <c r="RH221" s="3"/>
      <c r="RI221" s="3"/>
      <c r="RJ221" s="3"/>
      <c r="RK221" s="3"/>
      <c r="RL221" s="3"/>
      <c r="RM221" s="3"/>
      <c r="RN221" s="3"/>
      <c r="RO221" s="3"/>
      <c r="RP221" s="3"/>
      <c r="RQ221" s="3"/>
      <c r="RR221" s="3"/>
      <c r="RS221" s="3"/>
      <c r="RT221" s="3"/>
      <c r="RU221" s="3"/>
      <c r="RV221" s="3"/>
      <c r="RW221" s="3"/>
      <c r="RX221" s="3"/>
      <c r="RY221" s="3"/>
      <c r="RZ221" s="3"/>
      <c r="SA221" s="3"/>
      <c r="SB221" s="3"/>
      <c r="SC221" s="3"/>
      <c r="SD221" s="3"/>
      <c r="SE221" s="3"/>
      <c r="SF221" s="3"/>
      <c r="SG221" s="3"/>
      <c r="SH221" s="3"/>
      <c r="SI221" s="3"/>
      <c r="SJ221" s="3"/>
      <c r="SK221" s="3"/>
      <c r="SL221" s="3"/>
      <c r="SM221" s="3"/>
      <c r="SN221" s="3"/>
      <c r="SO221" s="3"/>
      <c r="SP221" s="3"/>
      <c r="SQ221" s="3"/>
      <c r="SR221" s="3"/>
      <c r="SS221" s="3"/>
      <c r="ST221" s="3"/>
      <c r="SU221" s="3"/>
      <c r="SV221" s="3"/>
      <c r="SW221" s="3"/>
      <c r="SX221" s="3"/>
      <c r="SY221" s="3"/>
      <c r="SZ221" s="3"/>
      <c r="TA221" s="3"/>
      <c r="TB221" s="3"/>
      <c r="TC221" s="3"/>
      <c r="TD221" s="3"/>
      <c r="TE221" s="3"/>
      <c r="TF221" s="3"/>
      <c r="TG221" s="3"/>
      <c r="TH221" s="3"/>
      <c r="TI221" s="3"/>
      <c r="TJ221" s="3"/>
      <c r="TK221" s="3"/>
      <c r="TL221" s="3"/>
      <c r="TM221" s="3"/>
      <c r="TN221" s="3"/>
      <c r="TO221" s="3"/>
      <c r="TP221" s="3"/>
      <c r="TQ221" s="3"/>
      <c r="TR221" s="3"/>
      <c r="TS221" s="3"/>
      <c r="TT221" s="3"/>
      <c r="TU221" s="3"/>
      <c r="TV221" s="3"/>
      <c r="TW221" s="3"/>
      <c r="TX221" s="3"/>
      <c r="TY221" s="3"/>
      <c r="TZ221" s="3"/>
      <c r="UA221" s="3"/>
      <c r="UB221" s="3"/>
      <c r="UC221" s="3"/>
      <c r="UD221" s="3"/>
      <c r="UE221" s="3"/>
      <c r="UF221" s="3"/>
      <c r="UG221" s="3"/>
      <c r="UH221" s="3"/>
      <c r="UI221" s="3"/>
      <c r="UJ221" s="3"/>
      <c r="UK221" s="3"/>
      <c r="UL221" s="3"/>
      <c r="UM221" s="3"/>
      <c r="UN221" s="3"/>
      <c r="UO221" s="3"/>
      <c r="UP221" s="3"/>
      <c r="UQ221" s="3"/>
      <c r="UR221" s="3"/>
      <c r="US221" s="3"/>
      <c r="UT221" s="3"/>
      <c r="UU221" s="3"/>
      <c r="UV221" s="3"/>
      <c r="UW221" s="3"/>
      <c r="UX221" s="3"/>
      <c r="UY221" s="3"/>
      <c r="UZ221" s="3"/>
      <c r="VA221" s="3"/>
      <c r="VB221" s="3"/>
      <c r="VC221" s="3"/>
      <c r="VD221" s="3"/>
      <c r="VE221" s="3"/>
      <c r="VF221" s="3"/>
      <c r="VG221" s="3"/>
      <c r="VH221" s="3"/>
      <c r="VI221" s="3"/>
      <c r="VJ221" s="3"/>
      <c r="VK221" s="3"/>
      <c r="VL221" s="3"/>
      <c r="VM221" s="3"/>
      <c r="VN221" s="3"/>
      <c r="VO221" s="3"/>
      <c r="VP221" s="3"/>
      <c r="VQ221" s="3"/>
      <c r="VR221" s="3"/>
      <c r="VS221" s="3"/>
      <c r="VT221" s="3"/>
      <c r="VU221" s="3"/>
      <c r="VV221" s="3"/>
      <c r="VW221" s="3"/>
      <c r="VX221" s="3"/>
      <c r="VY221" s="3"/>
      <c r="VZ221" s="3"/>
      <c r="WA221" s="3"/>
      <c r="WB221" s="3"/>
      <c r="WC221" s="3"/>
      <c r="WD221" s="3"/>
      <c r="WE221" s="3"/>
      <c r="WF221" s="3"/>
      <c r="WG221" s="3"/>
      <c r="WH221" s="3"/>
      <c r="WI221" s="3"/>
      <c r="WJ221" s="3"/>
      <c r="WK221" s="3"/>
      <c r="WL221" s="3"/>
      <c r="WM221" s="3"/>
      <c r="WN221" s="3"/>
      <c r="WO221" s="3"/>
      <c r="WP221" s="3"/>
      <c r="WQ221" s="3"/>
      <c r="WR221" s="3"/>
      <c r="WS221" s="3"/>
      <c r="WT221" s="3"/>
      <c r="WU221" s="3"/>
      <c r="WV221" s="3"/>
      <c r="WW221" s="3"/>
      <c r="WX221" s="3"/>
      <c r="WY221" s="3"/>
      <c r="WZ221" s="3"/>
      <c r="XA221" s="3"/>
      <c r="XB221" s="3"/>
      <c r="XC221" s="3"/>
      <c r="XD221" s="3"/>
      <c r="XE221" s="3"/>
      <c r="XF221" s="3"/>
      <c r="XG221" s="3"/>
      <c r="XH221" s="3"/>
      <c r="XI221" s="3"/>
      <c r="XJ221" s="3"/>
      <c r="XK221" s="3"/>
      <c r="XL221" s="3"/>
      <c r="XM221" s="3"/>
      <c r="XN221" s="3"/>
      <c r="XO221" s="3"/>
      <c r="XP221" s="3"/>
      <c r="XQ221" s="3"/>
      <c r="XR221" s="3"/>
      <c r="XS221" s="3"/>
      <c r="XT221" s="3"/>
      <c r="XU221" s="3"/>
      <c r="XV221" s="3"/>
      <c r="XW221" s="3"/>
      <c r="XX221" s="3"/>
      <c r="XY221" s="3"/>
      <c r="XZ221" s="3"/>
      <c r="YA221" s="3"/>
      <c r="YB221" s="3"/>
      <c r="YC221" s="3"/>
      <c r="YD221" s="3"/>
      <c r="YE221" s="3"/>
      <c r="YF221" s="3"/>
      <c r="YG221" s="3"/>
      <c r="YH221" s="3"/>
      <c r="YI221" s="3"/>
      <c r="YJ221" s="3"/>
      <c r="YK221" s="3"/>
      <c r="YL221" s="3"/>
      <c r="YM221" s="3"/>
      <c r="YN221" s="3"/>
      <c r="YO221" s="3"/>
      <c r="YP221" s="3"/>
      <c r="YQ221" s="3"/>
      <c r="YR221" s="3"/>
      <c r="YS221" s="3"/>
      <c r="YT221" s="3"/>
      <c r="YU221" s="3"/>
      <c r="YV221" s="3"/>
      <c r="YW221" s="3"/>
      <c r="YX221" s="3"/>
      <c r="YY221" s="3"/>
      <c r="YZ221" s="3"/>
      <c r="ZA221" s="3"/>
      <c r="ZB221" s="3"/>
      <c r="ZC221" s="3"/>
      <c r="ZD221" s="3"/>
      <c r="ZE221" s="3"/>
      <c r="ZF221" s="3"/>
      <c r="ZG221" s="3"/>
      <c r="ZH221" s="3"/>
      <c r="ZI221" s="3"/>
      <c r="ZJ221" s="3"/>
      <c r="ZK221" s="3"/>
      <c r="ZL221" s="3"/>
      <c r="ZM221" s="3"/>
      <c r="ZN221" s="3"/>
      <c r="ZO221" s="3"/>
      <c r="ZP221" s="3"/>
      <c r="ZQ221" s="3"/>
      <c r="ZR221" s="3"/>
      <c r="ZS221" s="3"/>
      <c r="ZT221" s="3"/>
      <c r="ZU221" s="3"/>
      <c r="ZV221" s="3"/>
      <c r="ZW221" s="3"/>
      <c r="ZX221" s="3"/>
      <c r="ZY221" s="3"/>
      <c r="ZZ221" s="3"/>
      <c r="AAA221" s="3"/>
      <c r="AAB221" s="3"/>
      <c r="AAC221" s="3"/>
      <c r="AAD221" s="3"/>
      <c r="AAE221" s="3"/>
      <c r="AAF221" s="3"/>
      <c r="AAG221" s="3"/>
      <c r="AAH221" s="3"/>
      <c r="AAI221" s="3"/>
      <c r="AAJ221" s="3"/>
      <c r="AAK221" s="3"/>
      <c r="AAL221" s="3"/>
      <c r="AAM221" s="3"/>
      <c r="AAN221" s="3"/>
      <c r="AAO221" s="3"/>
      <c r="AAP221" s="3"/>
      <c r="AAQ221" s="3"/>
      <c r="AAR221" s="3"/>
      <c r="AAS221" s="3"/>
      <c r="AAT221" s="3"/>
      <c r="AAU221" s="3"/>
      <c r="AAV221" s="3"/>
      <c r="AAW221" s="3"/>
      <c r="AAX221" s="3"/>
      <c r="AAY221" s="3"/>
      <c r="AAZ221" s="3"/>
      <c r="ABA221" s="3"/>
      <c r="ABB221" s="3"/>
      <c r="ABC221" s="3"/>
      <c r="ABD221" s="3"/>
      <c r="ABE221" s="3"/>
      <c r="ABF221" s="3"/>
      <c r="ABG221" s="3"/>
      <c r="ABH221" s="3"/>
      <c r="ABI221" s="3"/>
      <c r="ABJ221" s="3"/>
      <c r="ABK221" s="3"/>
      <c r="ABL221" s="3"/>
      <c r="ABM221" s="3"/>
      <c r="ABN221" s="3"/>
      <c r="ABO221" s="3"/>
      <c r="ABP221" s="3"/>
      <c r="ABQ221" s="3"/>
      <c r="ABR221" s="3"/>
      <c r="ABS221" s="3"/>
      <c r="ABT221" s="3"/>
      <c r="ABU221" s="3"/>
      <c r="ABV221" s="3"/>
      <c r="ABW221" s="3"/>
      <c r="ABX221" s="3"/>
      <c r="ABY221" s="3"/>
      <c r="ABZ221" s="3"/>
      <c r="ACA221" s="3"/>
      <c r="ACB221" s="3"/>
      <c r="ACC221" s="3"/>
      <c r="ACD221" s="3"/>
      <c r="ACE221" s="3"/>
      <c r="ACF221" s="3"/>
      <c r="ACG221" s="3"/>
      <c r="ACH221" s="3"/>
      <c r="ACI221" s="3"/>
      <c r="ACJ221" s="3"/>
      <c r="ACK221" s="3"/>
      <c r="ACL221" s="3"/>
      <c r="ACM221" s="3"/>
      <c r="ACN221" s="3"/>
      <c r="ACO221" s="3"/>
      <c r="ACP221" s="3"/>
      <c r="ACQ221" s="3"/>
      <c r="ACR221" s="3"/>
      <c r="ACS221" s="3"/>
      <c r="ACT221" s="3"/>
      <c r="ACU221" s="3"/>
      <c r="ACV221" s="3"/>
      <c r="ACW221" s="3"/>
      <c r="ACX221" s="3"/>
      <c r="ACY221" s="3"/>
      <c r="ACZ221" s="3"/>
      <c r="ADA221" s="3"/>
      <c r="ADB221" s="3"/>
      <c r="ADC221" s="3"/>
      <c r="ADD221" s="3"/>
      <c r="ADE221" s="3"/>
      <c r="ADF221" s="3"/>
      <c r="ADG221" s="3"/>
      <c r="ADH221" s="3"/>
      <c r="ADI221" s="3"/>
      <c r="ADJ221" s="3"/>
      <c r="ADK221" s="3"/>
      <c r="ADL221" s="3"/>
      <c r="ADM221" s="3"/>
      <c r="ADN221" s="3"/>
      <c r="ADO221" s="3"/>
      <c r="ADP221" s="3"/>
      <c r="ADQ221" s="3"/>
      <c r="ADR221" s="3"/>
      <c r="ADS221" s="3"/>
      <c r="ADT221" s="3"/>
      <c r="ADU221" s="3"/>
      <c r="ADV221" s="3"/>
      <c r="ADW221" s="3"/>
      <c r="ADX221" s="3"/>
      <c r="ADY221" s="3"/>
      <c r="ADZ221" s="3"/>
      <c r="AEA221" s="3"/>
      <c r="AEB221" s="3"/>
      <c r="AEC221" s="3"/>
      <c r="AED221" s="3"/>
      <c r="AEE221" s="3"/>
      <c r="AEF221" s="3"/>
      <c r="AEG221" s="3"/>
      <c r="AEH221" s="3"/>
      <c r="AEI221" s="3"/>
      <c r="AEJ221" s="3"/>
      <c r="AEK221" s="3"/>
      <c r="AEL221" s="3"/>
      <c r="AEM221" s="3"/>
      <c r="AEN221" s="3"/>
      <c r="AEO221" s="3"/>
      <c r="AEP221" s="3"/>
      <c r="AEQ221" s="3"/>
      <c r="AER221" s="3"/>
      <c r="AES221" s="3"/>
      <c r="AET221" s="3"/>
      <c r="AEU221" s="3"/>
      <c r="AEV221" s="3"/>
      <c r="AEW221" s="3"/>
      <c r="AEX221" s="3"/>
      <c r="AEY221" s="3"/>
      <c r="AEZ221" s="3"/>
      <c r="AFA221" s="3"/>
      <c r="AFB221" s="3"/>
      <c r="AFC221" s="3"/>
      <c r="AFD221" s="3"/>
      <c r="AFE221" s="3"/>
      <c r="AFF221" s="3"/>
      <c r="AFG221" s="3"/>
      <c r="AFH221" s="3"/>
      <c r="AFI221" s="3"/>
      <c r="AFJ221" s="3"/>
      <c r="AFK221" s="3"/>
      <c r="AFL221" s="3"/>
      <c r="AFM221" s="3"/>
      <c r="AFN221" s="3"/>
      <c r="AFO221" s="3"/>
      <c r="AFP221" s="3"/>
      <c r="AFQ221" s="3"/>
      <c r="AFR221" s="3"/>
      <c r="AFS221" s="3"/>
      <c r="AFT221" s="3"/>
      <c r="AFU221" s="3"/>
      <c r="AFV221" s="3"/>
      <c r="AFW221" s="3"/>
      <c r="AFX221" s="3"/>
      <c r="AFY221" s="3"/>
      <c r="AFZ221" s="3"/>
      <c r="AGA221" s="3"/>
      <c r="AGB221" s="3"/>
      <c r="AGC221" s="3"/>
      <c r="AGD221" s="3"/>
      <c r="AGE221" s="3"/>
      <c r="AGF221" s="3"/>
      <c r="AGG221" s="3"/>
      <c r="AGH221" s="3"/>
      <c r="AGI221" s="3"/>
      <c r="AGJ221" s="3"/>
      <c r="AGK221" s="3"/>
      <c r="AGL221" s="3"/>
      <c r="AGM221" s="3"/>
      <c r="AGN221" s="3"/>
      <c r="AGO221" s="3"/>
      <c r="AGP221" s="3"/>
      <c r="AGQ221" s="3"/>
      <c r="AGR221" s="3"/>
      <c r="AGS221" s="3"/>
      <c r="AGT221" s="3"/>
      <c r="AGU221" s="3"/>
      <c r="AGV221" s="3"/>
      <c r="AGW221" s="3"/>
      <c r="AGX221" s="3"/>
      <c r="AGY221" s="3"/>
      <c r="AGZ221" s="3"/>
      <c r="AHA221" s="3"/>
      <c r="AHB221" s="3"/>
      <c r="AHC221" s="3"/>
      <c r="AHD221" s="3"/>
      <c r="AHE221" s="3"/>
      <c r="AHF221" s="3"/>
      <c r="AHG221" s="3"/>
      <c r="AHH221" s="3"/>
      <c r="AHI221" s="3"/>
      <c r="AHJ221" s="3"/>
      <c r="AHK221" s="3"/>
      <c r="AHL221" s="3"/>
      <c r="AHM221" s="3"/>
      <c r="AHN221" s="3"/>
      <c r="AHO221" s="3"/>
      <c r="AHP221" s="3"/>
      <c r="AHQ221" s="3"/>
      <c r="AHR221" s="3"/>
      <c r="AHS221" s="3"/>
      <c r="AHT221" s="3"/>
      <c r="AHU221" s="3"/>
      <c r="AHV221" s="3"/>
      <c r="AHW221" s="3"/>
      <c r="AHX221" s="3"/>
      <c r="AHY221" s="3"/>
      <c r="AHZ221" s="3"/>
      <c r="AIA221" s="3"/>
      <c r="AIB221" s="3"/>
      <c r="AIC221" s="3"/>
      <c r="AID221" s="3"/>
      <c r="AIE221" s="3"/>
      <c r="AIF221" s="3"/>
      <c r="AIG221" s="3"/>
      <c r="AIH221" s="3"/>
      <c r="AII221" s="3"/>
      <c r="AIJ221" s="3"/>
      <c r="AIK221" s="3"/>
      <c r="AIL221" s="3"/>
      <c r="AIM221" s="3"/>
      <c r="AIN221" s="3"/>
      <c r="AIO221" s="3"/>
      <c r="AIP221" s="3"/>
      <c r="AIQ221" s="3"/>
      <c r="AIR221" s="3"/>
      <c r="AIS221" s="3"/>
      <c r="AIT221" s="3"/>
      <c r="AIU221" s="3"/>
      <c r="AIV221" s="3"/>
      <c r="AIW221" s="3"/>
      <c r="AIX221" s="3"/>
      <c r="AIY221" s="3"/>
      <c r="AIZ221" s="3"/>
      <c r="AJA221" s="3"/>
      <c r="AJB221" s="3"/>
      <c r="AJC221" s="3"/>
      <c r="AJD221" s="3"/>
      <c r="AJE221" s="3"/>
      <c r="AJF221" s="3"/>
      <c r="AJG221" s="3"/>
      <c r="AJH221" s="3"/>
      <c r="AJI221" s="3"/>
      <c r="AJJ221" s="3"/>
      <c r="AJK221" s="3"/>
      <c r="AJL221" s="3"/>
      <c r="AJM221" s="3"/>
      <c r="AJN221" s="3"/>
      <c r="AJO221" s="3"/>
      <c r="AJP221" s="3"/>
      <c r="AJQ221" s="3"/>
      <c r="AJR221" s="3"/>
      <c r="AJS221" s="3"/>
      <c r="AJT221" s="3"/>
      <c r="AJU221" s="3"/>
      <c r="AJV221" s="3"/>
      <c r="AJW221" s="3"/>
      <c r="AJX221" s="3"/>
      <c r="AJY221" s="3"/>
      <c r="AJZ221" s="3"/>
      <c r="AKA221" s="3"/>
      <c r="AKB221" s="3"/>
      <c r="AKC221" s="3"/>
      <c r="AKD221" s="3"/>
      <c r="AKE221" s="3"/>
      <c r="AKF221" s="3"/>
      <c r="AKG221" s="3"/>
      <c r="AKH221" s="3"/>
      <c r="AKI221" s="3"/>
      <c r="AKJ221" s="3"/>
      <c r="AKK221" s="3"/>
      <c r="AKL221" s="3"/>
      <c r="AKM221" s="3"/>
      <c r="AKN221" s="3"/>
      <c r="AKO221" s="3"/>
      <c r="AKP221" s="3"/>
      <c r="AKQ221" s="3"/>
      <c r="AKR221" s="3"/>
      <c r="AKS221" s="3"/>
      <c r="AKT221" s="3"/>
      <c r="AKU221" s="3"/>
      <c r="AKV221" s="3"/>
      <c r="AKW221" s="3"/>
      <c r="AKX221" s="3"/>
      <c r="AKY221" s="3"/>
      <c r="AKZ221" s="3"/>
      <c r="ALA221" s="3"/>
      <c r="ALB221" s="3"/>
      <c r="ALC221" s="3"/>
      <c r="ALD221" s="3"/>
      <c r="ALE221" s="3"/>
      <c r="ALF221" s="3"/>
      <c r="ALG221" s="3"/>
      <c r="ALH221" s="3"/>
      <c r="ALI221" s="3"/>
      <c r="ALJ221" s="3"/>
      <c r="ALK221" s="3"/>
      <c r="ALL221" s="3"/>
      <c r="ALM221" s="3"/>
      <c r="ALN221" s="3"/>
      <c r="ALO221" s="3"/>
      <c r="ALP221" s="3"/>
      <c r="ALQ221" s="3"/>
      <c r="ALR221" s="3"/>
      <c r="ALS221" s="3"/>
      <c r="ALT221" s="3"/>
      <c r="ALU221" s="3"/>
      <c r="ALV221" s="3"/>
      <c r="ALW221" s="3"/>
      <c r="ALX221" s="3"/>
      <c r="ALY221" s="3"/>
      <c r="ALZ221" s="3"/>
      <c r="AMA221" s="3"/>
      <c r="AMB221" s="3"/>
      <c r="AMC221" s="3"/>
      <c r="AMD221" s="3"/>
    </row>
    <row r="222" spans="1:1018" s="2" customFormat="1" ht="28.5" customHeight="1" x14ac:dyDescent="0.15">
      <c r="A222" s="242">
        <v>215</v>
      </c>
      <c r="B222" s="242"/>
      <c r="C222" s="242"/>
      <c r="D222" s="290"/>
      <c r="E222" s="291"/>
      <c r="F222" s="291"/>
      <c r="G222" s="291"/>
      <c r="H222" s="291"/>
      <c r="I222" s="291"/>
      <c r="J222" s="291"/>
      <c r="K222" s="291"/>
      <c r="L222" s="291"/>
      <c r="M222" s="292"/>
      <c r="N222" s="290"/>
      <c r="O222" s="291"/>
      <c r="P222" s="291"/>
      <c r="Q222" s="291"/>
      <c r="R222" s="291"/>
      <c r="S222" s="291"/>
      <c r="T222" s="291"/>
      <c r="U222" s="291"/>
      <c r="V222" s="291"/>
      <c r="W222" s="292"/>
      <c r="X222" s="247"/>
      <c r="Y222" s="229"/>
      <c r="Z222" s="229"/>
      <c r="AA222" s="229"/>
      <c r="AB222" s="229"/>
      <c r="AC222" s="248"/>
      <c r="AD222" s="244"/>
      <c r="AE222" s="245"/>
      <c r="AF222" s="245"/>
      <c r="AG222" s="246"/>
      <c r="AH222" s="235"/>
      <c r="AI222" s="236"/>
      <c r="AJ222" s="236"/>
      <c r="AK222" s="236"/>
      <c r="AL222" s="236"/>
      <c r="AM222" s="237"/>
      <c r="AN222" s="220">
        <f t="shared" si="45"/>
        <v>0</v>
      </c>
      <c r="AO222" s="221"/>
      <c r="AP222" s="221"/>
      <c r="AQ222" s="221"/>
      <c r="AR222" s="221"/>
      <c r="AS222" s="222"/>
      <c r="AT222" s="228">
        <v>0</v>
      </c>
      <c r="AU222" s="229"/>
      <c r="AV222" s="229"/>
      <c r="AW222" s="229"/>
      <c r="AX222" s="229"/>
      <c r="AY222" s="230"/>
      <c r="AZ222" s="232" t="str">
        <f t="shared" si="46"/>
        <v/>
      </c>
      <c r="BA222" s="233"/>
      <c r="BB222" s="233"/>
      <c r="BC222" s="233"/>
      <c r="BD222" s="233"/>
      <c r="BE222" s="234"/>
      <c r="BF222" s="220" t="str">
        <f t="shared" si="47"/>
        <v/>
      </c>
      <c r="BG222" s="221"/>
      <c r="BH222" s="221"/>
      <c r="BI222" s="221"/>
      <c r="BJ222" s="221"/>
      <c r="BK222" s="222"/>
      <c r="BL222" s="293">
        <f t="shared" si="48"/>
        <v>0</v>
      </c>
      <c r="BM222" s="224"/>
      <c r="BN222" s="224"/>
      <c r="BO222" s="224"/>
      <c r="BP222" s="224"/>
      <c r="BQ222" s="294"/>
      <c r="BR222" s="220">
        <f t="shared" si="49"/>
        <v>0</v>
      </c>
      <c r="BS222" s="221"/>
      <c r="BT222" s="221"/>
      <c r="BU222" s="221"/>
      <c r="BV222" s="221"/>
      <c r="BW222" s="226"/>
      <c r="BX222" s="238"/>
      <c r="BY222" s="239"/>
      <c r="BZ222" s="239"/>
      <c r="CA222" s="239"/>
      <c r="CB222" s="239"/>
      <c r="CC222" s="239"/>
      <c r="CD222" s="239"/>
      <c r="CE222" s="239"/>
      <c r="CF222" s="239"/>
      <c r="CG222" s="239"/>
      <c r="CH222" s="239"/>
      <c r="CI222" s="240"/>
      <c r="CL222" s="249"/>
      <c r="CM222" s="250"/>
      <c r="CN222" s="250"/>
      <c r="CO222" s="250"/>
      <c r="CP222" s="250"/>
      <c r="CQ222" s="251"/>
      <c r="CR222" s="295">
        <f t="shared" si="50"/>
        <v>0</v>
      </c>
      <c r="CS222" s="296"/>
      <c r="CT222" s="296"/>
      <c r="CU222" s="296"/>
      <c r="CV222" s="296"/>
      <c r="CW222" s="297"/>
      <c r="CX222" s="220">
        <f t="shared" si="51"/>
        <v>0</v>
      </c>
      <c r="CY222" s="221"/>
      <c r="CZ222" s="221"/>
      <c r="DA222" s="221"/>
      <c r="DB222" s="221"/>
      <c r="DC222" s="226"/>
      <c r="DD222" s="220">
        <f t="shared" si="52"/>
        <v>0</v>
      </c>
      <c r="DE222" s="221"/>
      <c r="DF222" s="221"/>
      <c r="DG222" s="221"/>
      <c r="DH222" s="221"/>
      <c r="DI222" s="226"/>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c r="IU222" s="3"/>
      <c r="IV222" s="3"/>
      <c r="IW222" s="3"/>
      <c r="IX222" s="3"/>
      <c r="IY222" s="3"/>
      <c r="IZ222" s="3"/>
      <c r="JA222" s="3"/>
      <c r="JB222" s="3"/>
      <c r="JC222" s="3"/>
      <c r="JD222" s="3"/>
      <c r="JE222" s="3"/>
      <c r="JF222" s="3"/>
      <c r="JG222" s="3"/>
      <c r="JH222" s="3"/>
      <c r="JI222" s="3"/>
      <c r="JJ222" s="3"/>
      <c r="JK222" s="3"/>
      <c r="JL222" s="3"/>
      <c r="JM222" s="3"/>
      <c r="JN222" s="3"/>
      <c r="JO222" s="3"/>
      <c r="JP222" s="3"/>
      <c r="JQ222" s="3"/>
      <c r="JR222" s="3"/>
      <c r="JS222" s="3"/>
      <c r="JT222" s="3"/>
      <c r="JU222" s="3"/>
      <c r="JV222" s="3"/>
      <c r="JW222" s="3"/>
      <c r="JX222" s="3"/>
      <c r="JY222" s="3"/>
      <c r="JZ222" s="3"/>
      <c r="KA222" s="3"/>
      <c r="KB222" s="3"/>
      <c r="KC222" s="3"/>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3"/>
      <c r="NK222" s="3"/>
      <c r="NL222" s="3"/>
      <c r="NM222" s="3"/>
      <c r="NN222" s="3"/>
      <c r="NO222" s="3"/>
      <c r="NP222" s="3"/>
      <c r="NQ222" s="3"/>
      <c r="NR222" s="3"/>
      <c r="NS222" s="3"/>
      <c r="NT222" s="3"/>
      <c r="NU222" s="3"/>
      <c r="NV222" s="3"/>
      <c r="NW222" s="3"/>
      <c r="NX222" s="3"/>
      <c r="NY222" s="3"/>
      <c r="NZ222" s="3"/>
      <c r="OA222" s="3"/>
      <c r="OB222" s="3"/>
      <c r="OC222" s="3"/>
      <c r="OD222" s="3"/>
      <c r="OE222" s="3"/>
      <c r="OF222" s="3"/>
      <c r="OG222" s="3"/>
      <c r="OH222" s="3"/>
      <c r="OI222" s="3"/>
      <c r="OJ222" s="3"/>
      <c r="OK222" s="3"/>
      <c r="OL222" s="3"/>
      <c r="OM222" s="3"/>
      <c r="ON222" s="3"/>
      <c r="OO222" s="3"/>
      <c r="OP222" s="3"/>
      <c r="OQ222" s="3"/>
      <c r="OR222" s="3"/>
      <c r="OS222" s="3"/>
      <c r="OT222" s="3"/>
      <c r="OU222" s="3"/>
      <c r="OV222" s="3"/>
      <c r="OW222" s="3"/>
      <c r="OX222" s="3"/>
      <c r="OY222" s="3"/>
      <c r="OZ222" s="3"/>
      <c r="PA222" s="3"/>
      <c r="PB222" s="3"/>
      <c r="PC222" s="3"/>
      <c r="PD222" s="3"/>
      <c r="PE222" s="3"/>
      <c r="PF222" s="3"/>
      <c r="PG222" s="3"/>
      <c r="PH222" s="3"/>
      <c r="PI222" s="3"/>
      <c r="PJ222" s="3"/>
      <c r="PK222" s="3"/>
      <c r="PL222" s="3"/>
      <c r="PM222" s="3"/>
      <c r="PN222" s="3"/>
      <c r="PO222" s="3"/>
      <c r="PP222" s="3"/>
      <c r="PQ222" s="3"/>
      <c r="PR222" s="3"/>
      <c r="PS222" s="3"/>
      <c r="PT222" s="3"/>
      <c r="PU222" s="3"/>
      <c r="PV222" s="3"/>
      <c r="PW222" s="3"/>
      <c r="PX222" s="3"/>
      <c r="PY222" s="3"/>
      <c r="PZ222" s="3"/>
      <c r="QA222" s="3"/>
      <c r="QB222" s="3"/>
      <c r="QC222" s="3"/>
      <c r="QD222" s="3"/>
      <c r="QE222" s="3"/>
      <c r="QF222" s="3"/>
      <c r="QG222" s="3"/>
      <c r="QH222" s="3"/>
      <c r="QI222" s="3"/>
      <c r="QJ222" s="3"/>
      <c r="QK222" s="3"/>
      <c r="QL222" s="3"/>
      <c r="QM222" s="3"/>
      <c r="QN222" s="3"/>
      <c r="QO222" s="3"/>
      <c r="QP222" s="3"/>
      <c r="QQ222" s="3"/>
      <c r="QR222" s="3"/>
      <c r="QS222" s="3"/>
      <c r="QT222" s="3"/>
      <c r="QU222" s="3"/>
      <c r="QV222" s="3"/>
      <c r="QW222" s="3"/>
      <c r="QX222" s="3"/>
      <c r="QY222" s="3"/>
      <c r="QZ222" s="3"/>
      <c r="RA222" s="3"/>
      <c r="RB222" s="3"/>
      <c r="RC222" s="3"/>
      <c r="RD222" s="3"/>
      <c r="RE222" s="3"/>
      <c r="RF222" s="3"/>
      <c r="RG222" s="3"/>
      <c r="RH222" s="3"/>
      <c r="RI222" s="3"/>
      <c r="RJ222" s="3"/>
      <c r="RK222" s="3"/>
      <c r="RL222" s="3"/>
      <c r="RM222" s="3"/>
      <c r="RN222" s="3"/>
      <c r="RO222" s="3"/>
      <c r="RP222" s="3"/>
      <c r="RQ222" s="3"/>
      <c r="RR222" s="3"/>
      <c r="RS222" s="3"/>
      <c r="RT222" s="3"/>
      <c r="RU222" s="3"/>
      <c r="RV222" s="3"/>
      <c r="RW222" s="3"/>
      <c r="RX222" s="3"/>
      <c r="RY222" s="3"/>
      <c r="RZ222" s="3"/>
      <c r="SA222" s="3"/>
      <c r="SB222" s="3"/>
      <c r="SC222" s="3"/>
      <c r="SD222" s="3"/>
      <c r="SE222" s="3"/>
      <c r="SF222" s="3"/>
      <c r="SG222" s="3"/>
      <c r="SH222" s="3"/>
      <c r="SI222" s="3"/>
      <c r="SJ222" s="3"/>
      <c r="SK222" s="3"/>
      <c r="SL222" s="3"/>
      <c r="SM222" s="3"/>
      <c r="SN222" s="3"/>
      <c r="SO222" s="3"/>
      <c r="SP222" s="3"/>
      <c r="SQ222" s="3"/>
      <c r="SR222" s="3"/>
      <c r="SS222" s="3"/>
      <c r="ST222" s="3"/>
      <c r="SU222" s="3"/>
      <c r="SV222" s="3"/>
      <c r="SW222" s="3"/>
      <c r="SX222" s="3"/>
      <c r="SY222" s="3"/>
      <c r="SZ222" s="3"/>
      <c r="TA222" s="3"/>
      <c r="TB222" s="3"/>
      <c r="TC222" s="3"/>
      <c r="TD222" s="3"/>
      <c r="TE222" s="3"/>
      <c r="TF222" s="3"/>
      <c r="TG222" s="3"/>
      <c r="TH222" s="3"/>
      <c r="TI222" s="3"/>
      <c r="TJ222" s="3"/>
      <c r="TK222" s="3"/>
      <c r="TL222" s="3"/>
      <c r="TM222" s="3"/>
      <c r="TN222" s="3"/>
      <c r="TO222" s="3"/>
      <c r="TP222" s="3"/>
      <c r="TQ222" s="3"/>
      <c r="TR222" s="3"/>
      <c r="TS222" s="3"/>
      <c r="TT222" s="3"/>
      <c r="TU222" s="3"/>
      <c r="TV222" s="3"/>
      <c r="TW222" s="3"/>
      <c r="TX222" s="3"/>
      <c r="TY222" s="3"/>
      <c r="TZ222" s="3"/>
      <c r="UA222" s="3"/>
      <c r="UB222" s="3"/>
      <c r="UC222" s="3"/>
      <c r="UD222" s="3"/>
      <c r="UE222" s="3"/>
      <c r="UF222" s="3"/>
      <c r="UG222" s="3"/>
      <c r="UH222" s="3"/>
      <c r="UI222" s="3"/>
      <c r="UJ222" s="3"/>
      <c r="UK222" s="3"/>
      <c r="UL222" s="3"/>
      <c r="UM222" s="3"/>
      <c r="UN222" s="3"/>
      <c r="UO222" s="3"/>
      <c r="UP222" s="3"/>
      <c r="UQ222" s="3"/>
      <c r="UR222" s="3"/>
      <c r="US222" s="3"/>
      <c r="UT222" s="3"/>
      <c r="UU222" s="3"/>
      <c r="UV222" s="3"/>
      <c r="UW222" s="3"/>
      <c r="UX222" s="3"/>
      <c r="UY222" s="3"/>
      <c r="UZ222" s="3"/>
      <c r="VA222" s="3"/>
      <c r="VB222" s="3"/>
      <c r="VC222" s="3"/>
      <c r="VD222" s="3"/>
      <c r="VE222" s="3"/>
      <c r="VF222" s="3"/>
      <c r="VG222" s="3"/>
      <c r="VH222" s="3"/>
      <c r="VI222" s="3"/>
      <c r="VJ222" s="3"/>
      <c r="VK222" s="3"/>
      <c r="VL222" s="3"/>
      <c r="VM222" s="3"/>
      <c r="VN222" s="3"/>
      <c r="VO222" s="3"/>
      <c r="VP222" s="3"/>
      <c r="VQ222" s="3"/>
      <c r="VR222" s="3"/>
      <c r="VS222" s="3"/>
      <c r="VT222" s="3"/>
      <c r="VU222" s="3"/>
      <c r="VV222" s="3"/>
      <c r="VW222" s="3"/>
      <c r="VX222" s="3"/>
      <c r="VY222" s="3"/>
      <c r="VZ222" s="3"/>
      <c r="WA222" s="3"/>
      <c r="WB222" s="3"/>
      <c r="WC222" s="3"/>
      <c r="WD222" s="3"/>
      <c r="WE222" s="3"/>
      <c r="WF222" s="3"/>
      <c r="WG222" s="3"/>
      <c r="WH222" s="3"/>
      <c r="WI222" s="3"/>
      <c r="WJ222" s="3"/>
      <c r="WK222" s="3"/>
      <c r="WL222" s="3"/>
      <c r="WM222" s="3"/>
      <c r="WN222" s="3"/>
      <c r="WO222" s="3"/>
      <c r="WP222" s="3"/>
      <c r="WQ222" s="3"/>
      <c r="WR222" s="3"/>
      <c r="WS222" s="3"/>
      <c r="WT222" s="3"/>
      <c r="WU222" s="3"/>
      <c r="WV222" s="3"/>
      <c r="WW222" s="3"/>
      <c r="WX222" s="3"/>
      <c r="WY222" s="3"/>
      <c r="WZ222" s="3"/>
      <c r="XA222" s="3"/>
      <c r="XB222" s="3"/>
      <c r="XC222" s="3"/>
      <c r="XD222" s="3"/>
      <c r="XE222" s="3"/>
      <c r="XF222" s="3"/>
      <c r="XG222" s="3"/>
      <c r="XH222" s="3"/>
      <c r="XI222" s="3"/>
      <c r="XJ222" s="3"/>
      <c r="XK222" s="3"/>
      <c r="XL222" s="3"/>
      <c r="XM222" s="3"/>
      <c r="XN222" s="3"/>
      <c r="XO222" s="3"/>
      <c r="XP222" s="3"/>
      <c r="XQ222" s="3"/>
      <c r="XR222" s="3"/>
      <c r="XS222" s="3"/>
      <c r="XT222" s="3"/>
      <c r="XU222" s="3"/>
      <c r="XV222" s="3"/>
      <c r="XW222" s="3"/>
      <c r="XX222" s="3"/>
      <c r="XY222" s="3"/>
      <c r="XZ222" s="3"/>
      <c r="YA222" s="3"/>
      <c r="YB222" s="3"/>
      <c r="YC222" s="3"/>
      <c r="YD222" s="3"/>
      <c r="YE222" s="3"/>
      <c r="YF222" s="3"/>
      <c r="YG222" s="3"/>
      <c r="YH222" s="3"/>
      <c r="YI222" s="3"/>
      <c r="YJ222" s="3"/>
      <c r="YK222" s="3"/>
      <c r="YL222" s="3"/>
      <c r="YM222" s="3"/>
      <c r="YN222" s="3"/>
      <c r="YO222" s="3"/>
      <c r="YP222" s="3"/>
      <c r="YQ222" s="3"/>
      <c r="YR222" s="3"/>
      <c r="YS222" s="3"/>
      <c r="YT222" s="3"/>
      <c r="YU222" s="3"/>
      <c r="YV222" s="3"/>
      <c r="YW222" s="3"/>
      <c r="YX222" s="3"/>
      <c r="YY222" s="3"/>
      <c r="YZ222" s="3"/>
      <c r="ZA222" s="3"/>
      <c r="ZB222" s="3"/>
      <c r="ZC222" s="3"/>
      <c r="ZD222" s="3"/>
      <c r="ZE222" s="3"/>
      <c r="ZF222" s="3"/>
      <c r="ZG222" s="3"/>
      <c r="ZH222" s="3"/>
      <c r="ZI222" s="3"/>
      <c r="ZJ222" s="3"/>
      <c r="ZK222" s="3"/>
      <c r="ZL222" s="3"/>
      <c r="ZM222" s="3"/>
      <c r="ZN222" s="3"/>
      <c r="ZO222" s="3"/>
      <c r="ZP222" s="3"/>
      <c r="ZQ222" s="3"/>
      <c r="ZR222" s="3"/>
      <c r="ZS222" s="3"/>
      <c r="ZT222" s="3"/>
      <c r="ZU222" s="3"/>
      <c r="ZV222" s="3"/>
      <c r="ZW222" s="3"/>
      <c r="ZX222" s="3"/>
      <c r="ZY222" s="3"/>
      <c r="ZZ222" s="3"/>
      <c r="AAA222" s="3"/>
      <c r="AAB222" s="3"/>
      <c r="AAC222" s="3"/>
      <c r="AAD222" s="3"/>
      <c r="AAE222" s="3"/>
      <c r="AAF222" s="3"/>
      <c r="AAG222" s="3"/>
      <c r="AAH222" s="3"/>
      <c r="AAI222" s="3"/>
      <c r="AAJ222" s="3"/>
      <c r="AAK222" s="3"/>
      <c r="AAL222" s="3"/>
      <c r="AAM222" s="3"/>
      <c r="AAN222" s="3"/>
      <c r="AAO222" s="3"/>
      <c r="AAP222" s="3"/>
      <c r="AAQ222" s="3"/>
      <c r="AAR222" s="3"/>
      <c r="AAS222" s="3"/>
      <c r="AAT222" s="3"/>
      <c r="AAU222" s="3"/>
      <c r="AAV222" s="3"/>
      <c r="AAW222" s="3"/>
      <c r="AAX222" s="3"/>
      <c r="AAY222" s="3"/>
      <c r="AAZ222" s="3"/>
      <c r="ABA222" s="3"/>
      <c r="ABB222" s="3"/>
      <c r="ABC222" s="3"/>
      <c r="ABD222" s="3"/>
      <c r="ABE222" s="3"/>
      <c r="ABF222" s="3"/>
      <c r="ABG222" s="3"/>
      <c r="ABH222" s="3"/>
      <c r="ABI222" s="3"/>
      <c r="ABJ222" s="3"/>
      <c r="ABK222" s="3"/>
      <c r="ABL222" s="3"/>
      <c r="ABM222" s="3"/>
      <c r="ABN222" s="3"/>
      <c r="ABO222" s="3"/>
      <c r="ABP222" s="3"/>
      <c r="ABQ222" s="3"/>
      <c r="ABR222" s="3"/>
      <c r="ABS222" s="3"/>
      <c r="ABT222" s="3"/>
      <c r="ABU222" s="3"/>
      <c r="ABV222" s="3"/>
      <c r="ABW222" s="3"/>
      <c r="ABX222" s="3"/>
      <c r="ABY222" s="3"/>
      <c r="ABZ222" s="3"/>
      <c r="ACA222" s="3"/>
      <c r="ACB222" s="3"/>
      <c r="ACC222" s="3"/>
      <c r="ACD222" s="3"/>
      <c r="ACE222" s="3"/>
      <c r="ACF222" s="3"/>
      <c r="ACG222" s="3"/>
      <c r="ACH222" s="3"/>
      <c r="ACI222" s="3"/>
      <c r="ACJ222" s="3"/>
      <c r="ACK222" s="3"/>
      <c r="ACL222" s="3"/>
      <c r="ACM222" s="3"/>
      <c r="ACN222" s="3"/>
      <c r="ACO222" s="3"/>
      <c r="ACP222" s="3"/>
      <c r="ACQ222" s="3"/>
      <c r="ACR222" s="3"/>
      <c r="ACS222" s="3"/>
      <c r="ACT222" s="3"/>
      <c r="ACU222" s="3"/>
      <c r="ACV222" s="3"/>
      <c r="ACW222" s="3"/>
      <c r="ACX222" s="3"/>
      <c r="ACY222" s="3"/>
      <c r="ACZ222" s="3"/>
      <c r="ADA222" s="3"/>
      <c r="ADB222" s="3"/>
      <c r="ADC222" s="3"/>
      <c r="ADD222" s="3"/>
      <c r="ADE222" s="3"/>
      <c r="ADF222" s="3"/>
      <c r="ADG222" s="3"/>
      <c r="ADH222" s="3"/>
      <c r="ADI222" s="3"/>
      <c r="ADJ222" s="3"/>
      <c r="ADK222" s="3"/>
      <c r="ADL222" s="3"/>
      <c r="ADM222" s="3"/>
      <c r="ADN222" s="3"/>
      <c r="ADO222" s="3"/>
      <c r="ADP222" s="3"/>
      <c r="ADQ222" s="3"/>
      <c r="ADR222" s="3"/>
      <c r="ADS222" s="3"/>
      <c r="ADT222" s="3"/>
      <c r="ADU222" s="3"/>
      <c r="ADV222" s="3"/>
      <c r="ADW222" s="3"/>
      <c r="ADX222" s="3"/>
      <c r="ADY222" s="3"/>
      <c r="ADZ222" s="3"/>
      <c r="AEA222" s="3"/>
      <c r="AEB222" s="3"/>
      <c r="AEC222" s="3"/>
      <c r="AED222" s="3"/>
      <c r="AEE222" s="3"/>
      <c r="AEF222" s="3"/>
      <c r="AEG222" s="3"/>
      <c r="AEH222" s="3"/>
      <c r="AEI222" s="3"/>
      <c r="AEJ222" s="3"/>
      <c r="AEK222" s="3"/>
      <c r="AEL222" s="3"/>
      <c r="AEM222" s="3"/>
      <c r="AEN222" s="3"/>
      <c r="AEO222" s="3"/>
      <c r="AEP222" s="3"/>
      <c r="AEQ222" s="3"/>
      <c r="AER222" s="3"/>
      <c r="AES222" s="3"/>
      <c r="AET222" s="3"/>
      <c r="AEU222" s="3"/>
      <c r="AEV222" s="3"/>
      <c r="AEW222" s="3"/>
      <c r="AEX222" s="3"/>
      <c r="AEY222" s="3"/>
      <c r="AEZ222" s="3"/>
      <c r="AFA222" s="3"/>
      <c r="AFB222" s="3"/>
      <c r="AFC222" s="3"/>
      <c r="AFD222" s="3"/>
      <c r="AFE222" s="3"/>
      <c r="AFF222" s="3"/>
      <c r="AFG222" s="3"/>
      <c r="AFH222" s="3"/>
      <c r="AFI222" s="3"/>
      <c r="AFJ222" s="3"/>
      <c r="AFK222" s="3"/>
      <c r="AFL222" s="3"/>
      <c r="AFM222" s="3"/>
      <c r="AFN222" s="3"/>
      <c r="AFO222" s="3"/>
      <c r="AFP222" s="3"/>
      <c r="AFQ222" s="3"/>
      <c r="AFR222" s="3"/>
      <c r="AFS222" s="3"/>
      <c r="AFT222" s="3"/>
      <c r="AFU222" s="3"/>
      <c r="AFV222" s="3"/>
      <c r="AFW222" s="3"/>
      <c r="AFX222" s="3"/>
      <c r="AFY222" s="3"/>
      <c r="AFZ222" s="3"/>
      <c r="AGA222" s="3"/>
      <c r="AGB222" s="3"/>
      <c r="AGC222" s="3"/>
      <c r="AGD222" s="3"/>
      <c r="AGE222" s="3"/>
      <c r="AGF222" s="3"/>
      <c r="AGG222" s="3"/>
      <c r="AGH222" s="3"/>
      <c r="AGI222" s="3"/>
      <c r="AGJ222" s="3"/>
      <c r="AGK222" s="3"/>
      <c r="AGL222" s="3"/>
      <c r="AGM222" s="3"/>
      <c r="AGN222" s="3"/>
      <c r="AGO222" s="3"/>
      <c r="AGP222" s="3"/>
      <c r="AGQ222" s="3"/>
      <c r="AGR222" s="3"/>
      <c r="AGS222" s="3"/>
      <c r="AGT222" s="3"/>
      <c r="AGU222" s="3"/>
      <c r="AGV222" s="3"/>
      <c r="AGW222" s="3"/>
      <c r="AGX222" s="3"/>
      <c r="AGY222" s="3"/>
      <c r="AGZ222" s="3"/>
      <c r="AHA222" s="3"/>
      <c r="AHB222" s="3"/>
      <c r="AHC222" s="3"/>
      <c r="AHD222" s="3"/>
      <c r="AHE222" s="3"/>
      <c r="AHF222" s="3"/>
      <c r="AHG222" s="3"/>
      <c r="AHH222" s="3"/>
      <c r="AHI222" s="3"/>
      <c r="AHJ222" s="3"/>
      <c r="AHK222" s="3"/>
      <c r="AHL222" s="3"/>
      <c r="AHM222" s="3"/>
      <c r="AHN222" s="3"/>
      <c r="AHO222" s="3"/>
      <c r="AHP222" s="3"/>
      <c r="AHQ222" s="3"/>
      <c r="AHR222" s="3"/>
      <c r="AHS222" s="3"/>
      <c r="AHT222" s="3"/>
      <c r="AHU222" s="3"/>
      <c r="AHV222" s="3"/>
      <c r="AHW222" s="3"/>
      <c r="AHX222" s="3"/>
      <c r="AHY222" s="3"/>
      <c r="AHZ222" s="3"/>
      <c r="AIA222" s="3"/>
      <c r="AIB222" s="3"/>
      <c r="AIC222" s="3"/>
      <c r="AID222" s="3"/>
      <c r="AIE222" s="3"/>
      <c r="AIF222" s="3"/>
      <c r="AIG222" s="3"/>
      <c r="AIH222" s="3"/>
      <c r="AII222" s="3"/>
      <c r="AIJ222" s="3"/>
      <c r="AIK222" s="3"/>
      <c r="AIL222" s="3"/>
      <c r="AIM222" s="3"/>
      <c r="AIN222" s="3"/>
      <c r="AIO222" s="3"/>
      <c r="AIP222" s="3"/>
      <c r="AIQ222" s="3"/>
      <c r="AIR222" s="3"/>
      <c r="AIS222" s="3"/>
      <c r="AIT222" s="3"/>
      <c r="AIU222" s="3"/>
      <c r="AIV222" s="3"/>
      <c r="AIW222" s="3"/>
      <c r="AIX222" s="3"/>
      <c r="AIY222" s="3"/>
      <c r="AIZ222" s="3"/>
      <c r="AJA222" s="3"/>
      <c r="AJB222" s="3"/>
      <c r="AJC222" s="3"/>
      <c r="AJD222" s="3"/>
      <c r="AJE222" s="3"/>
      <c r="AJF222" s="3"/>
      <c r="AJG222" s="3"/>
      <c r="AJH222" s="3"/>
      <c r="AJI222" s="3"/>
      <c r="AJJ222" s="3"/>
      <c r="AJK222" s="3"/>
      <c r="AJL222" s="3"/>
      <c r="AJM222" s="3"/>
      <c r="AJN222" s="3"/>
      <c r="AJO222" s="3"/>
      <c r="AJP222" s="3"/>
      <c r="AJQ222" s="3"/>
      <c r="AJR222" s="3"/>
      <c r="AJS222" s="3"/>
      <c r="AJT222" s="3"/>
      <c r="AJU222" s="3"/>
      <c r="AJV222" s="3"/>
      <c r="AJW222" s="3"/>
      <c r="AJX222" s="3"/>
      <c r="AJY222" s="3"/>
      <c r="AJZ222" s="3"/>
      <c r="AKA222" s="3"/>
      <c r="AKB222" s="3"/>
      <c r="AKC222" s="3"/>
      <c r="AKD222" s="3"/>
      <c r="AKE222" s="3"/>
      <c r="AKF222" s="3"/>
      <c r="AKG222" s="3"/>
      <c r="AKH222" s="3"/>
      <c r="AKI222" s="3"/>
      <c r="AKJ222" s="3"/>
      <c r="AKK222" s="3"/>
      <c r="AKL222" s="3"/>
      <c r="AKM222" s="3"/>
      <c r="AKN222" s="3"/>
      <c r="AKO222" s="3"/>
      <c r="AKP222" s="3"/>
      <c r="AKQ222" s="3"/>
      <c r="AKR222" s="3"/>
      <c r="AKS222" s="3"/>
      <c r="AKT222" s="3"/>
      <c r="AKU222" s="3"/>
      <c r="AKV222" s="3"/>
      <c r="AKW222" s="3"/>
      <c r="AKX222" s="3"/>
      <c r="AKY222" s="3"/>
      <c r="AKZ222" s="3"/>
      <c r="ALA222" s="3"/>
      <c r="ALB222" s="3"/>
      <c r="ALC222" s="3"/>
      <c r="ALD222" s="3"/>
      <c r="ALE222" s="3"/>
      <c r="ALF222" s="3"/>
      <c r="ALG222" s="3"/>
      <c r="ALH222" s="3"/>
      <c r="ALI222" s="3"/>
      <c r="ALJ222" s="3"/>
      <c r="ALK222" s="3"/>
      <c r="ALL222" s="3"/>
      <c r="ALM222" s="3"/>
      <c r="ALN222" s="3"/>
      <c r="ALO222" s="3"/>
      <c r="ALP222" s="3"/>
      <c r="ALQ222" s="3"/>
      <c r="ALR222" s="3"/>
      <c r="ALS222" s="3"/>
      <c r="ALT222" s="3"/>
      <c r="ALU222" s="3"/>
      <c r="ALV222" s="3"/>
      <c r="ALW222" s="3"/>
      <c r="ALX222" s="3"/>
      <c r="ALY222" s="3"/>
      <c r="ALZ222" s="3"/>
      <c r="AMA222" s="3"/>
      <c r="AMB222" s="3"/>
      <c r="AMC222" s="3"/>
      <c r="AMD222" s="3"/>
    </row>
    <row r="223" spans="1:1018" s="2" customFormat="1" ht="28.5" customHeight="1" x14ac:dyDescent="0.15">
      <c r="A223" s="242">
        <v>216</v>
      </c>
      <c r="B223" s="242"/>
      <c r="C223" s="242"/>
      <c r="D223" s="290"/>
      <c r="E223" s="291"/>
      <c r="F223" s="291"/>
      <c r="G223" s="291"/>
      <c r="H223" s="291"/>
      <c r="I223" s="291"/>
      <c r="J223" s="291"/>
      <c r="K223" s="291"/>
      <c r="L223" s="291"/>
      <c r="M223" s="292"/>
      <c r="N223" s="290"/>
      <c r="O223" s="291"/>
      <c r="P223" s="291"/>
      <c r="Q223" s="291"/>
      <c r="R223" s="291"/>
      <c r="S223" s="291"/>
      <c r="T223" s="291"/>
      <c r="U223" s="291"/>
      <c r="V223" s="291"/>
      <c r="W223" s="292"/>
      <c r="X223" s="247"/>
      <c r="Y223" s="229"/>
      <c r="Z223" s="229"/>
      <c r="AA223" s="229"/>
      <c r="AB223" s="229"/>
      <c r="AC223" s="248"/>
      <c r="AD223" s="244"/>
      <c r="AE223" s="245"/>
      <c r="AF223" s="245"/>
      <c r="AG223" s="246"/>
      <c r="AH223" s="235"/>
      <c r="AI223" s="236"/>
      <c r="AJ223" s="236"/>
      <c r="AK223" s="236"/>
      <c r="AL223" s="236"/>
      <c r="AM223" s="237"/>
      <c r="AN223" s="220">
        <f t="shared" si="45"/>
        <v>0</v>
      </c>
      <c r="AO223" s="221"/>
      <c r="AP223" s="221"/>
      <c r="AQ223" s="221"/>
      <c r="AR223" s="221"/>
      <c r="AS223" s="222"/>
      <c r="AT223" s="228">
        <v>0</v>
      </c>
      <c r="AU223" s="229"/>
      <c r="AV223" s="229"/>
      <c r="AW223" s="229"/>
      <c r="AX223" s="229"/>
      <c r="AY223" s="230"/>
      <c r="AZ223" s="232" t="str">
        <f t="shared" si="46"/>
        <v/>
      </c>
      <c r="BA223" s="233"/>
      <c r="BB223" s="233"/>
      <c r="BC223" s="233"/>
      <c r="BD223" s="233"/>
      <c r="BE223" s="234"/>
      <c r="BF223" s="220" t="str">
        <f t="shared" si="47"/>
        <v/>
      </c>
      <c r="BG223" s="221"/>
      <c r="BH223" s="221"/>
      <c r="BI223" s="221"/>
      <c r="BJ223" s="221"/>
      <c r="BK223" s="222"/>
      <c r="BL223" s="293">
        <f t="shared" si="48"/>
        <v>0</v>
      </c>
      <c r="BM223" s="224"/>
      <c r="BN223" s="224"/>
      <c r="BO223" s="224"/>
      <c r="BP223" s="224"/>
      <c r="BQ223" s="294"/>
      <c r="BR223" s="220">
        <f t="shared" si="49"/>
        <v>0</v>
      </c>
      <c r="BS223" s="221"/>
      <c r="BT223" s="221"/>
      <c r="BU223" s="221"/>
      <c r="BV223" s="221"/>
      <c r="BW223" s="226"/>
      <c r="BX223" s="238"/>
      <c r="BY223" s="239"/>
      <c r="BZ223" s="239"/>
      <c r="CA223" s="239"/>
      <c r="CB223" s="239"/>
      <c r="CC223" s="239"/>
      <c r="CD223" s="239"/>
      <c r="CE223" s="239"/>
      <c r="CF223" s="239"/>
      <c r="CG223" s="239"/>
      <c r="CH223" s="239"/>
      <c r="CI223" s="240"/>
      <c r="CL223" s="249"/>
      <c r="CM223" s="250"/>
      <c r="CN223" s="250"/>
      <c r="CO223" s="250"/>
      <c r="CP223" s="250"/>
      <c r="CQ223" s="251"/>
      <c r="CR223" s="295">
        <f t="shared" si="50"/>
        <v>0</v>
      </c>
      <c r="CS223" s="296"/>
      <c r="CT223" s="296"/>
      <c r="CU223" s="296"/>
      <c r="CV223" s="296"/>
      <c r="CW223" s="297"/>
      <c r="CX223" s="220">
        <f t="shared" si="51"/>
        <v>0</v>
      </c>
      <c r="CY223" s="221"/>
      <c r="CZ223" s="221"/>
      <c r="DA223" s="221"/>
      <c r="DB223" s="221"/>
      <c r="DC223" s="226"/>
      <c r="DD223" s="220">
        <f t="shared" si="52"/>
        <v>0</v>
      </c>
      <c r="DE223" s="221"/>
      <c r="DF223" s="221"/>
      <c r="DG223" s="221"/>
      <c r="DH223" s="221"/>
      <c r="DI223" s="226"/>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c r="IU223" s="3"/>
      <c r="IV223" s="3"/>
      <c r="IW223" s="3"/>
      <c r="IX223" s="3"/>
      <c r="IY223" s="3"/>
      <c r="IZ223" s="3"/>
      <c r="JA223" s="3"/>
      <c r="JB223" s="3"/>
      <c r="JC223" s="3"/>
      <c r="JD223" s="3"/>
      <c r="JE223" s="3"/>
      <c r="JF223" s="3"/>
      <c r="JG223" s="3"/>
      <c r="JH223" s="3"/>
      <c r="JI223" s="3"/>
      <c r="JJ223" s="3"/>
      <c r="JK223" s="3"/>
      <c r="JL223" s="3"/>
      <c r="JM223" s="3"/>
      <c r="JN223" s="3"/>
      <c r="JO223" s="3"/>
      <c r="JP223" s="3"/>
      <c r="JQ223" s="3"/>
      <c r="JR223" s="3"/>
      <c r="JS223" s="3"/>
      <c r="JT223" s="3"/>
      <c r="JU223" s="3"/>
      <c r="JV223" s="3"/>
      <c r="JW223" s="3"/>
      <c r="JX223" s="3"/>
      <c r="JY223" s="3"/>
      <c r="JZ223" s="3"/>
      <c r="KA223" s="3"/>
      <c r="KB223" s="3"/>
      <c r="KC223" s="3"/>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3"/>
      <c r="NK223" s="3"/>
      <c r="NL223" s="3"/>
      <c r="NM223" s="3"/>
      <c r="NN223" s="3"/>
      <c r="NO223" s="3"/>
      <c r="NP223" s="3"/>
      <c r="NQ223" s="3"/>
      <c r="NR223" s="3"/>
      <c r="NS223" s="3"/>
      <c r="NT223" s="3"/>
      <c r="NU223" s="3"/>
      <c r="NV223" s="3"/>
      <c r="NW223" s="3"/>
      <c r="NX223" s="3"/>
      <c r="NY223" s="3"/>
      <c r="NZ223" s="3"/>
      <c r="OA223" s="3"/>
      <c r="OB223" s="3"/>
      <c r="OC223" s="3"/>
      <c r="OD223" s="3"/>
      <c r="OE223" s="3"/>
      <c r="OF223" s="3"/>
      <c r="OG223" s="3"/>
      <c r="OH223" s="3"/>
      <c r="OI223" s="3"/>
      <c r="OJ223" s="3"/>
      <c r="OK223" s="3"/>
      <c r="OL223" s="3"/>
      <c r="OM223" s="3"/>
      <c r="ON223" s="3"/>
      <c r="OO223" s="3"/>
      <c r="OP223" s="3"/>
      <c r="OQ223" s="3"/>
      <c r="OR223" s="3"/>
      <c r="OS223" s="3"/>
      <c r="OT223" s="3"/>
      <c r="OU223" s="3"/>
      <c r="OV223" s="3"/>
      <c r="OW223" s="3"/>
      <c r="OX223" s="3"/>
      <c r="OY223" s="3"/>
      <c r="OZ223" s="3"/>
      <c r="PA223" s="3"/>
      <c r="PB223" s="3"/>
      <c r="PC223" s="3"/>
      <c r="PD223" s="3"/>
      <c r="PE223" s="3"/>
      <c r="PF223" s="3"/>
      <c r="PG223" s="3"/>
      <c r="PH223" s="3"/>
      <c r="PI223" s="3"/>
      <c r="PJ223" s="3"/>
      <c r="PK223" s="3"/>
      <c r="PL223" s="3"/>
      <c r="PM223" s="3"/>
      <c r="PN223" s="3"/>
      <c r="PO223" s="3"/>
      <c r="PP223" s="3"/>
      <c r="PQ223" s="3"/>
      <c r="PR223" s="3"/>
      <c r="PS223" s="3"/>
      <c r="PT223" s="3"/>
      <c r="PU223" s="3"/>
      <c r="PV223" s="3"/>
      <c r="PW223" s="3"/>
      <c r="PX223" s="3"/>
      <c r="PY223" s="3"/>
      <c r="PZ223" s="3"/>
      <c r="QA223" s="3"/>
      <c r="QB223" s="3"/>
      <c r="QC223" s="3"/>
      <c r="QD223" s="3"/>
      <c r="QE223" s="3"/>
      <c r="QF223" s="3"/>
      <c r="QG223" s="3"/>
      <c r="QH223" s="3"/>
      <c r="QI223" s="3"/>
      <c r="QJ223" s="3"/>
      <c r="QK223" s="3"/>
      <c r="QL223" s="3"/>
      <c r="QM223" s="3"/>
      <c r="QN223" s="3"/>
      <c r="QO223" s="3"/>
      <c r="QP223" s="3"/>
      <c r="QQ223" s="3"/>
      <c r="QR223" s="3"/>
      <c r="QS223" s="3"/>
      <c r="QT223" s="3"/>
      <c r="QU223" s="3"/>
      <c r="QV223" s="3"/>
      <c r="QW223" s="3"/>
      <c r="QX223" s="3"/>
      <c r="QY223" s="3"/>
      <c r="QZ223" s="3"/>
      <c r="RA223" s="3"/>
      <c r="RB223" s="3"/>
      <c r="RC223" s="3"/>
      <c r="RD223" s="3"/>
      <c r="RE223" s="3"/>
      <c r="RF223" s="3"/>
      <c r="RG223" s="3"/>
      <c r="RH223" s="3"/>
      <c r="RI223" s="3"/>
      <c r="RJ223" s="3"/>
      <c r="RK223" s="3"/>
      <c r="RL223" s="3"/>
      <c r="RM223" s="3"/>
      <c r="RN223" s="3"/>
      <c r="RO223" s="3"/>
      <c r="RP223" s="3"/>
      <c r="RQ223" s="3"/>
      <c r="RR223" s="3"/>
      <c r="RS223" s="3"/>
      <c r="RT223" s="3"/>
      <c r="RU223" s="3"/>
      <c r="RV223" s="3"/>
      <c r="RW223" s="3"/>
      <c r="RX223" s="3"/>
      <c r="RY223" s="3"/>
      <c r="RZ223" s="3"/>
      <c r="SA223" s="3"/>
      <c r="SB223" s="3"/>
      <c r="SC223" s="3"/>
      <c r="SD223" s="3"/>
      <c r="SE223" s="3"/>
      <c r="SF223" s="3"/>
      <c r="SG223" s="3"/>
      <c r="SH223" s="3"/>
      <c r="SI223" s="3"/>
      <c r="SJ223" s="3"/>
      <c r="SK223" s="3"/>
      <c r="SL223" s="3"/>
      <c r="SM223" s="3"/>
      <c r="SN223" s="3"/>
      <c r="SO223" s="3"/>
      <c r="SP223" s="3"/>
      <c r="SQ223" s="3"/>
      <c r="SR223" s="3"/>
      <c r="SS223" s="3"/>
      <c r="ST223" s="3"/>
      <c r="SU223" s="3"/>
      <c r="SV223" s="3"/>
      <c r="SW223" s="3"/>
      <c r="SX223" s="3"/>
      <c r="SY223" s="3"/>
      <c r="SZ223" s="3"/>
      <c r="TA223" s="3"/>
      <c r="TB223" s="3"/>
      <c r="TC223" s="3"/>
      <c r="TD223" s="3"/>
      <c r="TE223" s="3"/>
      <c r="TF223" s="3"/>
      <c r="TG223" s="3"/>
      <c r="TH223" s="3"/>
      <c r="TI223" s="3"/>
      <c r="TJ223" s="3"/>
      <c r="TK223" s="3"/>
      <c r="TL223" s="3"/>
      <c r="TM223" s="3"/>
      <c r="TN223" s="3"/>
      <c r="TO223" s="3"/>
      <c r="TP223" s="3"/>
      <c r="TQ223" s="3"/>
      <c r="TR223" s="3"/>
      <c r="TS223" s="3"/>
      <c r="TT223" s="3"/>
      <c r="TU223" s="3"/>
      <c r="TV223" s="3"/>
      <c r="TW223" s="3"/>
      <c r="TX223" s="3"/>
      <c r="TY223" s="3"/>
      <c r="TZ223" s="3"/>
      <c r="UA223" s="3"/>
      <c r="UB223" s="3"/>
      <c r="UC223" s="3"/>
      <c r="UD223" s="3"/>
      <c r="UE223" s="3"/>
      <c r="UF223" s="3"/>
      <c r="UG223" s="3"/>
      <c r="UH223" s="3"/>
      <c r="UI223" s="3"/>
      <c r="UJ223" s="3"/>
      <c r="UK223" s="3"/>
      <c r="UL223" s="3"/>
      <c r="UM223" s="3"/>
      <c r="UN223" s="3"/>
      <c r="UO223" s="3"/>
      <c r="UP223" s="3"/>
      <c r="UQ223" s="3"/>
      <c r="UR223" s="3"/>
      <c r="US223" s="3"/>
      <c r="UT223" s="3"/>
      <c r="UU223" s="3"/>
      <c r="UV223" s="3"/>
      <c r="UW223" s="3"/>
      <c r="UX223" s="3"/>
      <c r="UY223" s="3"/>
      <c r="UZ223" s="3"/>
      <c r="VA223" s="3"/>
      <c r="VB223" s="3"/>
      <c r="VC223" s="3"/>
      <c r="VD223" s="3"/>
      <c r="VE223" s="3"/>
      <c r="VF223" s="3"/>
      <c r="VG223" s="3"/>
      <c r="VH223" s="3"/>
      <c r="VI223" s="3"/>
      <c r="VJ223" s="3"/>
      <c r="VK223" s="3"/>
      <c r="VL223" s="3"/>
      <c r="VM223" s="3"/>
      <c r="VN223" s="3"/>
      <c r="VO223" s="3"/>
      <c r="VP223" s="3"/>
      <c r="VQ223" s="3"/>
      <c r="VR223" s="3"/>
      <c r="VS223" s="3"/>
      <c r="VT223" s="3"/>
      <c r="VU223" s="3"/>
      <c r="VV223" s="3"/>
      <c r="VW223" s="3"/>
      <c r="VX223" s="3"/>
      <c r="VY223" s="3"/>
      <c r="VZ223" s="3"/>
      <c r="WA223" s="3"/>
      <c r="WB223" s="3"/>
      <c r="WC223" s="3"/>
      <c r="WD223" s="3"/>
      <c r="WE223" s="3"/>
      <c r="WF223" s="3"/>
      <c r="WG223" s="3"/>
      <c r="WH223" s="3"/>
      <c r="WI223" s="3"/>
      <c r="WJ223" s="3"/>
      <c r="WK223" s="3"/>
      <c r="WL223" s="3"/>
      <c r="WM223" s="3"/>
      <c r="WN223" s="3"/>
      <c r="WO223" s="3"/>
      <c r="WP223" s="3"/>
      <c r="WQ223" s="3"/>
      <c r="WR223" s="3"/>
      <c r="WS223" s="3"/>
      <c r="WT223" s="3"/>
      <c r="WU223" s="3"/>
      <c r="WV223" s="3"/>
      <c r="WW223" s="3"/>
      <c r="WX223" s="3"/>
      <c r="WY223" s="3"/>
      <c r="WZ223" s="3"/>
      <c r="XA223" s="3"/>
      <c r="XB223" s="3"/>
      <c r="XC223" s="3"/>
      <c r="XD223" s="3"/>
      <c r="XE223" s="3"/>
      <c r="XF223" s="3"/>
      <c r="XG223" s="3"/>
      <c r="XH223" s="3"/>
      <c r="XI223" s="3"/>
      <c r="XJ223" s="3"/>
      <c r="XK223" s="3"/>
      <c r="XL223" s="3"/>
      <c r="XM223" s="3"/>
      <c r="XN223" s="3"/>
      <c r="XO223" s="3"/>
      <c r="XP223" s="3"/>
      <c r="XQ223" s="3"/>
      <c r="XR223" s="3"/>
      <c r="XS223" s="3"/>
      <c r="XT223" s="3"/>
      <c r="XU223" s="3"/>
      <c r="XV223" s="3"/>
      <c r="XW223" s="3"/>
      <c r="XX223" s="3"/>
      <c r="XY223" s="3"/>
      <c r="XZ223" s="3"/>
      <c r="YA223" s="3"/>
      <c r="YB223" s="3"/>
      <c r="YC223" s="3"/>
      <c r="YD223" s="3"/>
      <c r="YE223" s="3"/>
      <c r="YF223" s="3"/>
      <c r="YG223" s="3"/>
      <c r="YH223" s="3"/>
      <c r="YI223" s="3"/>
      <c r="YJ223" s="3"/>
      <c r="YK223" s="3"/>
      <c r="YL223" s="3"/>
      <c r="YM223" s="3"/>
      <c r="YN223" s="3"/>
      <c r="YO223" s="3"/>
      <c r="YP223" s="3"/>
      <c r="YQ223" s="3"/>
      <c r="YR223" s="3"/>
      <c r="YS223" s="3"/>
      <c r="YT223" s="3"/>
      <c r="YU223" s="3"/>
      <c r="YV223" s="3"/>
      <c r="YW223" s="3"/>
      <c r="YX223" s="3"/>
      <c r="YY223" s="3"/>
      <c r="YZ223" s="3"/>
      <c r="ZA223" s="3"/>
      <c r="ZB223" s="3"/>
      <c r="ZC223" s="3"/>
      <c r="ZD223" s="3"/>
      <c r="ZE223" s="3"/>
      <c r="ZF223" s="3"/>
      <c r="ZG223" s="3"/>
      <c r="ZH223" s="3"/>
      <c r="ZI223" s="3"/>
      <c r="ZJ223" s="3"/>
      <c r="ZK223" s="3"/>
      <c r="ZL223" s="3"/>
      <c r="ZM223" s="3"/>
      <c r="ZN223" s="3"/>
      <c r="ZO223" s="3"/>
      <c r="ZP223" s="3"/>
      <c r="ZQ223" s="3"/>
      <c r="ZR223" s="3"/>
      <c r="ZS223" s="3"/>
      <c r="ZT223" s="3"/>
      <c r="ZU223" s="3"/>
      <c r="ZV223" s="3"/>
      <c r="ZW223" s="3"/>
      <c r="ZX223" s="3"/>
      <c r="ZY223" s="3"/>
      <c r="ZZ223" s="3"/>
      <c r="AAA223" s="3"/>
      <c r="AAB223" s="3"/>
      <c r="AAC223" s="3"/>
      <c r="AAD223" s="3"/>
      <c r="AAE223" s="3"/>
      <c r="AAF223" s="3"/>
      <c r="AAG223" s="3"/>
      <c r="AAH223" s="3"/>
      <c r="AAI223" s="3"/>
      <c r="AAJ223" s="3"/>
      <c r="AAK223" s="3"/>
      <c r="AAL223" s="3"/>
      <c r="AAM223" s="3"/>
      <c r="AAN223" s="3"/>
      <c r="AAO223" s="3"/>
      <c r="AAP223" s="3"/>
      <c r="AAQ223" s="3"/>
      <c r="AAR223" s="3"/>
      <c r="AAS223" s="3"/>
      <c r="AAT223" s="3"/>
      <c r="AAU223" s="3"/>
      <c r="AAV223" s="3"/>
      <c r="AAW223" s="3"/>
      <c r="AAX223" s="3"/>
      <c r="AAY223" s="3"/>
      <c r="AAZ223" s="3"/>
      <c r="ABA223" s="3"/>
      <c r="ABB223" s="3"/>
      <c r="ABC223" s="3"/>
      <c r="ABD223" s="3"/>
      <c r="ABE223" s="3"/>
      <c r="ABF223" s="3"/>
      <c r="ABG223" s="3"/>
      <c r="ABH223" s="3"/>
      <c r="ABI223" s="3"/>
      <c r="ABJ223" s="3"/>
      <c r="ABK223" s="3"/>
      <c r="ABL223" s="3"/>
      <c r="ABM223" s="3"/>
      <c r="ABN223" s="3"/>
      <c r="ABO223" s="3"/>
      <c r="ABP223" s="3"/>
      <c r="ABQ223" s="3"/>
      <c r="ABR223" s="3"/>
      <c r="ABS223" s="3"/>
      <c r="ABT223" s="3"/>
      <c r="ABU223" s="3"/>
      <c r="ABV223" s="3"/>
      <c r="ABW223" s="3"/>
      <c r="ABX223" s="3"/>
      <c r="ABY223" s="3"/>
      <c r="ABZ223" s="3"/>
      <c r="ACA223" s="3"/>
      <c r="ACB223" s="3"/>
      <c r="ACC223" s="3"/>
      <c r="ACD223" s="3"/>
      <c r="ACE223" s="3"/>
      <c r="ACF223" s="3"/>
      <c r="ACG223" s="3"/>
      <c r="ACH223" s="3"/>
      <c r="ACI223" s="3"/>
      <c r="ACJ223" s="3"/>
      <c r="ACK223" s="3"/>
      <c r="ACL223" s="3"/>
      <c r="ACM223" s="3"/>
      <c r="ACN223" s="3"/>
      <c r="ACO223" s="3"/>
      <c r="ACP223" s="3"/>
      <c r="ACQ223" s="3"/>
      <c r="ACR223" s="3"/>
      <c r="ACS223" s="3"/>
      <c r="ACT223" s="3"/>
      <c r="ACU223" s="3"/>
      <c r="ACV223" s="3"/>
      <c r="ACW223" s="3"/>
      <c r="ACX223" s="3"/>
      <c r="ACY223" s="3"/>
      <c r="ACZ223" s="3"/>
      <c r="ADA223" s="3"/>
      <c r="ADB223" s="3"/>
      <c r="ADC223" s="3"/>
      <c r="ADD223" s="3"/>
      <c r="ADE223" s="3"/>
      <c r="ADF223" s="3"/>
      <c r="ADG223" s="3"/>
      <c r="ADH223" s="3"/>
      <c r="ADI223" s="3"/>
      <c r="ADJ223" s="3"/>
      <c r="ADK223" s="3"/>
      <c r="ADL223" s="3"/>
      <c r="ADM223" s="3"/>
      <c r="ADN223" s="3"/>
      <c r="ADO223" s="3"/>
      <c r="ADP223" s="3"/>
      <c r="ADQ223" s="3"/>
      <c r="ADR223" s="3"/>
      <c r="ADS223" s="3"/>
      <c r="ADT223" s="3"/>
      <c r="ADU223" s="3"/>
      <c r="ADV223" s="3"/>
      <c r="ADW223" s="3"/>
      <c r="ADX223" s="3"/>
      <c r="ADY223" s="3"/>
      <c r="ADZ223" s="3"/>
      <c r="AEA223" s="3"/>
      <c r="AEB223" s="3"/>
      <c r="AEC223" s="3"/>
      <c r="AED223" s="3"/>
      <c r="AEE223" s="3"/>
      <c r="AEF223" s="3"/>
      <c r="AEG223" s="3"/>
      <c r="AEH223" s="3"/>
      <c r="AEI223" s="3"/>
      <c r="AEJ223" s="3"/>
      <c r="AEK223" s="3"/>
      <c r="AEL223" s="3"/>
      <c r="AEM223" s="3"/>
      <c r="AEN223" s="3"/>
      <c r="AEO223" s="3"/>
      <c r="AEP223" s="3"/>
      <c r="AEQ223" s="3"/>
      <c r="AER223" s="3"/>
      <c r="AES223" s="3"/>
      <c r="AET223" s="3"/>
      <c r="AEU223" s="3"/>
      <c r="AEV223" s="3"/>
      <c r="AEW223" s="3"/>
      <c r="AEX223" s="3"/>
      <c r="AEY223" s="3"/>
      <c r="AEZ223" s="3"/>
      <c r="AFA223" s="3"/>
      <c r="AFB223" s="3"/>
      <c r="AFC223" s="3"/>
      <c r="AFD223" s="3"/>
      <c r="AFE223" s="3"/>
      <c r="AFF223" s="3"/>
      <c r="AFG223" s="3"/>
      <c r="AFH223" s="3"/>
      <c r="AFI223" s="3"/>
      <c r="AFJ223" s="3"/>
      <c r="AFK223" s="3"/>
      <c r="AFL223" s="3"/>
      <c r="AFM223" s="3"/>
      <c r="AFN223" s="3"/>
      <c r="AFO223" s="3"/>
      <c r="AFP223" s="3"/>
      <c r="AFQ223" s="3"/>
      <c r="AFR223" s="3"/>
      <c r="AFS223" s="3"/>
      <c r="AFT223" s="3"/>
      <c r="AFU223" s="3"/>
      <c r="AFV223" s="3"/>
      <c r="AFW223" s="3"/>
      <c r="AFX223" s="3"/>
      <c r="AFY223" s="3"/>
      <c r="AFZ223" s="3"/>
      <c r="AGA223" s="3"/>
      <c r="AGB223" s="3"/>
      <c r="AGC223" s="3"/>
      <c r="AGD223" s="3"/>
      <c r="AGE223" s="3"/>
      <c r="AGF223" s="3"/>
      <c r="AGG223" s="3"/>
      <c r="AGH223" s="3"/>
      <c r="AGI223" s="3"/>
      <c r="AGJ223" s="3"/>
      <c r="AGK223" s="3"/>
      <c r="AGL223" s="3"/>
      <c r="AGM223" s="3"/>
      <c r="AGN223" s="3"/>
      <c r="AGO223" s="3"/>
      <c r="AGP223" s="3"/>
      <c r="AGQ223" s="3"/>
      <c r="AGR223" s="3"/>
      <c r="AGS223" s="3"/>
      <c r="AGT223" s="3"/>
      <c r="AGU223" s="3"/>
      <c r="AGV223" s="3"/>
      <c r="AGW223" s="3"/>
      <c r="AGX223" s="3"/>
      <c r="AGY223" s="3"/>
      <c r="AGZ223" s="3"/>
      <c r="AHA223" s="3"/>
      <c r="AHB223" s="3"/>
      <c r="AHC223" s="3"/>
      <c r="AHD223" s="3"/>
      <c r="AHE223" s="3"/>
      <c r="AHF223" s="3"/>
      <c r="AHG223" s="3"/>
      <c r="AHH223" s="3"/>
      <c r="AHI223" s="3"/>
      <c r="AHJ223" s="3"/>
      <c r="AHK223" s="3"/>
      <c r="AHL223" s="3"/>
      <c r="AHM223" s="3"/>
      <c r="AHN223" s="3"/>
      <c r="AHO223" s="3"/>
      <c r="AHP223" s="3"/>
      <c r="AHQ223" s="3"/>
      <c r="AHR223" s="3"/>
      <c r="AHS223" s="3"/>
      <c r="AHT223" s="3"/>
      <c r="AHU223" s="3"/>
      <c r="AHV223" s="3"/>
      <c r="AHW223" s="3"/>
      <c r="AHX223" s="3"/>
      <c r="AHY223" s="3"/>
      <c r="AHZ223" s="3"/>
      <c r="AIA223" s="3"/>
      <c r="AIB223" s="3"/>
      <c r="AIC223" s="3"/>
      <c r="AID223" s="3"/>
      <c r="AIE223" s="3"/>
      <c r="AIF223" s="3"/>
      <c r="AIG223" s="3"/>
      <c r="AIH223" s="3"/>
      <c r="AII223" s="3"/>
      <c r="AIJ223" s="3"/>
      <c r="AIK223" s="3"/>
      <c r="AIL223" s="3"/>
      <c r="AIM223" s="3"/>
      <c r="AIN223" s="3"/>
      <c r="AIO223" s="3"/>
      <c r="AIP223" s="3"/>
      <c r="AIQ223" s="3"/>
      <c r="AIR223" s="3"/>
      <c r="AIS223" s="3"/>
      <c r="AIT223" s="3"/>
      <c r="AIU223" s="3"/>
      <c r="AIV223" s="3"/>
      <c r="AIW223" s="3"/>
      <c r="AIX223" s="3"/>
      <c r="AIY223" s="3"/>
      <c r="AIZ223" s="3"/>
      <c r="AJA223" s="3"/>
      <c r="AJB223" s="3"/>
      <c r="AJC223" s="3"/>
      <c r="AJD223" s="3"/>
      <c r="AJE223" s="3"/>
      <c r="AJF223" s="3"/>
      <c r="AJG223" s="3"/>
      <c r="AJH223" s="3"/>
      <c r="AJI223" s="3"/>
      <c r="AJJ223" s="3"/>
      <c r="AJK223" s="3"/>
      <c r="AJL223" s="3"/>
      <c r="AJM223" s="3"/>
      <c r="AJN223" s="3"/>
      <c r="AJO223" s="3"/>
      <c r="AJP223" s="3"/>
      <c r="AJQ223" s="3"/>
      <c r="AJR223" s="3"/>
      <c r="AJS223" s="3"/>
      <c r="AJT223" s="3"/>
      <c r="AJU223" s="3"/>
      <c r="AJV223" s="3"/>
      <c r="AJW223" s="3"/>
      <c r="AJX223" s="3"/>
      <c r="AJY223" s="3"/>
      <c r="AJZ223" s="3"/>
      <c r="AKA223" s="3"/>
      <c r="AKB223" s="3"/>
      <c r="AKC223" s="3"/>
      <c r="AKD223" s="3"/>
      <c r="AKE223" s="3"/>
      <c r="AKF223" s="3"/>
      <c r="AKG223" s="3"/>
      <c r="AKH223" s="3"/>
      <c r="AKI223" s="3"/>
      <c r="AKJ223" s="3"/>
      <c r="AKK223" s="3"/>
      <c r="AKL223" s="3"/>
      <c r="AKM223" s="3"/>
      <c r="AKN223" s="3"/>
      <c r="AKO223" s="3"/>
      <c r="AKP223" s="3"/>
      <c r="AKQ223" s="3"/>
      <c r="AKR223" s="3"/>
      <c r="AKS223" s="3"/>
      <c r="AKT223" s="3"/>
      <c r="AKU223" s="3"/>
      <c r="AKV223" s="3"/>
      <c r="AKW223" s="3"/>
      <c r="AKX223" s="3"/>
      <c r="AKY223" s="3"/>
      <c r="AKZ223" s="3"/>
      <c r="ALA223" s="3"/>
      <c r="ALB223" s="3"/>
      <c r="ALC223" s="3"/>
      <c r="ALD223" s="3"/>
      <c r="ALE223" s="3"/>
      <c r="ALF223" s="3"/>
      <c r="ALG223" s="3"/>
      <c r="ALH223" s="3"/>
      <c r="ALI223" s="3"/>
      <c r="ALJ223" s="3"/>
      <c r="ALK223" s="3"/>
      <c r="ALL223" s="3"/>
      <c r="ALM223" s="3"/>
      <c r="ALN223" s="3"/>
      <c r="ALO223" s="3"/>
      <c r="ALP223" s="3"/>
      <c r="ALQ223" s="3"/>
      <c r="ALR223" s="3"/>
      <c r="ALS223" s="3"/>
      <c r="ALT223" s="3"/>
      <c r="ALU223" s="3"/>
      <c r="ALV223" s="3"/>
      <c r="ALW223" s="3"/>
      <c r="ALX223" s="3"/>
      <c r="ALY223" s="3"/>
      <c r="ALZ223" s="3"/>
      <c r="AMA223" s="3"/>
      <c r="AMB223" s="3"/>
      <c r="AMC223" s="3"/>
      <c r="AMD223" s="3"/>
    </row>
    <row r="224" spans="1:1018" s="2" customFormat="1" ht="28.5" customHeight="1" x14ac:dyDescent="0.15">
      <c r="A224" s="242">
        <v>217</v>
      </c>
      <c r="B224" s="242"/>
      <c r="C224" s="242"/>
      <c r="D224" s="290"/>
      <c r="E224" s="291"/>
      <c r="F224" s="291"/>
      <c r="G224" s="291"/>
      <c r="H224" s="291"/>
      <c r="I224" s="291"/>
      <c r="J224" s="291"/>
      <c r="K224" s="291"/>
      <c r="L224" s="291"/>
      <c r="M224" s="292"/>
      <c r="N224" s="290"/>
      <c r="O224" s="291"/>
      <c r="P224" s="291"/>
      <c r="Q224" s="291"/>
      <c r="R224" s="291"/>
      <c r="S224" s="291"/>
      <c r="T224" s="291"/>
      <c r="U224" s="291"/>
      <c r="V224" s="291"/>
      <c r="W224" s="292"/>
      <c r="X224" s="247"/>
      <c r="Y224" s="229"/>
      <c r="Z224" s="229"/>
      <c r="AA224" s="229"/>
      <c r="AB224" s="229"/>
      <c r="AC224" s="248"/>
      <c r="AD224" s="244"/>
      <c r="AE224" s="245"/>
      <c r="AF224" s="245"/>
      <c r="AG224" s="246"/>
      <c r="AH224" s="235"/>
      <c r="AI224" s="236"/>
      <c r="AJ224" s="236"/>
      <c r="AK224" s="236"/>
      <c r="AL224" s="236"/>
      <c r="AM224" s="237"/>
      <c r="AN224" s="220">
        <f t="shared" si="45"/>
        <v>0</v>
      </c>
      <c r="AO224" s="221"/>
      <c r="AP224" s="221"/>
      <c r="AQ224" s="221"/>
      <c r="AR224" s="221"/>
      <c r="AS224" s="222"/>
      <c r="AT224" s="228">
        <v>0</v>
      </c>
      <c r="AU224" s="229"/>
      <c r="AV224" s="229"/>
      <c r="AW224" s="229"/>
      <c r="AX224" s="229"/>
      <c r="AY224" s="230"/>
      <c r="AZ224" s="232" t="str">
        <f t="shared" si="46"/>
        <v/>
      </c>
      <c r="BA224" s="233"/>
      <c r="BB224" s="233"/>
      <c r="BC224" s="233"/>
      <c r="BD224" s="233"/>
      <c r="BE224" s="234"/>
      <c r="BF224" s="220" t="str">
        <f t="shared" si="47"/>
        <v/>
      </c>
      <c r="BG224" s="221"/>
      <c r="BH224" s="221"/>
      <c r="BI224" s="221"/>
      <c r="BJ224" s="221"/>
      <c r="BK224" s="222"/>
      <c r="BL224" s="293">
        <f t="shared" si="48"/>
        <v>0</v>
      </c>
      <c r="BM224" s="224"/>
      <c r="BN224" s="224"/>
      <c r="BO224" s="224"/>
      <c r="BP224" s="224"/>
      <c r="BQ224" s="294"/>
      <c r="BR224" s="220">
        <f t="shared" si="49"/>
        <v>0</v>
      </c>
      <c r="BS224" s="221"/>
      <c r="BT224" s="221"/>
      <c r="BU224" s="221"/>
      <c r="BV224" s="221"/>
      <c r="BW224" s="226"/>
      <c r="BX224" s="238"/>
      <c r="BY224" s="239"/>
      <c r="BZ224" s="239"/>
      <c r="CA224" s="239"/>
      <c r="CB224" s="239"/>
      <c r="CC224" s="239"/>
      <c r="CD224" s="239"/>
      <c r="CE224" s="239"/>
      <c r="CF224" s="239"/>
      <c r="CG224" s="239"/>
      <c r="CH224" s="239"/>
      <c r="CI224" s="240"/>
      <c r="CL224" s="249"/>
      <c r="CM224" s="250"/>
      <c r="CN224" s="250"/>
      <c r="CO224" s="250"/>
      <c r="CP224" s="250"/>
      <c r="CQ224" s="251"/>
      <c r="CR224" s="295">
        <f t="shared" si="50"/>
        <v>0</v>
      </c>
      <c r="CS224" s="296"/>
      <c r="CT224" s="296"/>
      <c r="CU224" s="296"/>
      <c r="CV224" s="296"/>
      <c r="CW224" s="297"/>
      <c r="CX224" s="220">
        <f t="shared" si="51"/>
        <v>0</v>
      </c>
      <c r="CY224" s="221"/>
      <c r="CZ224" s="221"/>
      <c r="DA224" s="221"/>
      <c r="DB224" s="221"/>
      <c r="DC224" s="226"/>
      <c r="DD224" s="220">
        <f t="shared" si="52"/>
        <v>0</v>
      </c>
      <c r="DE224" s="221"/>
      <c r="DF224" s="221"/>
      <c r="DG224" s="221"/>
      <c r="DH224" s="221"/>
      <c r="DI224" s="226"/>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c r="IU224" s="3"/>
      <c r="IV224" s="3"/>
      <c r="IW224" s="3"/>
      <c r="IX224" s="3"/>
      <c r="IY224" s="3"/>
      <c r="IZ224" s="3"/>
      <c r="JA224" s="3"/>
      <c r="JB224" s="3"/>
      <c r="JC224" s="3"/>
      <c r="JD224" s="3"/>
      <c r="JE224" s="3"/>
      <c r="JF224" s="3"/>
      <c r="JG224" s="3"/>
      <c r="JH224" s="3"/>
      <c r="JI224" s="3"/>
      <c r="JJ224" s="3"/>
      <c r="JK224" s="3"/>
      <c r="JL224" s="3"/>
      <c r="JM224" s="3"/>
      <c r="JN224" s="3"/>
      <c r="JO224" s="3"/>
      <c r="JP224" s="3"/>
      <c r="JQ224" s="3"/>
      <c r="JR224" s="3"/>
      <c r="JS224" s="3"/>
      <c r="JT224" s="3"/>
      <c r="JU224" s="3"/>
      <c r="JV224" s="3"/>
      <c r="JW224" s="3"/>
      <c r="JX224" s="3"/>
      <c r="JY224" s="3"/>
      <c r="JZ224" s="3"/>
      <c r="KA224" s="3"/>
      <c r="KB224" s="3"/>
      <c r="KC224" s="3"/>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3"/>
      <c r="NK224" s="3"/>
      <c r="NL224" s="3"/>
      <c r="NM224" s="3"/>
      <c r="NN224" s="3"/>
      <c r="NO224" s="3"/>
      <c r="NP224" s="3"/>
      <c r="NQ224" s="3"/>
      <c r="NR224" s="3"/>
      <c r="NS224" s="3"/>
      <c r="NT224" s="3"/>
      <c r="NU224" s="3"/>
      <c r="NV224" s="3"/>
      <c r="NW224" s="3"/>
      <c r="NX224" s="3"/>
      <c r="NY224" s="3"/>
      <c r="NZ224" s="3"/>
      <c r="OA224" s="3"/>
      <c r="OB224" s="3"/>
      <c r="OC224" s="3"/>
      <c r="OD224" s="3"/>
      <c r="OE224" s="3"/>
      <c r="OF224" s="3"/>
      <c r="OG224" s="3"/>
      <c r="OH224" s="3"/>
      <c r="OI224" s="3"/>
      <c r="OJ224" s="3"/>
      <c r="OK224" s="3"/>
      <c r="OL224" s="3"/>
      <c r="OM224" s="3"/>
      <c r="ON224" s="3"/>
      <c r="OO224" s="3"/>
      <c r="OP224" s="3"/>
      <c r="OQ224" s="3"/>
      <c r="OR224" s="3"/>
      <c r="OS224" s="3"/>
      <c r="OT224" s="3"/>
      <c r="OU224" s="3"/>
      <c r="OV224" s="3"/>
      <c r="OW224" s="3"/>
      <c r="OX224" s="3"/>
      <c r="OY224" s="3"/>
      <c r="OZ224" s="3"/>
      <c r="PA224" s="3"/>
      <c r="PB224" s="3"/>
      <c r="PC224" s="3"/>
      <c r="PD224" s="3"/>
      <c r="PE224" s="3"/>
      <c r="PF224" s="3"/>
      <c r="PG224" s="3"/>
      <c r="PH224" s="3"/>
      <c r="PI224" s="3"/>
      <c r="PJ224" s="3"/>
      <c r="PK224" s="3"/>
      <c r="PL224" s="3"/>
      <c r="PM224" s="3"/>
      <c r="PN224" s="3"/>
      <c r="PO224" s="3"/>
      <c r="PP224" s="3"/>
      <c r="PQ224" s="3"/>
      <c r="PR224" s="3"/>
      <c r="PS224" s="3"/>
      <c r="PT224" s="3"/>
      <c r="PU224" s="3"/>
      <c r="PV224" s="3"/>
      <c r="PW224" s="3"/>
      <c r="PX224" s="3"/>
      <c r="PY224" s="3"/>
      <c r="PZ224" s="3"/>
      <c r="QA224" s="3"/>
      <c r="QB224" s="3"/>
      <c r="QC224" s="3"/>
      <c r="QD224" s="3"/>
      <c r="QE224" s="3"/>
      <c r="QF224" s="3"/>
      <c r="QG224" s="3"/>
      <c r="QH224" s="3"/>
      <c r="QI224" s="3"/>
      <c r="QJ224" s="3"/>
      <c r="QK224" s="3"/>
      <c r="QL224" s="3"/>
      <c r="QM224" s="3"/>
      <c r="QN224" s="3"/>
      <c r="QO224" s="3"/>
      <c r="QP224" s="3"/>
      <c r="QQ224" s="3"/>
      <c r="QR224" s="3"/>
      <c r="QS224" s="3"/>
      <c r="QT224" s="3"/>
      <c r="QU224" s="3"/>
      <c r="QV224" s="3"/>
      <c r="QW224" s="3"/>
      <c r="QX224" s="3"/>
      <c r="QY224" s="3"/>
      <c r="QZ224" s="3"/>
      <c r="RA224" s="3"/>
      <c r="RB224" s="3"/>
      <c r="RC224" s="3"/>
      <c r="RD224" s="3"/>
      <c r="RE224" s="3"/>
      <c r="RF224" s="3"/>
      <c r="RG224" s="3"/>
      <c r="RH224" s="3"/>
      <c r="RI224" s="3"/>
      <c r="RJ224" s="3"/>
      <c r="RK224" s="3"/>
      <c r="RL224" s="3"/>
      <c r="RM224" s="3"/>
      <c r="RN224" s="3"/>
      <c r="RO224" s="3"/>
      <c r="RP224" s="3"/>
      <c r="RQ224" s="3"/>
      <c r="RR224" s="3"/>
      <c r="RS224" s="3"/>
      <c r="RT224" s="3"/>
      <c r="RU224" s="3"/>
      <c r="RV224" s="3"/>
      <c r="RW224" s="3"/>
      <c r="RX224" s="3"/>
      <c r="RY224" s="3"/>
      <c r="RZ224" s="3"/>
      <c r="SA224" s="3"/>
      <c r="SB224" s="3"/>
      <c r="SC224" s="3"/>
      <c r="SD224" s="3"/>
      <c r="SE224" s="3"/>
      <c r="SF224" s="3"/>
      <c r="SG224" s="3"/>
      <c r="SH224" s="3"/>
      <c r="SI224" s="3"/>
      <c r="SJ224" s="3"/>
      <c r="SK224" s="3"/>
      <c r="SL224" s="3"/>
      <c r="SM224" s="3"/>
      <c r="SN224" s="3"/>
      <c r="SO224" s="3"/>
      <c r="SP224" s="3"/>
      <c r="SQ224" s="3"/>
      <c r="SR224" s="3"/>
      <c r="SS224" s="3"/>
      <c r="ST224" s="3"/>
      <c r="SU224" s="3"/>
      <c r="SV224" s="3"/>
      <c r="SW224" s="3"/>
      <c r="SX224" s="3"/>
      <c r="SY224" s="3"/>
      <c r="SZ224" s="3"/>
      <c r="TA224" s="3"/>
      <c r="TB224" s="3"/>
      <c r="TC224" s="3"/>
      <c r="TD224" s="3"/>
      <c r="TE224" s="3"/>
      <c r="TF224" s="3"/>
      <c r="TG224" s="3"/>
      <c r="TH224" s="3"/>
      <c r="TI224" s="3"/>
      <c r="TJ224" s="3"/>
      <c r="TK224" s="3"/>
      <c r="TL224" s="3"/>
      <c r="TM224" s="3"/>
      <c r="TN224" s="3"/>
      <c r="TO224" s="3"/>
      <c r="TP224" s="3"/>
      <c r="TQ224" s="3"/>
      <c r="TR224" s="3"/>
      <c r="TS224" s="3"/>
      <c r="TT224" s="3"/>
      <c r="TU224" s="3"/>
      <c r="TV224" s="3"/>
      <c r="TW224" s="3"/>
      <c r="TX224" s="3"/>
      <c r="TY224" s="3"/>
      <c r="TZ224" s="3"/>
      <c r="UA224" s="3"/>
      <c r="UB224" s="3"/>
      <c r="UC224" s="3"/>
      <c r="UD224" s="3"/>
      <c r="UE224" s="3"/>
      <c r="UF224" s="3"/>
      <c r="UG224" s="3"/>
      <c r="UH224" s="3"/>
      <c r="UI224" s="3"/>
      <c r="UJ224" s="3"/>
      <c r="UK224" s="3"/>
      <c r="UL224" s="3"/>
      <c r="UM224" s="3"/>
      <c r="UN224" s="3"/>
      <c r="UO224" s="3"/>
      <c r="UP224" s="3"/>
      <c r="UQ224" s="3"/>
      <c r="UR224" s="3"/>
      <c r="US224" s="3"/>
      <c r="UT224" s="3"/>
      <c r="UU224" s="3"/>
      <c r="UV224" s="3"/>
      <c r="UW224" s="3"/>
      <c r="UX224" s="3"/>
      <c r="UY224" s="3"/>
      <c r="UZ224" s="3"/>
      <c r="VA224" s="3"/>
      <c r="VB224" s="3"/>
      <c r="VC224" s="3"/>
      <c r="VD224" s="3"/>
      <c r="VE224" s="3"/>
      <c r="VF224" s="3"/>
      <c r="VG224" s="3"/>
      <c r="VH224" s="3"/>
      <c r="VI224" s="3"/>
      <c r="VJ224" s="3"/>
      <c r="VK224" s="3"/>
      <c r="VL224" s="3"/>
      <c r="VM224" s="3"/>
      <c r="VN224" s="3"/>
      <c r="VO224" s="3"/>
      <c r="VP224" s="3"/>
      <c r="VQ224" s="3"/>
      <c r="VR224" s="3"/>
      <c r="VS224" s="3"/>
      <c r="VT224" s="3"/>
      <c r="VU224" s="3"/>
      <c r="VV224" s="3"/>
      <c r="VW224" s="3"/>
      <c r="VX224" s="3"/>
      <c r="VY224" s="3"/>
      <c r="VZ224" s="3"/>
      <c r="WA224" s="3"/>
      <c r="WB224" s="3"/>
      <c r="WC224" s="3"/>
      <c r="WD224" s="3"/>
      <c r="WE224" s="3"/>
      <c r="WF224" s="3"/>
      <c r="WG224" s="3"/>
      <c r="WH224" s="3"/>
      <c r="WI224" s="3"/>
      <c r="WJ224" s="3"/>
      <c r="WK224" s="3"/>
      <c r="WL224" s="3"/>
      <c r="WM224" s="3"/>
      <c r="WN224" s="3"/>
      <c r="WO224" s="3"/>
      <c r="WP224" s="3"/>
      <c r="WQ224" s="3"/>
      <c r="WR224" s="3"/>
      <c r="WS224" s="3"/>
      <c r="WT224" s="3"/>
      <c r="WU224" s="3"/>
      <c r="WV224" s="3"/>
      <c r="WW224" s="3"/>
      <c r="WX224" s="3"/>
      <c r="WY224" s="3"/>
      <c r="WZ224" s="3"/>
      <c r="XA224" s="3"/>
      <c r="XB224" s="3"/>
      <c r="XC224" s="3"/>
      <c r="XD224" s="3"/>
      <c r="XE224" s="3"/>
      <c r="XF224" s="3"/>
      <c r="XG224" s="3"/>
      <c r="XH224" s="3"/>
      <c r="XI224" s="3"/>
      <c r="XJ224" s="3"/>
      <c r="XK224" s="3"/>
      <c r="XL224" s="3"/>
      <c r="XM224" s="3"/>
      <c r="XN224" s="3"/>
      <c r="XO224" s="3"/>
      <c r="XP224" s="3"/>
      <c r="XQ224" s="3"/>
      <c r="XR224" s="3"/>
      <c r="XS224" s="3"/>
      <c r="XT224" s="3"/>
      <c r="XU224" s="3"/>
      <c r="XV224" s="3"/>
      <c r="XW224" s="3"/>
      <c r="XX224" s="3"/>
      <c r="XY224" s="3"/>
      <c r="XZ224" s="3"/>
      <c r="YA224" s="3"/>
      <c r="YB224" s="3"/>
      <c r="YC224" s="3"/>
      <c r="YD224" s="3"/>
      <c r="YE224" s="3"/>
      <c r="YF224" s="3"/>
      <c r="YG224" s="3"/>
      <c r="YH224" s="3"/>
      <c r="YI224" s="3"/>
      <c r="YJ224" s="3"/>
      <c r="YK224" s="3"/>
      <c r="YL224" s="3"/>
      <c r="YM224" s="3"/>
      <c r="YN224" s="3"/>
      <c r="YO224" s="3"/>
      <c r="YP224" s="3"/>
      <c r="YQ224" s="3"/>
      <c r="YR224" s="3"/>
      <c r="YS224" s="3"/>
      <c r="YT224" s="3"/>
      <c r="YU224" s="3"/>
      <c r="YV224" s="3"/>
      <c r="YW224" s="3"/>
      <c r="YX224" s="3"/>
      <c r="YY224" s="3"/>
      <c r="YZ224" s="3"/>
      <c r="ZA224" s="3"/>
      <c r="ZB224" s="3"/>
      <c r="ZC224" s="3"/>
      <c r="ZD224" s="3"/>
      <c r="ZE224" s="3"/>
      <c r="ZF224" s="3"/>
      <c r="ZG224" s="3"/>
      <c r="ZH224" s="3"/>
      <c r="ZI224" s="3"/>
      <c r="ZJ224" s="3"/>
      <c r="ZK224" s="3"/>
      <c r="ZL224" s="3"/>
      <c r="ZM224" s="3"/>
      <c r="ZN224" s="3"/>
      <c r="ZO224" s="3"/>
      <c r="ZP224" s="3"/>
      <c r="ZQ224" s="3"/>
      <c r="ZR224" s="3"/>
      <c r="ZS224" s="3"/>
      <c r="ZT224" s="3"/>
      <c r="ZU224" s="3"/>
      <c r="ZV224" s="3"/>
      <c r="ZW224" s="3"/>
      <c r="ZX224" s="3"/>
      <c r="ZY224" s="3"/>
      <c r="ZZ224" s="3"/>
      <c r="AAA224" s="3"/>
      <c r="AAB224" s="3"/>
      <c r="AAC224" s="3"/>
      <c r="AAD224" s="3"/>
      <c r="AAE224" s="3"/>
      <c r="AAF224" s="3"/>
      <c r="AAG224" s="3"/>
      <c r="AAH224" s="3"/>
      <c r="AAI224" s="3"/>
      <c r="AAJ224" s="3"/>
      <c r="AAK224" s="3"/>
      <c r="AAL224" s="3"/>
      <c r="AAM224" s="3"/>
      <c r="AAN224" s="3"/>
      <c r="AAO224" s="3"/>
      <c r="AAP224" s="3"/>
      <c r="AAQ224" s="3"/>
      <c r="AAR224" s="3"/>
      <c r="AAS224" s="3"/>
      <c r="AAT224" s="3"/>
      <c r="AAU224" s="3"/>
      <c r="AAV224" s="3"/>
      <c r="AAW224" s="3"/>
      <c r="AAX224" s="3"/>
      <c r="AAY224" s="3"/>
      <c r="AAZ224" s="3"/>
      <c r="ABA224" s="3"/>
      <c r="ABB224" s="3"/>
      <c r="ABC224" s="3"/>
      <c r="ABD224" s="3"/>
      <c r="ABE224" s="3"/>
      <c r="ABF224" s="3"/>
      <c r="ABG224" s="3"/>
      <c r="ABH224" s="3"/>
      <c r="ABI224" s="3"/>
      <c r="ABJ224" s="3"/>
      <c r="ABK224" s="3"/>
      <c r="ABL224" s="3"/>
      <c r="ABM224" s="3"/>
      <c r="ABN224" s="3"/>
      <c r="ABO224" s="3"/>
      <c r="ABP224" s="3"/>
      <c r="ABQ224" s="3"/>
      <c r="ABR224" s="3"/>
      <c r="ABS224" s="3"/>
      <c r="ABT224" s="3"/>
      <c r="ABU224" s="3"/>
      <c r="ABV224" s="3"/>
      <c r="ABW224" s="3"/>
      <c r="ABX224" s="3"/>
      <c r="ABY224" s="3"/>
      <c r="ABZ224" s="3"/>
      <c r="ACA224" s="3"/>
      <c r="ACB224" s="3"/>
      <c r="ACC224" s="3"/>
      <c r="ACD224" s="3"/>
      <c r="ACE224" s="3"/>
      <c r="ACF224" s="3"/>
      <c r="ACG224" s="3"/>
      <c r="ACH224" s="3"/>
      <c r="ACI224" s="3"/>
      <c r="ACJ224" s="3"/>
      <c r="ACK224" s="3"/>
      <c r="ACL224" s="3"/>
      <c r="ACM224" s="3"/>
      <c r="ACN224" s="3"/>
      <c r="ACO224" s="3"/>
      <c r="ACP224" s="3"/>
      <c r="ACQ224" s="3"/>
      <c r="ACR224" s="3"/>
      <c r="ACS224" s="3"/>
      <c r="ACT224" s="3"/>
      <c r="ACU224" s="3"/>
      <c r="ACV224" s="3"/>
      <c r="ACW224" s="3"/>
      <c r="ACX224" s="3"/>
      <c r="ACY224" s="3"/>
      <c r="ACZ224" s="3"/>
      <c r="ADA224" s="3"/>
      <c r="ADB224" s="3"/>
      <c r="ADC224" s="3"/>
      <c r="ADD224" s="3"/>
      <c r="ADE224" s="3"/>
      <c r="ADF224" s="3"/>
      <c r="ADG224" s="3"/>
      <c r="ADH224" s="3"/>
      <c r="ADI224" s="3"/>
      <c r="ADJ224" s="3"/>
      <c r="ADK224" s="3"/>
      <c r="ADL224" s="3"/>
      <c r="ADM224" s="3"/>
      <c r="ADN224" s="3"/>
      <c r="ADO224" s="3"/>
      <c r="ADP224" s="3"/>
      <c r="ADQ224" s="3"/>
      <c r="ADR224" s="3"/>
      <c r="ADS224" s="3"/>
      <c r="ADT224" s="3"/>
      <c r="ADU224" s="3"/>
      <c r="ADV224" s="3"/>
      <c r="ADW224" s="3"/>
      <c r="ADX224" s="3"/>
      <c r="ADY224" s="3"/>
      <c r="ADZ224" s="3"/>
      <c r="AEA224" s="3"/>
      <c r="AEB224" s="3"/>
      <c r="AEC224" s="3"/>
      <c r="AED224" s="3"/>
      <c r="AEE224" s="3"/>
      <c r="AEF224" s="3"/>
      <c r="AEG224" s="3"/>
      <c r="AEH224" s="3"/>
      <c r="AEI224" s="3"/>
      <c r="AEJ224" s="3"/>
      <c r="AEK224" s="3"/>
      <c r="AEL224" s="3"/>
      <c r="AEM224" s="3"/>
      <c r="AEN224" s="3"/>
      <c r="AEO224" s="3"/>
      <c r="AEP224" s="3"/>
      <c r="AEQ224" s="3"/>
      <c r="AER224" s="3"/>
      <c r="AES224" s="3"/>
      <c r="AET224" s="3"/>
      <c r="AEU224" s="3"/>
      <c r="AEV224" s="3"/>
      <c r="AEW224" s="3"/>
      <c r="AEX224" s="3"/>
      <c r="AEY224" s="3"/>
      <c r="AEZ224" s="3"/>
      <c r="AFA224" s="3"/>
      <c r="AFB224" s="3"/>
      <c r="AFC224" s="3"/>
      <c r="AFD224" s="3"/>
      <c r="AFE224" s="3"/>
      <c r="AFF224" s="3"/>
      <c r="AFG224" s="3"/>
      <c r="AFH224" s="3"/>
      <c r="AFI224" s="3"/>
      <c r="AFJ224" s="3"/>
      <c r="AFK224" s="3"/>
      <c r="AFL224" s="3"/>
      <c r="AFM224" s="3"/>
      <c r="AFN224" s="3"/>
      <c r="AFO224" s="3"/>
      <c r="AFP224" s="3"/>
      <c r="AFQ224" s="3"/>
      <c r="AFR224" s="3"/>
      <c r="AFS224" s="3"/>
      <c r="AFT224" s="3"/>
      <c r="AFU224" s="3"/>
      <c r="AFV224" s="3"/>
      <c r="AFW224" s="3"/>
      <c r="AFX224" s="3"/>
      <c r="AFY224" s="3"/>
      <c r="AFZ224" s="3"/>
      <c r="AGA224" s="3"/>
      <c r="AGB224" s="3"/>
      <c r="AGC224" s="3"/>
      <c r="AGD224" s="3"/>
      <c r="AGE224" s="3"/>
      <c r="AGF224" s="3"/>
      <c r="AGG224" s="3"/>
      <c r="AGH224" s="3"/>
      <c r="AGI224" s="3"/>
      <c r="AGJ224" s="3"/>
      <c r="AGK224" s="3"/>
      <c r="AGL224" s="3"/>
      <c r="AGM224" s="3"/>
      <c r="AGN224" s="3"/>
      <c r="AGO224" s="3"/>
      <c r="AGP224" s="3"/>
      <c r="AGQ224" s="3"/>
      <c r="AGR224" s="3"/>
      <c r="AGS224" s="3"/>
      <c r="AGT224" s="3"/>
      <c r="AGU224" s="3"/>
      <c r="AGV224" s="3"/>
      <c r="AGW224" s="3"/>
      <c r="AGX224" s="3"/>
      <c r="AGY224" s="3"/>
      <c r="AGZ224" s="3"/>
      <c r="AHA224" s="3"/>
      <c r="AHB224" s="3"/>
      <c r="AHC224" s="3"/>
      <c r="AHD224" s="3"/>
      <c r="AHE224" s="3"/>
      <c r="AHF224" s="3"/>
      <c r="AHG224" s="3"/>
      <c r="AHH224" s="3"/>
      <c r="AHI224" s="3"/>
      <c r="AHJ224" s="3"/>
      <c r="AHK224" s="3"/>
      <c r="AHL224" s="3"/>
      <c r="AHM224" s="3"/>
      <c r="AHN224" s="3"/>
      <c r="AHO224" s="3"/>
      <c r="AHP224" s="3"/>
      <c r="AHQ224" s="3"/>
      <c r="AHR224" s="3"/>
      <c r="AHS224" s="3"/>
      <c r="AHT224" s="3"/>
      <c r="AHU224" s="3"/>
      <c r="AHV224" s="3"/>
      <c r="AHW224" s="3"/>
      <c r="AHX224" s="3"/>
      <c r="AHY224" s="3"/>
      <c r="AHZ224" s="3"/>
      <c r="AIA224" s="3"/>
      <c r="AIB224" s="3"/>
      <c r="AIC224" s="3"/>
      <c r="AID224" s="3"/>
      <c r="AIE224" s="3"/>
      <c r="AIF224" s="3"/>
      <c r="AIG224" s="3"/>
      <c r="AIH224" s="3"/>
      <c r="AII224" s="3"/>
      <c r="AIJ224" s="3"/>
      <c r="AIK224" s="3"/>
      <c r="AIL224" s="3"/>
      <c r="AIM224" s="3"/>
      <c r="AIN224" s="3"/>
      <c r="AIO224" s="3"/>
      <c r="AIP224" s="3"/>
      <c r="AIQ224" s="3"/>
      <c r="AIR224" s="3"/>
      <c r="AIS224" s="3"/>
      <c r="AIT224" s="3"/>
      <c r="AIU224" s="3"/>
      <c r="AIV224" s="3"/>
      <c r="AIW224" s="3"/>
      <c r="AIX224" s="3"/>
      <c r="AIY224" s="3"/>
      <c r="AIZ224" s="3"/>
      <c r="AJA224" s="3"/>
      <c r="AJB224" s="3"/>
      <c r="AJC224" s="3"/>
      <c r="AJD224" s="3"/>
      <c r="AJE224" s="3"/>
      <c r="AJF224" s="3"/>
      <c r="AJG224" s="3"/>
      <c r="AJH224" s="3"/>
      <c r="AJI224" s="3"/>
      <c r="AJJ224" s="3"/>
      <c r="AJK224" s="3"/>
      <c r="AJL224" s="3"/>
      <c r="AJM224" s="3"/>
      <c r="AJN224" s="3"/>
      <c r="AJO224" s="3"/>
      <c r="AJP224" s="3"/>
      <c r="AJQ224" s="3"/>
      <c r="AJR224" s="3"/>
      <c r="AJS224" s="3"/>
      <c r="AJT224" s="3"/>
      <c r="AJU224" s="3"/>
      <c r="AJV224" s="3"/>
      <c r="AJW224" s="3"/>
      <c r="AJX224" s="3"/>
      <c r="AJY224" s="3"/>
      <c r="AJZ224" s="3"/>
      <c r="AKA224" s="3"/>
      <c r="AKB224" s="3"/>
      <c r="AKC224" s="3"/>
      <c r="AKD224" s="3"/>
      <c r="AKE224" s="3"/>
      <c r="AKF224" s="3"/>
      <c r="AKG224" s="3"/>
      <c r="AKH224" s="3"/>
      <c r="AKI224" s="3"/>
      <c r="AKJ224" s="3"/>
      <c r="AKK224" s="3"/>
      <c r="AKL224" s="3"/>
      <c r="AKM224" s="3"/>
      <c r="AKN224" s="3"/>
      <c r="AKO224" s="3"/>
      <c r="AKP224" s="3"/>
      <c r="AKQ224" s="3"/>
      <c r="AKR224" s="3"/>
      <c r="AKS224" s="3"/>
      <c r="AKT224" s="3"/>
      <c r="AKU224" s="3"/>
      <c r="AKV224" s="3"/>
      <c r="AKW224" s="3"/>
      <c r="AKX224" s="3"/>
      <c r="AKY224" s="3"/>
      <c r="AKZ224" s="3"/>
      <c r="ALA224" s="3"/>
      <c r="ALB224" s="3"/>
      <c r="ALC224" s="3"/>
      <c r="ALD224" s="3"/>
      <c r="ALE224" s="3"/>
      <c r="ALF224" s="3"/>
      <c r="ALG224" s="3"/>
      <c r="ALH224" s="3"/>
      <c r="ALI224" s="3"/>
      <c r="ALJ224" s="3"/>
      <c r="ALK224" s="3"/>
      <c r="ALL224" s="3"/>
      <c r="ALM224" s="3"/>
      <c r="ALN224" s="3"/>
      <c r="ALO224" s="3"/>
      <c r="ALP224" s="3"/>
      <c r="ALQ224" s="3"/>
      <c r="ALR224" s="3"/>
      <c r="ALS224" s="3"/>
      <c r="ALT224" s="3"/>
      <c r="ALU224" s="3"/>
      <c r="ALV224" s="3"/>
      <c r="ALW224" s="3"/>
      <c r="ALX224" s="3"/>
      <c r="ALY224" s="3"/>
      <c r="ALZ224" s="3"/>
      <c r="AMA224" s="3"/>
      <c r="AMB224" s="3"/>
      <c r="AMC224" s="3"/>
      <c r="AMD224" s="3"/>
    </row>
    <row r="225" spans="1:1018" s="2" customFormat="1" ht="28.5" customHeight="1" x14ac:dyDescent="0.15">
      <c r="A225" s="242">
        <v>218</v>
      </c>
      <c r="B225" s="242"/>
      <c r="C225" s="242"/>
      <c r="D225" s="290"/>
      <c r="E225" s="291"/>
      <c r="F225" s="291"/>
      <c r="G225" s="291"/>
      <c r="H225" s="291"/>
      <c r="I225" s="291"/>
      <c r="J225" s="291"/>
      <c r="K225" s="291"/>
      <c r="L225" s="291"/>
      <c r="M225" s="292"/>
      <c r="N225" s="290"/>
      <c r="O225" s="291"/>
      <c r="P225" s="291"/>
      <c r="Q225" s="291"/>
      <c r="R225" s="291"/>
      <c r="S225" s="291"/>
      <c r="T225" s="291"/>
      <c r="U225" s="291"/>
      <c r="V225" s="291"/>
      <c r="W225" s="292"/>
      <c r="X225" s="247"/>
      <c r="Y225" s="229"/>
      <c r="Z225" s="229"/>
      <c r="AA225" s="229"/>
      <c r="AB225" s="229"/>
      <c r="AC225" s="248"/>
      <c r="AD225" s="244"/>
      <c r="AE225" s="245"/>
      <c r="AF225" s="245"/>
      <c r="AG225" s="246"/>
      <c r="AH225" s="235"/>
      <c r="AI225" s="236"/>
      <c r="AJ225" s="236"/>
      <c r="AK225" s="236"/>
      <c r="AL225" s="236"/>
      <c r="AM225" s="237"/>
      <c r="AN225" s="220">
        <f t="shared" si="45"/>
        <v>0</v>
      </c>
      <c r="AO225" s="221"/>
      <c r="AP225" s="221"/>
      <c r="AQ225" s="221"/>
      <c r="AR225" s="221"/>
      <c r="AS225" s="222"/>
      <c r="AT225" s="228">
        <v>0</v>
      </c>
      <c r="AU225" s="229"/>
      <c r="AV225" s="229"/>
      <c r="AW225" s="229"/>
      <c r="AX225" s="229"/>
      <c r="AY225" s="230"/>
      <c r="AZ225" s="232" t="str">
        <f t="shared" si="46"/>
        <v/>
      </c>
      <c r="BA225" s="233"/>
      <c r="BB225" s="233"/>
      <c r="BC225" s="233"/>
      <c r="BD225" s="233"/>
      <c r="BE225" s="234"/>
      <c r="BF225" s="220" t="str">
        <f t="shared" si="47"/>
        <v/>
      </c>
      <c r="BG225" s="221"/>
      <c r="BH225" s="221"/>
      <c r="BI225" s="221"/>
      <c r="BJ225" s="221"/>
      <c r="BK225" s="222"/>
      <c r="BL225" s="293">
        <f t="shared" si="48"/>
        <v>0</v>
      </c>
      <c r="BM225" s="224"/>
      <c r="BN225" s="224"/>
      <c r="BO225" s="224"/>
      <c r="BP225" s="224"/>
      <c r="BQ225" s="294"/>
      <c r="BR225" s="220">
        <f t="shared" si="49"/>
        <v>0</v>
      </c>
      <c r="BS225" s="221"/>
      <c r="BT225" s="221"/>
      <c r="BU225" s="221"/>
      <c r="BV225" s="221"/>
      <c r="BW225" s="226"/>
      <c r="BX225" s="238"/>
      <c r="BY225" s="239"/>
      <c r="BZ225" s="239"/>
      <c r="CA225" s="239"/>
      <c r="CB225" s="239"/>
      <c r="CC225" s="239"/>
      <c r="CD225" s="239"/>
      <c r="CE225" s="239"/>
      <c r="CF225" s="239"/>
      <c r="CG225" s="239"/>
      <c r="CH225" s="239"/>
      <c r="CI225" s="240"/>
      <c r="CL225" s="249"/>
      <c r="CM225" s="250"/>
      <c r="CN225" s="250"/>
      <c r="CO225" s="250"/>
      <c r="CP225" s="250"/>
      <c r="CQ225" s="251"/>
      <c r="CR225" s="295">
        <f t="shared" si="50"/>
        <v>0</v>
      </c>
      <c r="CS225" s="296"/>
      <c r="CT225" s="296"/>
      <c r="CU225" s="296"/>
      <c r="CV225" s="296"/>
      <c r="CW225" s="297"/>
      <c r="CX225" s="220">
        <f t="shared" si="51"/>
        <v>0</v>
      </c>
      <c r="CY225" s="221"/>
      <c r="CZ225" s="221"/>
      <c r="DA225" s="221"/>
      <c r="DB225" s="221"/>
      <c r="DC225" s="226"/>
      <c r="DD225" s="220">
        <f t="shared" si="52"/>
        <v>0</v>
      </c>
      <c r="DE225" s="221"/>
      <c r="DF225" s="221"/>
      <c r="DG225" s="221"/>
      <c r="DH225" s="221"/>
      <c r="DI225" s="226"/>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c r="IU225" s="3"/>
      <c r="IV225" s="3"/>
      <c r="IW225" s="3"/>
      <c r="IX225" s="3"/>
      <c r="IY225" s="3"/>
      <c r="IZ225" s="3"/>
      <c r="JA225" s="3"/>
      <c r="JB225" s="3"/>
      <c r="JC225" s="3"/>
      <c r="JD225" s="3"/>
      <c r="JE225" s="3"/>
      <c r="JF225" s="3"/>
      <c r="JG225" s="3"/>
      <c r="JH225" s="3"/>
      <c r="JI225" s="3"/>
      <c r="JJ225" s="3"/>
      <c r="JK225" s="3"/>
      <c r="JL225" s="3"/>
      <c r="JM225" s="3"/>
      <c r="JN225" s="3"/>
      <c r="JO225" s="3"/>
      <c r="JP225" s="3"/>
      <c r="JQ225" s="3"/>
      <c r="JR225" s="3"/>
      <c r="JS225" s="3"/>
      <c r="JT225" s="3"/>
      <c r="JU225" s="3"/>
      <c r="JV225" s="3"/>
      <c r="JW225" s="3"/>
      <c r="JX225" s="3"/>
      <c r="JY225" s="3"/>
      <c r="JZ225" s="3"/>
      <c r="KA225" s="3"/>
      <c r="KB225" s="3"/>
      <c r="KC225" s="3"/>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3"/>
      <c r="NK225" s="3"/>
      <c r="NL225" s="3"/>
      <c r="NM225" s="3"/>
      <c r="NN225" s="3"/>
      <c r="NO225" s="3"/>
      <c r="NP225" s="3"/>
      <c r="NQ225" s="3"/>
      <c r="NR225" s="3"/>
      <c r="NS225" s="3"/>
      <c r="NT225" s="3"/>
      <c r="NU225" s="3"/>
      <c r="NV225" s="3"/>
      <c r="NW225" s="3"/>
      <c r="NX225" s="3"/>
      <c r="NY225" s="3"/>
      <c r="NZ225" s="3"/>
      <c r="OA225" s="3"/>
      <c r="OB225" s="3"/>
      <c r="OC225" s="3"/>
      <c r="OD225" s="3"/>
      <c r="OE225" s="3"/>
      <c r="OF225" s="3"/>
      <c r="OG225" s="3"/>
      <c r="OH225" s="3"/>
      <c r="OI225" s="3"/>
      <c r="OJ225" s="3"/>
      <c r="OK225" s="3"/>
      <c r="OL225" s="3"/>
      <c r="OM225" s="3"/>
      <c r="ON225" s="3"/>
      <c r="OO225" s="3"/>
      <c r="OP225" s="3"/>
      <c r="OQ225" s="3"/>
      <c r="OR225" s="3"/>
      <c r="OS225" s="3"/>
      <c r="OT225" s="3"/>
      <c r="OU225" s="3"/>
      <c r="OV225" s="3"/>
      <c r="OW225" s="3"/>
      <c r="OX225" s="3"/>
      <c r="OY225" s="3"/>
      <c r="OZ225" s="3"/>
      <c r="PA225" s="3"/>
      <c r="PB225" s="3"/>
      <c r="PC225" s="3"/>
      <c r="PD225" s="3"/>
      <c r="PE225" s="3"/>
      <c r="PF225" s="3"/>
      <c r="PG225" s="3"/>
      <c r="PH225" s="3"/>
      <c r="PI225" s="3"/>
      <c r="PJ225" s="3"/>
      <c r="PK225" s="3"/>
      <c r="PL225" s="3"/>
      <c r="PM225" s="3"/>
      <c r="PN225" s="3"/>
      <c r="PO225" s="3"/>
      <c r="PP225" s="3"/>
      <c r="PQ225" s="3"/>
      <c r="PR225" s="3"/>
      <c r="PS225" s="3"/>
      <c r="PT225" s="3"/>
      <c r="PU225" s="3"/>
      <c r="PV225" s="3"/>
      <c r="PW225" s="3"/>
      <c r="PX225" s="3"/>
      <c r="PY225" s="3"/>
      <c r="PZ225" s="3"/>
      <c r="QA225" s="3"/>
      <c r="QB225" s="3"/>
      <c r="QC225" s="3"/>
      <c r="QD225" s="3"/>
      <c r="QE225" s="3"/>
      <c r="QF225" s="3"/>
      <c r="QG225" s="3"/>
      <c r="QH225" s="3"/>
      <c r="QI225" s="3"/>
      <c r="QJ225" s="3"/>
      <c r="QK225" s="3"/>
      <c r="QL225" s="3"/>
      <c r="QM225" s="3"/>
      <c r="QN225" s="3"/>
      <c r="QO225" s="3"/>
      <c r="QP225" s="3"/>
      <c r="QQ225" s="3"/>
      <c r="QR225" s="3"/>
      <c r="QS225" s="3"/>
      <c r="QT225" s="3"/>
      <c r="QU225" s="3"/>
      <c r="QV225" s="3"/>
      <c r="QW225" s="3"/>
      <c r="QX225" s="3"/>
      <c r="QY225" s="3"/>
      <c r="QZ225" s="3"/>
      <c r="RA225" s="3"/>
      <c r="RB225" s="3"/>
      <c r="RC225" s="3"/>
      <c r="RD225" s="3"/>
      <c r="RE225" s="3"/>
      <c r="RF225" s="3"/>
      <c r="RG225" s="3"/>
      <c r="RH225" s="3"/>
      <c r="RI225" s="3"/>
      <c r="RJ225" s="3"/>
      <c r="RK225" s="3"/>
      <c r="RL225" s="3"/>
      <c r="RM225" s="3"/>
      <c r="RN225" s="3"/>
      <c r="RO225" s="3"/>
      <c r="RP225" s="3"/>
      <c r="RQ225" s="3"/>
      <c r="RR225" s="3"/>
      <c r="RS225" s="3"/>
      <c r="RT225" s="3"/>
      <c r="RU225" s="3"/>
      <c r="RV225" s="3"/>
      <c r="RW225" s="3"/>
      <c r="RX225" s="3"/>
      <c r="RY225" s="3"/>
      <c r="RZ225" s="3"/>
      <c r="SA225" s="3"/>
      <c r="SB225" s="3"/>
      <c r="SC225" s="3"/>
      <c r="SD225" s="3"/>
      <c r="SE225" s="3"/>
      <c r="SF225" s="3"/>
      <c r="SG225" s="3"/>
      <c r="SH225" s="3"/>
      <c r="SI225" s="3"/>
      <c r="SJ225" s="3"/>
      <c r="SK225" s="3"/>
      <c r="SL225" s="3"/>
      <c r="SM225" s="3"/>
      <c r="SN225" s="3"/>
      <c r="SO225" s="3"/>
      <c r="SP225" s="3"/>
      <c r="SQ225" s="3"/>
      <c r="SR225" s="3"/>
      <c r="SS225" s="3"/>
      <c r="ST225" s="3"/>
      <c r="SU225" s="3"/>
      <c r="SV225" s="3"/>
      <c r="SW225" s="3"/>
      <c r="SX225" s="3"/>
      <c r="SY225" s="3"/>
      <c r="SZ225" s="3"/>
      <c r="TA225" s="3"/>
      <c r="TB225" s="3"/>
      <c r="TC225" s="3"/>
      <c r="TD225" s="3"/>
      <c r="TE225" s="3"/>
      <c r="TF225" s="3"/>
      <c r="TG225" s="3"/>
      <c r="TH225" s="3"/>
      <c r="TI225" s="3"/>
      <c r="TJ225" s="3"/>
      <c r="TK225" s="3"/>
      <c r="TL225" s="3"/>
      <c r="TM225" s="3"/>
      <c r="TN225" s="3"/>
      <c r="TO225" s="3"/>
      <c r="TP225" s="3"/>
      <c r="TQ225" s="3"/>
      <c r="TR225" s="3"/>
      <c r="TS225" s="3"/>
      <c r="TT225" s="3"/>
      <c r="TU225" s="3"/>
      <c r="TV225" s="3"/>
      <c r="TW225" s="3"/>
      <c r="TX225" s="3"/>
      <c r="TY225" s="3"/>
      <c r="TZ225" s="3"/>
      <c r="UA225" s="3"/>
      <c r="UB225" s="3"/>
      <c r="UC225" s="3"/>
      <c r="UD225" s="3"/>
      <c r="UE225" s="3"/>
      <c r="UF225" s="3"/>
      <c r="UG225" s="3"/>
      <c r="UH225" s="3"/>
      <c r="UI225" s="3"/>
      <c r="UJ225" s="3"/>
      <c r="UK225" s="3"/>
      <c r="UL225" s="3"/>
      <c r="UM225" s="3"/>
      <c r="UN225" s="3"/>
      <c r="UO225" s="3"/>
      <c r="UP225" s="3"/>
      <c r="UQ225" s="3"/>
      <c r="UR225" s="3"/>
      <c r="US225" s="3"/>
      <c r="UT225" s="3"/>
      <c r="UU225" s="3"/>
      <c r="UV225" s="3"/>
      <c r="UW225" s="3"/>
      <c r="UX225" s="3"/>
      <c r="UY225" s="3"/>
      <c r="UZ225" s="3"/>
      <c r="VA225" s="3"/>
      <c r="VB225" s="3"/>
      <c r="VC225" s="3"/>
      <c r="VD225" s="3"/>
      <c r="VE225" s="3"/>
      <c r="VF225" s="3"/>
      <c r="VG225" s="3"/>
      <c r="VH225" s="3"/>
      <c r="VI225" s="3"/>
      <c r="VJ225" s="3"/>
      <c r="VK225" s="3"/>
      <c r="VL225" s="3"/>
      <c r="VM225" s="3"/>
      <c r="VN225" s="3"/>
      <c r="VO225" s="3"/>
      <c r="VP225" s="3"/>
      <c r="VQ225" s="3"/>
      <c r="VR225" s="3"/>
      <c r="VS225" s="3"/>
      <c r="VT225" s="3"/>
      <c r="VU225" s="3"/>
      <c r="VV225" s="3"/>
      <c r="VW225" s="3"/>
      <c r="VX225" s="3"/>
      <c r="VY225" s="3"/>
      <c r="VZ225" s="3"/>
      <c r="WA225" s="3"/>
      <c r="WB225" s="3"/>
      <c r="WC225" s="3"/>
      <c r="WD225" s="3"/>
      <c r="WE225" s="3"/>
      <c r="WF225" s="3"/>
      <c r="WG225" s="3"/>
      <c r="WH225" s="3"/>
      <c r="WI225" s="3"/>
      <c r="WJ225" s="3"/>
      <c r="WK225" s="3"/>
      <c r="WL225" s="3"/>
      <c r="WM225" s="3"/>
      <c r="WN225" s="3"/>
      <c r="WO225" s="3"/>
      <c r="WP225" s="3"/>
      <c r="WQ225" s="3"/>
      <c r="WR225" s="3"/>
      <c r="WS225" s="3"/>
      <c r="WT225" s="3"/>
      <c r="WU225" s="3"/>
      <c r="WV225" s="3"/>
      <c r="WW225" s="3"/>
      <c r="WX225" s="3"/>
      <c r="WY225" s="3"/>
      <c r="WZ225" s="3"/>
      <c r="XA225" s="3"/>
      <c r="XB225" s="3"/>
      <c r="XC225" s="3"/>
      <c r="XD225" s="3"/>
      <c r="XE225" s="3"/>
      <c r="XF225" s="3"/>
      <c r="XG225" s="3"/>
      <c r="XH225" s="3"/>
      <c r="XI225" s="3"/>
      <c r="XJ225" s="3"/>
      <c r="XK225" s="3"/>
      <c r="XL225" s="3"/>
      <c r="XM225" s="3"/>
      <c r="XN225" s="3"/>
      <c r="XO225" s="3"/>
      <c r="XP225" s="3"/>
      <c r="XQ225" s="3"/>
      <c r="XR225" s="3"/>
      <c r="XS225" s="3"/>
      <c r="XT225" s="3"/>
      <c r="XU225" s="3"/>
      <c r="XV225" s="3"/>
      <c r="XW225" s="3"/>
      <c r="XX225" s="3"/>
      <c r="XY225" s="3"/>
      <c r="XZ225" s="3"/>
      <c r="YA225" s="3"/>
      <c r="YB225" s="3"/>
      <c r="YC225" s="3"/>
      <c r="YD225" s="3"/>
      <c r="YE225" s="3"/>
      <c r="YF225" s="3"/>
      <c r="YG225" s="3"/>
      <c r="YH225" s="3"/>
      <c r="YI225" s="3"/>
      <c r="YJ225" s="3"/>
      <c r="YK225" s="3"/>
      <c r="YL225" s="3"/>
      <c r="YM225" s="3"/>
      <c r="YN225" s="3"/>
      <c r="YO225" s="3"/>
      <c r="YP225" s="3"/>
      <c r="YQ225" s="3"/>
      <c r="YR225" s="3"/>
      <c r="YS225" s="3"/>
      <c r="YT225" s="3"/>
      <c r="YU225" s="3"/>
      <c r="YV225" s="3"/>
      <c r="YW225" s="3"/>
      <c r="YX225" s="3"/>
      <c r="YY225" s="3"/>
      <c r="YZ225" s="3"/>
      <c r="ZA225" s="3"/>
      <c r="ZB225" s="3"/>
      <c r="ZC225" s="3"/>
      <c r="ZD225" s="3"/>
      <c r="ZE225" s="3"/>
      <c r="ZF225" s="3"/>
      <c r="ZG225" s="3"/>
      <c r="ZH225" s="3"/>
      <c r="ZI225" s="3"/>
      <c r="ZJ225" s="3"/>
      <c r="ZK225" s="3"/>
      <c r="ZL225" s="3"/>
      <c r="ZM225" s="3"/>
      <c r="ZN225" s="3"/>
      <c r="ZO225" s="3"/>
      <c r="ZP225" s="3"/>
      <c r="ZQ225" s="3"/>
      <c r="ZR225" s="3"/>
      <c r="ZS225" s="3"/>
      <c r="ZT225" s="3"/>
      <c r="ZU225" s="3"/>
      <c r="ZV225" s="3"/>
      <c r="ZW225" s="3"/>
      <c r="ZX225" s="3"/>
      <c r="ZY225" s="3"/>
      <c r="ZZ225" s="3"/>
      <c r="AAA225" s="3"/>
      <c r="AAB225" s="3"/>
      <c r="AAC225" s="3"/>
      <c r="AAD225" s="3"/>
      <c r="AAE225" s="3"/>
      <c r="AAF225" s="3"/>
      <c r="AAG225" s="3"/>
      <c r="AAH225" s="3"/>
      <c r="AAI225" s="3"/>
      <c r="AAJ225" s="3"/>
      <c r="AAK225" s="3"/>
      <c r="AAL225" s="3"/>
      <c r="AAM225" s="3"/>
      <c r="AAN225" s="3"/>
      <c r="AAO225" s="3"/>
      <c r="AAP225" s="3"/>
      <c r="AAQ225" s="3"/>
      <c r="AAR225" s="3"/>
      <c r="AAS225" s="3"/>
      <c r="AAT225" s="3"/>
      <c r="AAU225" s="3"/>
      <c r="AAV225" s="3"/>
      <c r="AAW225" s="3"/>
      <c r="AAX225" s="3"/>
      <c r="AAY225" s="3"/>
      <c r="AAZ225" s="3"/>
      <c r="ABA225" s="3"/>
      <c r="ABB225" s="3"/>
      <c r="ABC225" s="3"/>
      <c r="ABD225" s="3"/>
      <c r="ABE225" s="3"/>
      <c r="ABF225" s="3"/>
      <c r="ABG225" s="3"/>
      <c r="ABH225" s="3"/>
      <c r="ABI225" s="3"/>
      <c r="ABJ225" s="3"/>
      <c r="ABK225" s="3"/>
      <c r="ABL225" s="3"/>
      <c r="ABM225" s="3"/>
      <c r="ABN225" s="3"/>
      <c r="ABO225" s="3"/>
      <c r="ABP225" s="3"/>
      <c r="ABQ225" s="3"/>
      <c r="ABR225" s="3"/>
      <c r="ABS225" s="3"/>
      <c r="ABT225" s="3"/>
      <c r="ABU225" s="3"/>
      <c r="ABV225" s="3"/>
      <c r="ABW225" s="3"/>
      <c r="ABX225" s="3"/>
      <c r="ABY225" s="3"/>
      <c r="ABZ225" s="3"/>
      <c r="ACA225" s="3"/>
      <c r="ACB225" s="3"/>
      <c r="ACC225" s="3"/>
      <c r="ACD225" s="3"/>
      <c r="ACE225" s="3"/>
      <c r="ACF225" s="3"/>
      <c r="ACG225" s="3"/>
      <c r="ACH225" s="3"/>
      <c r="ACI225" s="3"/>
      <c r="ACJ225" s="3"/>
      <c r="ACK225" s="3"/>
      <c r="ACL225" s="3"/>
      <c r="ACM225" s="3"/>
      <c r="ACN225" s="3"/>
      <c r="ACO225" s="3"/>
      <c r="ACP225" s="3"/>
      <c r="ACQ225" s="3"/>
      <c r="ACR225" s="3"/>
      <c r="ACS225" s="3"/>
      <c r="ACT225" s="3"/>
      <c r="ACU225" s="3"/>
      <c r="ACV225" s="3"/>
      <c r="ACW225" s="3"/>
      <c r="ACX225" s="3"/>
      <c r="ACY225" s="3"/>
      <c r="ACZ225" s="3"/>
      <c r="ADA225" s="3"/>
      <c r="ADB225" s="3"/>
      <c r="ADC225" s="3"/>
      <c r="ADD225" s="3"/>
      <c r="ADE225" s="3"/>
      <c r="ADF225" s="3"/>
      <c r="ADG225" s="3"/>
      <c r="ADH225" s="3"/>
      <c r="ADI225" s="3"/>
      <c r="ADJ225" s="3"/>
      <c r="ADK225" s="3"/>
      <c r="ADL225" s="3"/>
      <c r="ADM225" s="3"/>
      <c r="ADN225" s="3"/>
      <c r="ADO225" s="3"/>
      <c r="ADP225" s="3"/>
      <c r="ADQ225" s="3"/>
      <c r="ADR225" s="3"/>
      <c r="ADS225" s="3"/>
      <c r="ADT225" s="3"/>
      <c r="ADU225" s="3"/>
      <c r="ADV225" s="3"/>
      <c r="ADW225" s="3"/>
      <c r="ADX225" s="3"/>
      <c r="ADY225" s="3"/>
      <c r="ADZ225" s="3"/>
      <c r="AEA225" s="3"/>
      <c r="AEB225" s="3"/>
      <c r="AEC225" s="3"/>
      <c r="AED225" s="3"/>
      <c r="AEE225" s="3"/>
      <c r="AEF225" s="3"/>
      <c r="AEG225" s="3"/>
      <c r="AEH225" s="3"/>
      <c r="AEI225" s="3"/>
      <c r="AEJ225" s="3"/>
      <c r="AEK225" s="3"/>
      <c r="AEL225" s="3"/>
      <c r="AEM225" s="3"/>
      <c r="AEN225" s="3"/>
      <c r="AEO225" s="3"/>
      <c r="AEP225" s="3"/>
      <c r="AEQ225" s="3"/>
      <c r="AER225" s="3"/>
      <c r="AES225" s="3"/>
      <c r="AET225" s="3"/>
      <c r="AEU225" s="3"/>
      <c r="AEV225" s="3"/>
      <c r="AEW225" s="3"/>
      <c r="AEX225" s="3"/>
      <c r="AEY225" s="3"/>
      <c r="AEZ225" s="3"/>
      <c r="AFA225" s="3"/>
      <c r="AFB225" s="3"/>
      <c r="AFC225" s="3"/>
      <c r="AFD225" s="3"/>
      <c r="AFE225" s="3"/>
      <c r="AFF225" s="3"/>
      <c r="AFG225" s="3"/>
      <c r="AFH225" s="3"/>
      <c r="AFI225" s="3"/>
      <c r="AFJ225" s="3"/>
      <c r="AFK225" s="3"/>
      <c r="AFL225" s="3"/>
      <c r="AFM225" s="3"/>
      <c r="AFN225" s="3"/>
      <c r="AFO225" s="3"/>
      <c r="AFP225" s="3"/>
      <c r="AFQ225" s="3"/>
      <c r="AFR225" s="3"/>
      <c r="AFS225" s="3"/>
      <c r="AFT225" s="3"/>
      <c r="AFU225" s="3"/>
      <c r="AFV225" s="3"/>
      <c r="AFW225" s="3"/>
      <c r="AFX225" s="3"/>
      <c r="AFY225" s="3"/>
      <c r="AFZ225" s="3"/>
      <c r="AGA225" s="3"/>
      <c r="AGB225" s="3"/>
      <c r="AGC225" s="3"/>
      <c r="AGD225" s="3"/>
      <c r="AGE225" s="3"/>
      <c r="AGF225" s="3"/>
      <c r="AGG225" s="3"/>
      <c r="AGH225" s="3"/>
      <c r="AGI225" s="3"/>
      <c r="AGJ225" s="3"/>
      <c r="AGK225" s="3"/>
      <c r="AGL225" s="3"/>
      <c r="AGM225" s="3"/>
      <c r="AGN225" s="3"/>
      <c r="AGO225" s="3"/>
      <c r="AGP225" s="3"/>
      <c r="AGQ225" s="3"/>
      <c r="AGR225" s="3"/>
      <c r="AGS225" s="3"/>
      <c r="AGT225" s="3"/>
      <c r="AGU225" s="3"/>
      <c r="AGV225" s="3"/>
      <c r="AGW225" s="3"/>
      <c r="AGX225" s="3"/>
      <c r="AGY225" s="3"/>
      <c r="AGZ225" s="3"/>
      <c r="AHA225" s="3"/>
      <c r="AHB225" s="3"/>
      <c r="AHC225" s="3"/>
      <c r="AHD225" s="3"/>
      <c r="AHE225" s="3"/>
      <c r="AHF225" s="3"/>
      <c r="AHG225" s="3"/>
      <c r="AHH225" s="3"/>
      <c r="AHI225" s="3"/>
      <c r="AHJ225" s="3"/>
      <c r="AHK225" s="3"/>
      <c r="AHL225" s="3"/>
      <c r="AHM225" s="3"/>
      <c r="AHN225" s="3"/>
      <c r="AHO225" s="3"/>
      <c r="AHP225" s="3"/>
      <c r="AHQ225" s="3"/>
      <c r="AHR225" s="3"/>
      <c r="AHS225" s="3"/>
      <c r="AHT225" s="3"/>
      <c r="AHU225" s="3"/>
      <c r="AHV225" s="3"/>
      <c r="AHW225" s="3"/>
      <c r="AHX225" s="3"/>
      <c r="AHY225" s="3"/>
      <c r="AHZ225" s="3"/>
      <c r="AIA225" s="3"/>
      <c r="AIB225" s="3"/>
      <c r="AIC225" s="3"/>
      <c r="AID225" s="3"/>
      <c r="AIE225" s="3"/>
      <c r="AIF225" s="3"/>
      <c r="AIG225" s="3"/>
      <c r="AIH225" s="3"/>
      <c r="AII225" s="3"/>
      <c r="AIJ225" s="3"/>
      <c r="AIK225" s="3"/>
      <c r="AIL225" s="3"/>
      <c r="AIM225" s="3"/>
      <c r="AIN225" s="3"/>
      <c r="AIO225" s="3"/>
      <c r="AIP225" s="3"/>
      <c r="AIQ225" s="3"/>
      <c r="AIR225" s="3"/>
      <c r="AIS225" s="3"/>
      <c r="AIT225" s="3"/>
      <c r="AIU225" s="3"/>
      <c r="AIV225" s="3"/>
      <c r="AIW225" s="3"/>
      <c r="AIX225" s="3"/>
      <c r="AIY225" s="3"/>
      <c r="AIZ225" s="3"/>
      <c r="AJA225" s="3"/>
      <c r="AJB225" s="3"/>
      <c r="AJC225" s="3"/>
      <c r="AJD225" s="3"/>
      <c r="AJE225" s="3"/>
      <c r="AJF225" s="3"/>
      <c r="AJG225" s="3"/>
      <c r="AJH225" s="3"/>
      <c r="AJI225" s="3"/>
      <c r="AJJ225" s="3"/>
      <c r="AJK225" s="3"/>
      <c r="AJL225" s="3"/>
      <c r="AJM225" s="3"/>
      <c r="AJN225" s="3"/>
      <c r="AJO225" s="3"/>
      <c r="AJP225" s="3"/>
      <c r="AJQ225" s="3"/>
      <c r="AJR225" s="3"/>
      <c r="AJS225" s="3"/>
      <c r="AJT225" s="3"/>
      <c r="AJU225" s="3"/>
      <c r="AJV225" s="3"/>
      <c r="AJW225" s="3"/>
      <c r="AJX225" s="3"/>
      <c r="AJY225" s="3"/>
      <c r="AJZ225" s="3"/>
      <c r="AKA225" s="3"/>
      <c r="AKB225" s="3"/>
      <c r="AKC225" s="3"/>
      <c r="AKD225" s="3"/>
      <c r="AKE225" s="3"/>
      <c r="AKF225" s="3"/>
      <c r="AKG225" s="3"/>
      <c r="AKH225" s="3"/>
      <c r="AKI225" s="3"/>
      <c r="AKJ225" s="3"/>
      <c r="AKK225" s="3"/>
      <c r="AKL225" s="3"/>
      <c r="AKM225" s="3"/>
      <c r="AKN225" s="3"/>
      <c r="AKO225" s="3"/>
      <c r="AKP225" s="3"/>
      <c r="AKQ225" s="3"/>
      <c r="AKR225" s="3"/>
      <c r="AKS225" s="3"/>
      <c r="AKT225" s="3"/>
      <c r="AKU225" s="3"/>
      <c r="AKV225" s="3"/>
      <c r="AKW225" s="3"/>
      <c r="AKX225" s="3"/>
      <c r="AKY225" s="3"/>
      <c r="AKZ225" s="3"/>
      <c r="ALA225" s="3"/>
      <c r="ALB225" s="3"/>
      <c r="ALC225" s="3"/>
      <c r="ALD225" s="3"/>
      <c r="ALE225" s="3"/>
      <c r="ALF225" s="3"/>
      <c r="ALG225" s="3"/>
      <c r="ALH225" s="3"/>
      <c r="ALI225" s="3"/>
      <c r="ALJ225" s="3"/>
      <c r="ALK225" s="3"/>
      <c r="ALL225" s="3"/>
      <c r="ALM225" s="3"/>
      <c r="ALN225" s="3"/>
      <c r="ALO225" s="3"/>
      <c r="ALP225" s="3"/>
      <c r="ALQ225" s="3"/>
      <c r="ALR225" s="3"/>
      <c r="ALS225" s="3"/>
      <c r="ALT225" s="3"/>
      <c r="ALU225" s="3"/>
      <c r="ALV225" s="3"/>
      <c r="ALW225" s="3"/>
      <c r="ALX225" s="3"/>
      <c r="ALY225" s="3"/>
      <c r="ALZ225" s="3"/>
      <c r="AMA225" s="3"/>
      <c r="AMB225" s="3"/>
      <c r="AMC225" s="3"/>
      <c r="AMD225" s="3"/>
    </row>
    <row r="226" spans="1:1018" s="2" customFormat="1" ht="28.5" customHeight="1" x14ac:dyDescent="0.15">
      <c r="A226" s="242">
        <v>219</v>
      </c>
      <c r="B226" s="242"/>
      <c r="C226" s="242"/>
      <c r="D226" s="290"/>
      <c r="E226" s="291"/>
      <c r="F226" s="291"/>
      <c r="G226" s="291"/>
      <c r="H226" s="291"/>
      <c r="I226" s="291"/>
      <c r="J226" s="291"/>
      <c r="K226" s="291"/>
      <c r="L226" s="291"/>
      <c r="M226" s="292"/>
      <c r="N226" s="290"/>
      <c r="O226" s="291"/>
      <c r="P226" s="291"/>
      <c r="Q226" s="291"/>
      <c r="R226" s="291"/>
      <c r="S226" s="291"/>
      <c r="T226" s="291"/>
      <c r="U226" s="291"/>
      <c r="V226" s="291"/>
      <c r="W226" s="292"/>
      <c r="X226" s="247"/>
      <c r="Y226" s="229"/>
      <c r="Z226" s="229"/>
      <c r="AA226" s="229"/>
      <c r="AB226" s="229"/>
      <c r="AC226" s="248"/>
      <c r="AD226" s="244"/>
      <c r="AE226" s="245"/>
      <c r="AF226" s="245"/>
      <c r="AG226" s="246"/>
      <c r="AH226" s="235"/>
      <c r="AI226" s="236"/>
      <c r="AJ226" s="236"/>
      <c r="AK226" s="236"/>
      <c r="AL226" s="236"/>
      <c r="AM226" s="237"/>
      <c r="AN226" s="220">
        <f t="shared" si="45"/>
        <v>0</v>
      </c>
      <c r="AO226" s="221"/>
      <c r="AP226" s="221"/>
      <c r="AQ226" s="221"/>
      <c r="AR226" s="221"/>
      <c r="AS226" s="222"/>
      <c r="AT226" s="228">
        <v>0</v>
      </c>
      <c r="AU226" s="229"/>
      <c r="AV226" s="229"/>
      <c r="AW226" s="229"/>
      <c r="AX226" s="229"/>
      <c r="AY226" s="230"/>
      <c r="AZ226" s="232" t="str">
        <f t="shared" si="46"/>
        <v/>
      </c>
      <c r="BA226" s="233"/>
      <c r="BB226" s="233"/>
      <c r="BC226" s="233"/>
      <c r="BD226" s="233"/>
      <c r="BE226" s="234"/>
      <c r="BF226" s="220" t="str">
        <f t="shared" si="47"/>
        <v/>
      </c>
      <c r="BG226" s="221"/>
      <c r="BH226" s="221"/>
      <c r="BI226" s="221"/>
      <c r="BJ226" s="221"/>
      <c r="BK226" s="222"/>
      <c r="BL226" s="293">
        <f t="shared" si="48"/>
        <v>0</v>
      </c>
      <c r="BM226" s="224"/>
      <c r="BN226" s="224"/>
      <c r="BO226" s="224"/>
      <c r="BP226" s="224"/>
      <c r="BQ226" s="294"/>
      <c r="BR226" s="220">
        <f t="shared" si="49"/>
        <v>0</v>
      </c>
      <c r="BS226" s="221"/>
      <c r="BT226" s="221"/>
      <c r="BU226" s="221"/>
      <c r="BV226" s="221"/>
      <c r="BW226" s="226"/>
      <c r="BX226" s="238"/>
      <c r="BY226" s="239"/>
      <c r="BZ226" s="239"/>
      <c r="CA226" s="239"/>
      <c r="CB226" s="239"/>
      <c r="CC226" s="239"/>
      <c r="CD226" s="239"/>
      <c r="CE226" s="239"/>
      <c r="CF226" s="239"/>
      <c r="CG226" s="239"/>
      <c r="CH226" s="239"/>
      <c r="CI226" s="240"/>
      <c r="CL226" s="249"/>
      <c r="CM226" s="250"/>
      <c r="CN226" s="250"/>
      <c r="CO226" s="250"/>
      <c r="CP226" s="250"/>
      <c r="CQ226" s="251"/>
      <c r="CR226" s="295">
        <f t="shared" si="50"/>
        <v>0</v>
      </c>
      <c r="CS226" s="296"/>
      <c r="CT226" s="296"/>
      <c r="CU226" s="296"/>
      <c r="CV226" s="296"/>
      <c r="CW226" s="297"/>
      <c r="CX226" s="220">
        <f t="shared" si="51"/>
        <v>0</v>
      </c>
      <c r="CY226" s="221"/>
      <c r="CZ226" s="221"/>
      <c r="DA226" s="221"/>
      <c r="DB226" s="221"/>
      <c r="DC226" s="226"/>
      <c r="DD226" s="220">
        <f t="shared" si="52"/>
        <v>0</v>
      </c>
      <c r="DE226" s="221"/>
      <c r="DF226" s="221"/>
      <c r="DG226" s="221"/>
      <c r="DH226" s="221"/>
      <c r="DI226" s="226"/>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c r="IU226" s="3"/>
      <c r="IV226" s="3"/>
      <c r="IW226" s="3"/>
      <c r="IX226" s="3"/>
      <c r="IY226" s="3"/>
      <c r="IZ226" s="3"/>
      <c r="JA226" s="3"/>
      <c r="JB226" s="3"/>
      <c r="JC226" s="3"/>
      <c r="JD226" s="3"/>
      <c r="JE226" s="3"/>
      <c r="JF226" s="3"/>
      <c r="JG226" s="3"/>
      <c r="JH226" s="3"/>
      <c r="JI226" s="3"/>
      <c r="JJ226" s="3"/>
      <c r="JK226" s="3"/>
      <c r="JL226" s="3"/>
      <c r="JM226" s="3"/>
      <c r="JN226" s="3"/>
      <c r="JO226" s="3"/>
      <c r="JP226" s="3"/>
      <c r="JQ226" s="3"/>
      <c r="JR226" s="3"/>
      <c r="JS226" s="3"/>
      <c r="JT226" s="3"/>
      <c r="JU226" s="3"/>
      <c r="JV226" s="3"/>
      <c r="JW226" s="3"/>
      <c r="JX226" s="3"/>
      <c r="JY226" s="3"/>
      <c r="JZ226" s="3"/>
      <c r="KA226" s="3"/>
      <c r="KB226" s="3"/>
      <c r="KC226" s="3"/>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3"/>
      <c r="NK226" s="3"/>
      <c r="NL226" s="3"/>
      <c r="NM226" s="3"/>
      <c r="NN226" s="3"/>
      <c r="NO226" s="3"/>
      <c r="NP226" s="3"/>
      <c r="NQ226" s="3"/>
      <c r="NR226" s="3"/>
      <c r="NS226" s="3"/>
      <c r="NT226" s="3"/>
      <c r="NU226" s="3"/>
      <c r="NV226" s="3"/>
      <c r="NW226" s="3"/>
      <c r="NX226" s="3"/>
      <c r="NY226" s="3"/>
      <c r="NZ226" s="3"/>
      <c r="OA226" s="3"/>
      <c r="OB226" s="3"/>
      <c r="OC226" s="3"/>
      <c r="OD226" s="3"/>
      <c r="OE226" s="3"/>
      <c r="OF226" s="3"/>
      <c r="OG226" s="3"/>
      <c r="OH226" s="3"/>
      <c r="OI226" s="3"/>
      <c r="OJ226" s="3"/>
      <c r="OK226" s="3"/>
      <c r="OL226" s="3"/>
      <c r="OM226" s="3"/>
      <c r="ON226" s="3"/>
      <c r="OO226" s="3"/>
      <c r="OP226" s="3"/>
      <c r="OQ226" s="3"/>
      <c r="OR226" s="3"/>
      <c r="OS226" s="3"/>
      <c r="OT226" s="3"/>
      <c r="OU226" s="3"/>
      <c r="OV226" s="3"/>
      <c r="OW226" s="3"/>
      <c r="OX226" s="3"/>
      <c r="OY226" s="3"/>
      <c r="OZ226" s="3"/>
      <c r="PA226" s="3"/>
      <c r="PB226" s="3"/>
      <c r="PC226" s="3"/>
      <c r="PD226" s="3"/>
      <c r="PE226" s="3"/>
      <c r="PF226" s="3"/>
      <c r="PG226" s="3"/>
      <c r="PH226" s="3"/>
      <c r="PI226" s="3"/>
      <c r="PJ226" s="3"/>
      <c r="PK226" s="3"/>
      <c r="PL226" s="3"/>
      <c r="PM226" s="3"/>
      <c r="PN226" s="3"/>
      <c r="PO226" s="3"/>
      <c r="PP226" s="3"/>
      <c r="PQ226" s="3"/>
      <c r="PR226" s="3"/>
      <c r="PS226" s="3"/>
      <c r="PT226" s="3"/>
      <c r="PU226" s="3"/>
      <c r="PV226" s="3"/>
      <c r="PW226" s="3"/>
      <c r="PX226" s="3"/>
      <c r="PY226" s="3"/>
      <c r="PZ226" s="3"/>
      <c r="QA226" s="3"/>
      <c r="QB226" s="3"/>
      <c r="QC226" s="3"/>
      <c r="QD226" s="3"/>
      <c r="QE226" s="3"/>
      <c r="QF226" s="3"/>
      <c r="QG226" s="3"/>
      <c r="QH226" s="3"/>
      <c r="QI226" s="3"/>
      <c r="QJ226" s="3"/>
      <c r="QK226" s="3"/>
      <c r="QL226" s="3"/>
      <c r="QM226" s="3"/>
      <c r="QN226" s="3"/>
      <c r="QO226" s="3"/>
      <c r="QP226" s="3"/>
      <c r="QQ226" s="3"/>
      <c r="QR226" s="3"/>
      <c r="QS226" s="3"/>
      <c r="QT226" s="3"/>
      <c r="QU226" s="3"/>
      <c r="QV226" s="3"/>
      <c r="QW226" s="3"/>
      <c r="QX226" s="3"/>
      <c r="QY226" s="3"/>
      <c r="QZ226" s="3"/>
      <c r="RA226" s="3"/>
      <c r="RB226" s="3"/>
      <c r="RC226" s="3"/>
      <c r="RD226" s="3"/>
      <c r="RE226" s="3"/>
      <c r="RF226" s="3"/>
      <c r="RG226" s="3"/>
      <c r="RH226" s="3"/>
      <c r="RI226" s="3"/>
      <c r="RJ226" s="3"/>
      <c r="RK226" s="3"/>
      <c r="RL226" s="3"/>
      <c r="RM226" s="3"/>
      <c r="RN226" s="3"/>
      <c r="RO226" s="3"/>
      <c r="RP226" s="3"/>
      <c r="RQ226" s="3"/>
      <c r="RR226" s="3"/>
      <c r="RS226" s="3"/>
      <c r="RT226" s="3"/>
      <c r="RU226" s="3"/>
      <c r="RV226" s="3"/>
      <c r="RW226" s="3"/>
      <c r="RX226" s="3"/>
      <c r="RY226" s="3"/>
      <c r="RZ226" s="3"/>
      <c r="SA226" s="3"/>
      <c r="SB226" s="3"/>
      <c r="SC226" s="3"/>
      <c r="SD226" s="3"/>
      <c r="SE226" s="3"/>
      <c r="SF226" s="3"/>
      <c r="SG226" s="3"/>
      <c r="SH226" s="3"/>
      <c r="SI226" s="3"/>
      <c r="SJ226" s="3"/>
      <c r="SK226" s="3"/>
      <c r="SL226" s="3"/>
      <c r="SM226" s="3"/>
      <c r="SN226" s="3"/>
      <c r="SO226" s="3"/>
      <c r="SP226" s="3"/>
      <c r="SQ226" s="3"/>
      <c r="SR226" s="3"/>
      <c r="SS226" s="3"/>
      <c r="ST226" s="3"/>
      <c r="SU226" s="3"/>
      <c r="SV226" s="3"/>
      <c r="SW226" s="3"/>
      <c r="SX226" s="3"/>
      <c r="SY226" s="3"/>
      <c r="SZ226" s="3"/>
      <c r="TA226" s="3"/>
      <c r="TB226" s="3"/>
      <c r="TC226" s="3"/>
      <c r="TD226" s="3"/>
      <c r="TE226" s="3"/>
      <c r="TF226" s="3"/>
      <c r="TG226" s="3"/>
      <c r="TH226" s="3"/>
      <c r="TI226" s="3"/>
      <c r="TJ226" s="3"/>
      <c r="TK226" s="3"/>
      <c r="TL226" s="3"/>
      <c r="TM226" s="3"/>
      <c r="TN226" s="3"/>
      <c r="TO226" s="3"/>
      <c r="TP226" s="3"/>
      <c r="TQ226" s="3"/>
      <c r="TR226" s="3"/>
      <c r="TS226" s="3"/>
      <c r="TT226" s="3"/>
      <c r="TU226" s="3"/>
      <c r="TV226" s="3"/>
      <c r="TW226" s="3"/>
      <c r="TX226" s="3"/>
      <c r="TY226" s="3"/>
      <c r="TZ226" s="3"/>
      <c r="UA226" s="3"/>
      <c r="UB226" s="3"/>
      <c r="UC226" s="3"/>
      <c r="UD226" s="3"/>
      <c r="UE226" s="3"/>
      <c r="UF226" s="3"/>
      <c r="UG226" s="3"/>
      <c r="UH226" s="3"/>
      <c r="UI226" s="3"/>
      <c r="UJ226" s="3"/>
      <c r="UK226" s="3"/>
      <c r="UL226" s="3"/>
      <c r="UM226" s="3"/>
      <c r="UN226" s="3"/>
      <c r="UO226" s="3"/>
      <c r="UP226" s="3"/>
      <c r="UQ226" s="3"/>
      <c r="UR226" s="3"/>
      <c r="US226" s="3"/>
      <c r="UT226" s="3"/>
      <c r="UU226" s="3"/>
      <c r="UV226" s="3"/>
      <c r="UW226" s="3"/>
      <c r="UX226" s="3"/>
      <c r="UY226" s="3"/>
      <c r="UZ226" s="3"/>
      <c r="VA226" s="3"/>
      <c r="VB226" s="3"/>
      <c r="VC226" s="3"/>
      <c r="VD226" s="3"/>
      <c r="VE226" s="3"/>
      <c r="VF226" s="3"/>
      <c r="VG226" s="3"/>
      <c r="VH226" s="3"/>
      <c r="VI226" s="3"/>
      <c r="VJ226" s="3"/>
      <c r="VK226" s="3"/>
      <c r="VL226" s="3"/>
      <c r="VM226" s="3"/>
      <c r="VN226" s="3"/>
      <c r="VO226" s="3"/>
      <c r="VP226" s="3"/>
      <c r="VQ226" s="3"/>
      <c r="VR226" s="3"/>
      <c r="VS226" s="3"/>
      <c r="VT226" s="3"/>
      <c r="VU226" s="3"/>
      <c r="VV226" s="3"/>
      <c r="VW226" s="3"/>
      <c r="VX226" s="3"/>
      <c r="VY226" s="3"/>
      <c r="VZ226" s="3"/>
      <c r="WA226" s="3"/>
      <c r="WB226" s="3"/>
      <c r="WC226" s="3"/>
      <c r="WD226" s="3"/>
      <c r="WE226" s="3"/>
      <c r="WF226" s="3"/>
      <c r="WG226" s="3"/>
      <c r="WH226" s="3"/>
      <c r="WI226" s="3"/>
      <c r="WJ226" s="3"/>
      <c r="WK226" s="3"/>
      <c r="WL226" s="3"/>
      <c r="WM226" s="3"/>
      <c r="WN226" s="3"/>
      <c r="WO226" s="3"/>
      <c r="WP226" s="3"/>
      <c r="WQ226" s="3"/>
      <c r="WR226" s="3"/>
      <c r="WS226" s="3"/>
      <c r="WT226" s="3"/>
      <c r="WU226" s="3"/>
      <c r="WV226" s="3"/>
      <c r="WW226" s="3"/>
      <c r="WX226" s="3"/>
      <c r="WY226" s="3"/>
      <c r="WZ226" s="3"/>
      <c r="XA226" s="3"/>
      <c r="XB226" s="3"/>
      <c r="XC226" s="3"/>
      <c r="XD226" s="3"/>
      <c r="XE226" s="3"/>
      <c r="XF226" s="3"/>
      <c r="XG226" s="3"/>
      <c r="XH226" s="3"/>
      <c r="XI226" s="3"/>
      <c r="XJ226" s="3"/>
      <c r="XK226" s="3"/>
      <c r="XL226" s="3"/>
      <c r="XM226" s="3"/>
      <c r="XN226" s="3"/>
      <c r="XO226" s="3"/>
      <c r="XP226" s="3"/>
      <c r="XQ226" s="3"/>
      <c r="XR226" s="3"/>
      <c r="XS226" s="3"/>
      <c r="XT226" s="3"/>
      <c r="XU226" s="3"/>
      <c r="XV226" s="3"/>
      <c r="XW226" s="3"/>
      <c r="XX226" s="3"/>
      <c r="XY226" s="3"/>
      <c r="XZ226" s="3"/>
      <c r="YA226" s="3"/>
      <c r="YB226" s="3"/>
      <c r="YC226" s="3"/>
      <c r="YD226" s="3"/>
      <c r="YE226" s="3"/>
      <c r="YF226" s="3"/>
      <c r="YG226" s="3"/>
      <c r="YH226" s="3"/>
      <c r="YI226" s="3"/>
      <c r="YJ226" s="3"/>
      <c r="YK226" s="3"/>
      <c r="YL226" s="3"/>
      <c r="YM226" s="3"/>
      <c r="YN226" s="3"/>
      <c r="YO226" s="3"/>
      <c r="YP226" s="3"/>
      <c r="YQ226" s="3"/>
      <c r="YR226" s="3"/>
      <c r="YS226" s="3"/>
      <c r="YT226" s="3"/>
      <c r="YU226" s="3"/>
      <c r="YV226" s="3"/>
      <c r="YW226" s="3"/>
      <c r="YX226" s="3"/>
      <c r="YY226" s="3"/>
      <c r="YZ226" s="3"/>
      <c r="ZA226" s="3"/>
      <c r="ZB226" s="3"/>
      <c r="ZC226" s="3"/>
      <c r="ZD226" s="3"/>
      <c r="ZE226" s="3"/>
      <c r="ZF226" s="3"/>
      <c r="ZG226" s="3"/>
      <c r="ZH226" s="3"/>
      <c r="ZI226" s="3"/>
      <c r="ZJ226" s="3"/>
      <c r="ZK226" s="3"/>
      <c r="ZL226" s="3"/>
      <c r="ZM226" s="3"/>
      <c r="ZN226" s="3"/>
      <c r="ZO226" s="3"/>
      <c r="ZP226" s="3"/>
      <c r="ZQ226" s="3"/>
      <c r="ZR226" s="3"/>
      <c r="ZS226" s="3"/>
      <c r="ZT226" s="3"/>
      <c r="ZU226" s="3"/>
      <c r="ZV226" s="3"/>
      <c r="ZW226" s="3"/>
      <c r="ZX226" s="3"/>
      <c r="ZY226" s="3"/>
      <c r="ZZ226" s="3"/>
      <c r="AAA226" s="3"/>
      <c r="AAB226" s="3"/>
      <c r="AAC226" s="3"/>
      <c r="AAD226" s="3"/>
      <c r="AAE226" s="3"/>
      <c r="AAF226" s="3"/>
      <c r="AAG226" s="3"/>
      <c r="AAH226" s="3"/>
      <c r="AAI226" s="3"/>
      <c r="AAJ226" s="3"/>
      <c r="AAK226" s="3"/>
      <c r="AAL226" s="3"/>
      <c r="AAM226" s="3"/>
      <c r="AAN226" s="3"/>
      <c r="AAO226" s="3"/>
      <c r="AAP226" s="3"/>
      <c r="AAQ226" s="3"/>
      <c r="AAR226" s="3"/>
      <c r="AAS226" s="3"/>
      <c r="AAT226" s="3"/>
      <c r="AAU226" s="3"/>
      <c r="AAV226" s="3"/>
      <c r="AAW226" s="3"/>
      <c r="AAX226" s="3"/>
      <c r="AAY226" s="3"/>
      <c r="AAZ226" s="3"/>
      <c r="ABA226" s="3"/>
      <c r="ABB226" s="3"/>
      <c r="ABC226" s="3"/>
      <c r="ABD226" s="3"/>
      <c r="ABE226" s="3"/>
      <c r="ABF226" s="3"/>
      <c r="ABG226" s="3"/>
      <c r="ABH226" s="3"/>
      <c r="ABI226" s="3"/>
      <c r="ABJ226" s="3"/>
      <c r="ABK226" s="3"/>
      <c r="ABL226" s="3"/>
      <c r="ABM226" s="3"/>
      <c r="ABN226" s="3"/>
      <c r="ABO226" s="3"/>
      <c r="ABP226" s="3"/>
      <c r="ABQ226" s="3"/>
      <c r="ABR226" s="3"/>
      <c r="ABS226" s="3"/>
      <c r="ABT226" s="3"/>
      <c r="ABU226" s="3"/>
      <c r="ABV226" s="3"/>
      <c r="ABW226" s="3"/>
      <c r="ABX226" s="3"/>
      <c r="ABY226" s="3"/>
      <c r="ABZ226" s="3"/>
      <c r="ACA226" s="3"/>
      <c r="ACB226" s="3"/>
      <c r="ACC226" s="3"/>
      <c r="ACD226" s="3"/>
      <c r="ACE226" s="3"/>
      <c r="ACF226" s="3"/>
      <c r="ACG226" s="3"/>
      <c r="ACH226" s="3"/>
      <c r="ACI226" s="3"/>
      <c r="ACJ226" s="3"/>
      <c r="ACK226" s="3"/>
      <c r="ACL226" s="3"/>
      <c r="ACM226" s="3"/>
      <c r="ACN226" s="3"/>
      <c r="ACO226" s="3"/>
      <c r="ACP226" s="3"/>
      <c r="ACQ226" s="3"/>
      <c r="ACR226" s="3"/>
      <c r="ACS226" s="3"/>
      <c r="ACT226" s="3"/>
      <c r="ACU226" s="3"/>
      <c r="ACV226" s="3"/>
      <c r="ACW226" s="3"/>
      <c r="ACX226" s="3"/>
      <c r="ACY226" s="3"/>
      <c r="ACZ226" s="3"/>
      <c r="ADA226" s="3"/>
      <c r="ADB226" s="3"/>
      <c r="ADC226" s="3"/>
      <c r="ADD226" s="3"/>
      <c r="ADE226" s="3"/>
      <c r="ADF226" s="3"/>
      <c r="ADG226" s="3"/>
      <c r="ADH226" s="3"/>
      <c r="ADI226" s="3"/>
      <c r="ADJ226" s="3"/>
      <c r="ADK226" s="3"/>
      <c r="ADL226" s="3"/>
      <c r="ADM226" s="3"/>
      <c r="ADN226" s="3"/>
      <c r="ADO226" s="3"/>
      <c r="ADP226" s="3"/>
      <c r="ADQ226" s="3"/>
      <c r="ADR226" s="3"/>
      <c r="ADS226" s="3"/>
      <c r="ADT226" s="3"/>
      <c r="ADU226" s="3"/>
      <c r="ADV226" s="3"/>
      <c r="ADW226" s="3"/>
      <c r="ADX226" s="3"/>
      <c r="ADY226" s="3"/>
      <c r="ADZ226" s="3"/>
      <c r="AEA226" s="3"/>
      <c r="AEB226" s="3"/>
      <c r="AEC226" s="3"/>
      <c r="AED226" s="3"/>
      <c r="AEE226" s="3"/>
      <c r="AEF226" s="3"/>
      <c r="AEG226" s="3"/>
      <c r="AEH226" s="3"/>
      <c r="AEI226" s="3"/>
      <c r="AEJ226" s="3"/>
      <c r="AEK226" s="3"/>
      <c r="AEL226" s="3"/>
      <c r="AEM226" s="3"/>
      <c r="AEN226" s="3"/>
      <c r="AEO226" s="3"/>
      <c r="AEP226" s="3"/>
      <c r="AEQ226" s="3"/>
      <c r="AER226" s="3"/>
      <c r="AES226" s="3"/>
      <c r="AET226" s="3"/>
      <c r="AEU226" s="3"/>
      <c r="AEV226" s="3"/>
      <c r="AEW226" s="3"/>
      <c r="AEX226" s="3"/>
      <c r="AEY226" s="3"/>
      <c r="AEZ226" s="3"/>
      <c r="AFA226" s="3"/>
      <c r="AFB226" s="3"/>
      <c r="AFC226" s="3"/>
      <c r="AFD226" s="3"/>
      <c r="AFE226" s="3"/>
      <c r="AFF226" s="3"/>
      <c r="AFG226" s="3"/>
      <c r="AFH226" s="3"/>
      <c r="AFI226" s="3"/>
      <c r="AFJ226" s="3"/>
      <c r="AFK226" s="3"/>
      <c r="AFL226" s="3"/>
      <c r="AFM226" s="3"/>
      <c r="AFN226" s="3"/>
      <c r="AFO226" s="3"/>
      <c r="AFP226" s="3"/>
      <c r="AFQ226" s="3"/>
      <c r="AFR226" s="3"/>
      <c r="AFS226" s="3"/>
      <c r="AFT226" s="3"/>
      <c r="AFU226" s="3"/>
      <c r="AFV226" s="3"/>
      <c r="AFW226" s="3"/>
      <c r="AFX226" s="3"/>
      <c r="AFY226" s="3"/>
      <c r="AFZ226" s="3"/>
      <c r="AGA226" s="3"/>
      <c r="AGB226" s="3"/>
      <c r="AGC226" s="3"/>
      <c r="AGD226" s="3"/>
      <c r="AGE226" s="3"/>
      <c r="AGF226" s="3"/>
      <c r="AGG226" s="3"/>
      <c r="AGH226" s="3"/>
      <c r="AGI226" s="3"/>
      <c r="AGJ226" s="3"/>
      <c r="AGK226" s="3"/>
      <c r="AGL226" s="3"/>
      <c r="AGM226" s="3"/>
      <c r="AGN226" s="3"/>
      <c r="AGO226" s="3"/>
      <c r="AGP226" s="3"/>
      <c r="AGQ226" s="3"/>
      <c r="AGR226" s="3"/>
      <c r="AGS226" s="3"/>
      <c r="AGT226" s="3"/>
      <c r="AGU226" s="3"/>
      <c r="AGV226" s="3"/>
      <c r="AGW226" s="3"/>
      <c r="AGX226" s="3"/>
      <c r="AGY226" s="3"/>
      <c r="AGZ226" s="3"/>
      <c r="AHA226" s="3"/>
      <c r="AHB226" s="3"/>
      <c r="AHC226" s="3"/>
      <c r="AHD226" s="3"/>
      <c r="AHE226" s="3"/>
      <c r="AHF226" s="3"/>
      <c r="AHG226" s="3"/>
      <c r="AHH226" s="3"/>
      <c r="AHI226" s="3"/>
      <c r="AHJ226" s="3"/>
      <c r="AHK226" s="3"/>
      <c r="AHL226" s="3"/>
      <c r="AHM226" s="3"/>
      <c r="AHN226" s="3"/>
      <c r="AHO226" s="3"/>
      <c r="AHP226" s="3"/>
      <c r="AHQ226" s="3"/>
      <c r="AHR226" s="3"/>
      <c r="AHS226" s="3"/>
      <c r="AHT226" s="3"/>
      <c r="AHU226" s="3"/>
      <c r="AHV226" s="3"/>
      <c r="AHW226" s="3"/>
      <c r="AHX226" s="3"/>
      <c r="AHY226" s="3"/>
      <c r="AHZ226" s="3"/>
      <c r="AIA226" s="3"/>
      <c r="AIB226" s="3"/>
      <c r="AIC226" s="3"/>
      <c r="AID226" s="3"/>
      <c r="AIE226" s="3"/>
      <c r="AIF226" s="3"/>
      <c r="AIG226" s="3"/>
      <c r="AIH226" s="3"/>
      <c r="AII226" s="3"/>
      <c r="AIJ226" s="3"/>
      <c r="AIK226" s="3"/>
      <c r="AIL226" s="3"/>
      <c r="AIM226" s="3"/>
      <c r="AIN226" s="3"/>
      <c r="AIO226" s="3"/>
      <c r="AIP226" s="3"/>
      <c r="AIQ226" s="3"/>
      <c r="AIR226" s="3"/>
      <c r="AIS226" s="3"/>
      <c r="AIT226" s="3"/>
      <c r="AIU226" s="3"/>
      <c r="AIV226" s="3"/>
      <c r="AIW226" s="3"/>
      <c r="AIX226" s="3"/>
      <c r="AIY226" s="3"/>
      <c r="AIZ226" s="3"/>
      <c r="AJA226" s="3"/>
      <c r="AJB226" s="3"/>
      <c r="AJC226" s="3"/>
      <c r="AJD226" s="3"/>
      <c r="AJE226" s="3"/>
      <c r="AJF226" s="3"/>
      <c r="AJG226" s="3"/>
      <c r="AJH226" s="3"/>
      <c r="AJI226" s="3"/>
      <c r="AJJ226" s="3"/>
      <c r="AJK226" s="3"/>
      <c r="AJL226" s="3"/>
      <c r="AJM226" s="3"/>
      <c r="AJN226" s="3"/>
      <c r="AJO226" s="3"/>
      <c r="AJP226" s="3"/>
      <c r="AJQ226" s="3"/>
      <c r="AJR226" s="3"/>
      <c r="AJS226" s="3"/>
      <c r="AJT226" s="3"/>
      <c r="AJU226" s="3"/>
      <c r="AJV226" s="3"/>
      <c r="AJW226" s="3"/>
      <c r="AJX226" s="3"/>
      <c r="AJY226" s="3"/>
      <c r="AJZ226" s="3"/>
      <c r="AKA226" s="3"/>
      <c r="AKB226" s="3"/>
      <c r="AKC226" s="3"/>
      <c r="AKD226" s="3"/>
      <c r="AKE226" s="3"/>
      <c r="AKF226" s="3"/>
      <c r="AKG226" s="3"/>
      <c r="AKH226" s="3"/>
      <c r="AKI226" s="3"/>
      <c r="AKJ226" s="3"/>
      <c r="AKK226" s="3"/>
      <c r="AKL226" s="3"/>
      <c r="AKM226" s="3"/>
      <c r="AKN226" s="3"/>
      <c r="AKO226" s="3"/>
      <c r="AKP226" s="3"/>
      <c r="AKQ226" s="3"/>
      <c r="AKR226" s="3"/>
      <c r="AKS226" s="3"/>
      <c r="AKT226" s="3"/>
      <c r="AKU226" s="3"/>
      <c r="AKV226" s="3"/>
      <c r="AKW226" s="3"/>
      <c r="AKX226" s="3"/>
      <c r="AKY226" s="3"/>
      <c r="AKZ226" s="3"/>
      <c r="ALA226" s="3"/>
      <c r="ALB226" s="3"/>
      <c r="ALC226" s="3"/>
      <c r="ALD226" s="3"/>
      <c r="ALE226" s="3"/>
      <c r="ALF226" s="3"/>
      <c r="ALG226" s="3"/>
      <c r="ALH226" s="3"/>
      <c r="ALI226" s="3"/>
      <c r="ALJ226" s="3"/>
      <c r="ALK226" s="3"/>
      <c r="ALL226" s="3"/>
      <c r="ALM226" s="3"/>
      <c r="ALN226" s="3"/>
      <c r="ALO226" s="3"/>
      <c r="ALP226" s="3"/>
      <c r="ALQ226" s="3"/>
      <c r="ALR226" s="3"/>
      <c r="ALS226" s="3"/>
      <c r="ALT226" s="3"/>
      <c r="ALU226" s="3"/>
      <c r="ALV226" s="3"/>
      <c r="ALW226" s="3"/>
      <c r="ALX226" s="3"/>
      <c r="ALY226" s="3"/>
      <c r="ALZ226" s="3"/>
      <c r="AMA226" s="3"/>
      <c r="AMB226" s="3"/>
      <c r="AMC226" s="3"/>
      <c r="AMD226" s="3"/>
    </row>
    <row r="227" spans="1:1018" s="2" customFormat="1" ht="28.5" customHeight="1" x14ac:dyDescent="0.15">
      <c r="A227" s="242">
        <v>220</v>
      </c>
      <c r="B227" s="242"/>
      <c r="C227" s="242"/>
      <c r="D227" s="290"/>
      <c r="E227" s="291"/>
      <c r="F227" s="291"/>
      <c r="G227" s="291"/>
      <c r="H227" s="291"/>
      <c r="I227" s="291"/>
      <c r="J227" s="291"/>
      <c r="K227" s="291"/>
      <c r="L227" s="291"/>
      <c r="M227" s="292"/>
      <c r="N227" s="290"/>
      <c r="O227" s="291"/>
      <c r="P227" s="291"/>
      <c r="Q227" s="291"/>
      <c r="R227" s="291"/>
      <c r="S227" s="291"/>
      <c r="T227" s="291"/>
      <c r="U227" s="291"/>
      <c r="V227" s="291"/>
      <c r="W227" s="292"/>
      <c r="X227" s="247"/>
      <c r="Y227" s="229"/>
      <c r="Z227" s="229"/>
      <c r="AA227" s="229"/>
      <c r="AB227" s="229"/>
      <c r="AC227" s="248"/>
      <c r="AD227" s="244"/>
      <c r="AE227" s="245"/>
      <c r="AF227" s="245"/>
      <c r="AG227" s="246"/>
      <c r="AH227" s="235"/>
      <c r="AI227" s="236"/>
      <c r="AJ227" s="236"/>
      <c r="AK227" s="236"/>
      <c r="AL227" s="236"/>
      <c r="AM227" s="237"/>
      <c r="AN227" s="220">
        <f t="shared" si="45"/>
        <v>0</v>
      </c>
      <c r="AO227" s="221"/>
      <c r="AP227" s="221"/>
      <c r="AQ227" s="221"/>
      <c r="AR227" s="221"/>
      <c r="AS227" s="222"/>
      <c r="AT227" s="228">
        <v>0</v>
      </c>
      <c r="AU227" s="229"/>
      <c r="AV227" s="229"/>
      <c r="AW227" s="229"/>
      <c r="AX227" s="229"/>
      <c r="AY227" s="230"/>
      <c r="AZ227" s="232" t="str">
        <f t="shared" si="46"/>
        <v/>
      </c>
      <c r="BA227" s="233"/>
      <c r="BB227" s="233"/>
      <c r="BC227" s="233"/>
      <c r="BD227" s="233"/>
      <c r="BE227" s="234"/>
      <c r="BF227" s="220" t="str">
        <f t="shared" si="47"/>
        <v/>
      </c>
      <c r="BG227" s="221"/>
      <c r="BH227" s="221"/>
      <c r="BI227" s="221"/>
      <c r="BJ227" s="221"/>
      <c r="BK227" s="222"/>
      <c r="BL227" s="293">
        <f t="shared" si="48"/>
        <v>0</v>
      </c>
      <c r="BM227" s="224"/>
      <c r="BN227" s="224"/>
      <c r="BO227" s="224"/>
      <c r="BP227" s="224"/>
      <c r="BQ227" s="294"/>
      <c r="BR227" s="220">
        <f t="shared" si="49"/>
        <v>0</v>
      </c>
      <c r="BS227" s="221"/>
      <c r="BT227" s="221"/>
      <c r="BU227" s="221"/>
      <c r="BV227" s="221"/>
      <c r="BW227" s="226"/>
      <c r="BX227" s="238"/>
      <c r="BY227" s="239"/>
      <c r="BZ227" s="239"/>
      <c r="CA227" s="239"/>
      <c r="CB227" s="239"/>
      <c r="CC227" s="239"/>
      <c r="CD227" s="239"/>
      <c r="CE227" s="239"/>
      <c r="CF227" s="239"/>
      <c r="CG227" s="239"/>
      <c r="CH227" s="239"/>
      <c r="CI227" s="240"/>
      <c r="CL227" s="249"/>
      <c r="CM227" s="250"/>
      <c r="CN227" s="250"/>
      <c r="CO227" s="250"/>
      <c r="CP227" s="250"/>
      <c r="CQ227" s="251"/>
      <c r="CR227" s="295">
        <f t="shared" si="50"/>
        <v>0</v>
      </c>
      <c r="CS227" s="296"/>
      <c r="CT227" s="296"/>
      <c r="CU227" s="296"/>
      <c r="CV227" s="296"/>
      <c r="CW227" s="297"/>
      <c r="CX227" s="220">
        <f t="shared" si="51"/>
        <v>0</v>
      </c>
      <c r="CY227" s="221"/>
      <c r="CZ227" s="221"/>
      <c r="DA227" s="221"/>
      <c r="DB227" s="221"/>
      <c r="DC227" s="226"/>
      <c r="DD227" s="220">
        <f t="shared" si="52"/>
        <v>0</v>
      </c>
      <c r="DE227" s="221"/>
      <c r="DF227" s="221"/>
      <c r="DG227" s="221"/>
      <c r="DH227" s="221"/>
      <c r="DI227" s="226"/>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c r="IU227" s="3"/>
      <c r="IV227" s="3"/>
      <c r="IW227" s="3"/>
      <c r="IX227" s="3"/>
      <c r="IY227" s="3"/>
      <c r="IZ227" s="3"/>
      <c r="JA227" s="3"/>
      <c r="JB227" s="3"/>
      <c r="JC227" s="3"/>
      <c r="JD227" s="3"/>
      <c r="JE227" s="3"/>
      <c r="JF227" s="3"/>
      <c r="JG227" s="3"/>
      <c r="JH227" s="3"/>
      <c r="JI227" s="3"/>
      <c r="JJ227" s="3"/>
      <c r="JK227" s="3"/>
      <c r="JL227" s="3"/>
      <c r="JM227" s="3"/>
      <c r="JN227" s="3"/>
      <c r="JO227" s="3"/>
      <c r="JP227" s="3"/>
      <c r="JQ227" s="3"/>
      <c r="JR227" s="3"/>
      <c r="JS227" s="3"/>
      <c r="JT227" s="3"/>
      <c r="JU227" s="3"/>
      <c r="JV227" s="3"/>
      <c r="JW227" s="3"/>
      <c r="JX227" s="3"/>
      <c r="JY227" s="3"/>
      <c r="JZ227" s="3"/>
      <c r="KA227" s="3"/>
      <c r="KB227" s="3"/>
      <c r="KC227" s="3"/>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3"/>
      <c r="NK227" s="3"/>
      <c r="NL227" s="3"/>
      <c r="NM227" s="3"/>
      <c r="NN227" s="3"/>
      <c r="NO227" s="3"/>
      <c r="NP227" s="3"/>
      <c r="NQ227" s="3"/>
      <c r="NR227" s="3"/>
      <c r="NS227" s="3"/>
      <c r="NT227" s="3"/>
      <c r="NU227" s="3"/>
      <c r="NV227" s="3"/>
      <c r="NW227" s="3"/>
      <c r="NX227" s="3"/>
      <c r="NY227" s="3"/>
      <c r="NZ227" s="3"/>
      <c r="OA227" s="3"/>
      <c r="OB227" s="3"/>
      <c r="OC227" s="3"/>
      <c r="OD227" s="3"/>
      <c r="OE227" s="3"/>
      <c r="OF227" s="3"/>
      <c r="OG227" s="3"/>
      <c r="OH227" s="3"/>
      <c r="OI227" s="3"/>
      <c r="OJ227" s="3"/>
      <c r="OK227" s="3"/>
      <c r="OL227" s="3"/>
      <c r="OM227" s="3"/>
      <c r="ON227" s="3"/>
      <c r="OO227" s="3"/>
      <c r="OP227" s="3"/>
      <c r="OQ227" s="3"/>
      <c r="OR227" s="3"/>
      <c r="OS227" s="3"/>
      <c r="OT227" s="3"/>
      <c r="OU227" s="3"/>
      <c r="OV227" s="3"/>
      <c r="OW227" s="3"/>
      <c r="OX227" s="3"/>
      <c r="OY227" s="3"/>
      <c r="OZ227" s="3"/>
      <c r="PA227" s="3"/>
      <c r="PB227" s="3"/>
      <c r="PC227" s="3"/>
      <c r="PD227" s="3"/>
      <c r="PE227" s="3"/>
      <c r="PF227" s="3"/>
      <c r="PG227" s="3"/>
      <c r="PH227" s="3"/>
      <c r="PI227" s="3"/>
      <c r="PJ227" s="3"/>
      <c r="PK227" s="3"/>
      <c r="PL227" s="3"/>
      <c r="PM227" s="3"/>
      <c r="PN227" s="3"/>
      <c r="PO227" s="3"/>
      <c r="PP227" s="3"/>
      <c r="PQ227" s="3"/>
      <c r="PR227" s="3"/>
      <c r="PS227" s="3"/>
      <c r="PT227" s="3"/>
      <c r="PU227" s="3"/>
      <c r="PV227" s="3"/>
      <c r="PW227" s="3"/>
      <c r="PX227" s="3"/>
      <c r="PY227" s="3"/>
      <c r="PZ227" s="3"/>
      <c r="QA227" s="3"/>
      <c r="QB227" s="3"/>
      <c r="QC227" s="3"/>
      <c r="QD227" s="3"/>
      <c r="QE227" s="3"/>
      <c r="QF227" s="3"/>
      <c r="QG227" s="3"/>
      <c r="QH227" s="3"/>
      <c r="QI227" s="3"/>
      <c r="QJ227" s="3"/>
      <c r="QK227" s="3"/>
      <c r="QL227" s="3"/>
      <c r="QM227" s="3"/>
      <c r="QN227" s="3"/>
      <c r="QO227" s="3"/>
      <c r="QP227" s="3"/>
      <c r="QQ227" s="3"/>
      <c r="QR227" s="3"/>
      <c r="QS227" s="3"/>
      <c r="QT227" s="3"/>
      <c r="QU227" s="3"/>
      <c r="QV227" s="3"/>
      <c r="QW227" s="3"/>
      <c r="QX227" s="3"/>
      <c r="QY227" s="3"/>
      <c r="QZ227" s="3"/>
      <c r="RA227" s="3"/>
      <c r="RB227" s="3"/>
      <c r="RC227" s="3"/>
      <c r="RD227" s="3"/>
      <c r="RE227" s="3"/>
      <c r="RF227" s="3"/>
      <c r="RG227" s="3"/>
      <c r="RH227" s="3"/>
      <c r="RI227" s="3"/>
      <c r="RJ227" s="3"/>
      <c r="RK227" s="3"/>
      <c r="RL227" s="3"/>
      <c r="RM227" s="3"/>
      <c r="RN227" s="3"/>
      <c r="RO227" s="3"/>
      <c r="RP227" s="3"/>
      <c r="RQ227" s="3"/>
      <c r="RR227" s="3"/>
      <c r="RS227" s="3"/>
      <c r="RT227" s="3"/>
      <c r="RU227" s="3"/>
      <c r="RV227" s="3"/>
      <c r="RW227" s="3"/>
      <c r="RX227" s="3"/>
      <c r="RY227" s="3"/>
      <c r="RZ227" s="3"/>
      <c r="SA227" s="3"/>
      <c r="SB227" s="3"/>
      <c r="SC227" s="3"/>
      <c r="SD227" s="3"/>
      <c r="SE227" s="3"/>
      <c r="SF227" s="3"/>
      <c r="SG227" s="3"/>
      <c r="SH227" s="3"/>
      <c r="SI227" s="3"/>
      <c r="SJ227" s="3"/>
      <c r="SK227" s="3"/>
      <c r="SL227" s="3"/>
      <c r="SM227" s="3"/>
      <c r="SN227" s="3"/>
      <c r="SO227" s="3"/>
      <c r="SP227" s="3"/>
      <c r="SQ227" s="3"/>
      <c r="SR227" s="3"/>
      <c r="SS227" s="3"/>
      <c r="ST227" s="3"/>
      <c r="SU227" s="3"/>
      <c r="SV227" s="3"/>
      <c r="SW227" s="3"/>
      <c r="SX227" s="3"/>
      <c r="SY227" s="3"/>
      <c r="SZ227" s="3"/>
      <c r="TA227" s="3"/>
      <c r="TB227" s="3"/>
      <c r="TC227" s="3"/>
      <c r="TD227" s="3"/>
      <c r="TE227" s="3"/>
      <c r="TF227" s="3"/>
      <c r="TG227" s="3"/>
      <c r="TH227" s="3"/>
      <c r="TI227" s="3"/>
      <c r="TJ227" s="3"/>
      <c r="TK227" s="3"/>
      <c r="TL227" s="3"/>
      <c r="TM227" s="3"/>
      <c r="TN227" s="3"/>
      <c r="TO227" s="3"/>
      <c r="TP227" s="3"/>
      <c r="TQ227" s="3"/>
      <c r="TR227" s="3"/>
      <c r="TS227" s="3"/>
      <c r="TT227" s="3"/>
      <c r="TU227" s="3"/>
      <c r="TV227" s="3"/>
      <c r="TW227" s="3"/>
      <c r="TX227" s="3"/>
      <c r="TY227" s="3"/>
      <c r="TZ227" s="3"/>
      <c r="UA227" s="3"/>
      <c r="UB227" s="3"/>
      <c r="UC227" s="3"/>
      <c r="UD227" s="3"/>
      <c r="UE227" s="3"/>
      <c r="UF227" s="3"/>
      <c r="UG227" s="3"/>
      <c r="UH227" s="3"/>
      <c r="UI227" s="3"/>
      <c r="UJ227" s="3"/>
      <c r="UK227" s="3"/>
      <c r="UL227" s="3"/>
      <c r="UM227" s="3"/>
      <c r="UN227" s="3"/>
      <c r="UO227" s="3"/>
      <c r="UP227" s="3"/>
      <c r="UQ227" s="3"/>
      <c r="UR227" s="3"/>
      <c r="US227" s="3"/>
      <c r="UT227" s="3"/>
      <c r="UU227" s="3"/>
      <c r="UV227" s="3"/>
      <c r="UW227" s="3"/>
      <c r="UX227" s="3"/>
      <c r="UY227" s="3"/>
      <c r="UZ227" s="3"/>
      <c r="VA227" s="3"/>
      <c r="VB227" s="3"/>
      <c r="VC227" s="3"/>
      <c r="VD227" s="3"/>
      <c r="VE227" s="3"/>
      <c r="VF227" s="3"/>
      <c r="VG227" s="3"/>
      <c r="VH227" s="3"/>
      <c r="VI227" s="3"/>
      <c r="VJ227" s="3"/>
      <c r="VK227" s="3"/>
      <c r="VL227" s="3"/>
      <c r="VM227" s="3"/>
      <c r="VN227" s="3"/>
      <c r="VO227" s="3"/>
      <c r="VP227" s="3"/>
      <c r="VQ227" s="3"/>
      <c r="VR227" s="3"/>
      <c r="VS227" s="3"/>
      <c r="VT227" s="3"/>
      <c r="VU227" s="3"/>
      <c r="VV227" s="3"/>
      <c r="VW227" s="3"/>
      <c r="VX227" s="3"/>
      <c r="VY227" s="3"/>
      <c r="VZ227" s="3"/>
      <c r="WA227" s="3"/>
      <c r="WB227" s="3"/>
      <c r="WC227" s="3"/>
      <c r="WD227" s="3"/>
      <c r="WE227" s="3"/>
      <c r="WF227" s="3"/>
      <c r="WG227" s="3"/>
      <c r="WH227" s="3"/>
      <c r="WI227" s="3"/>
      <c r="WJ227" s="3"/>
      <c r="WK227" s="3"/>
      <c r="WL227" s="3"/>
      <c r="WM227" s="3"/>
      <c r="WN227" s="3"/>
      <c r="WO227" s="3"/>
      <c r="WP227" s="3"/>
      <c r="WQ227" s="3"/>
      <c r="WR227" s="3"/>
      <c r="WS227" s="3"/>
      <c r="WT227" s="3"/>
      <c r="WU227" s="3"/>
      <c r="WV227" s="3"/>
      <c r="WW227" s="3"/>
      <c r="WX227" s="3"/>
      <c r="WY227" s="3"/>
      <c r="WZ227" s="3"/>
      <c r="XA227" s="3"/>
      <c r="XB227" s="3"/>
      <c r="XC227" s="3"/>
      <c r="XD227" s="3"/>
      <c r="XE227" s="3"/>
      <c r="XF227" s="3"/>
      <c r="XG227" s="3"/>
      <c r="XH227" s="3"/>
      <c r="XI227" s="3"/>
      <c r="XJ227" s="3"/>
      <c r="XK227" s="3"/>
      <c r="XL227" s="3"/>
      <c r="XM227" s="3"/>
      <c r="XN227" s="3"/>
      <c r="XO227" s="3"/>
      <c r="XP227" s="3"/>
      <c r="XQ227" s="3"/>
      <c r="XR227" s="3"/>
      <c r="XS227" s="3"/>
      <c r="XT227" s="3"/>
      <c r="XU227" s="3"/>
      <c r="XV227" s="3"/>
      <c r="XW227" s="3"/>
      <c r="XX227" s="3"/>
      <c r="XY227" s="3"/>
      <c r="XZ227" s="3"/>
      <c r="YA227" s="3"/>
      <c r="YB227" s="3"/>
      <c r="YC227" s="3"/>
      <c r="YD227" s="3"/>
      <c r="YE227" s="3"/>
      <c r="YF227" s="3"/>
      <c r="YG227" s="3"/>
      <c r="YH227" s="3"/>
      <c r="YI227" s="3"/>
      <c r="YJ227" s="3"/>
      <c r="YK227" s="3"/>
      <c r="YL227" s="3"/>
      <c r="YM227" s="3"/>
      <c r="YN227" s="3"/>
      <c r="YO227" s="3"/>
      <c r="YP227" s="3"/>
      <c r="YQ227" s="3"/>
      <c r="YR227" s="3"/>
      <c r="YS227" s="3"/>
      <c r="YT227" s="3"/>
      <c r="YU227" s="3"/>
      <c r="YV227" s="3"/>
      <c r="YW227" s="3"/>
      <c r="YX227" s="3"/>
      <c r="YY227" s="3"/>
      <c r="YZ227" s="3"/>
      <c r="ZA227" s="3"/>
      <c r="ZB227" s="3"/>
      <c r="ZC227" s="3"/>
      <c r="ZD227" s="3"/>
      <c r="ZE227" s="3"/>
      <c r="ZF227" s="3"/>
      <c r="ZG227" s="3"/>
      <c r="ZH227" s="3"/>
      <c r="ZI227" s="3"/>
      <c r="ZJ227" s="3"/>
      <c r="ZK227" s="3"/>
      <c r="ZL227" s="3"/>
      <c r="ZM227" s="3"/>
      <c r="ZN227" s="3"/>
      <c r="ZO227" s="3"/>
      <c r="ZP227" s="3"/>
      <c r="ZQ227" s="3"/>
      <c r="ZR227" s="3"/>
      <c r="ZS227" s="3"/>
      <c r="ZT227" s="3"/>
      <c r="ZU227" s="3"/>
      <c r="ZV227" s="3"/>
      <c r="ZW227" s="3"/>
      <c r="ZX227" s="3"/>
      <c r="ZY227" s="3"/>
      <c r="ZZ227" s="3"/>
      <c r="AAA227" s="3"/>
      <c r="AAB227" s="3"/>
      <c r="AAC227" s="3"/>
      <c r="AAD227" s="3"/>
      <c r="AAE227" s="3"/>
      <c r="AAF227" s="3"/>
      <c r="AAG227" s="3"/>
      <c r="AAH227" s="3"/>
      <c r="AAI227" s="3"/>
      <c r="AAJ227" s="3"/>
      <c r="AAK227" s="3"/>
      <c r="AAL227" s="3"/>
      <c r="AAM227" s="3"/>
      <c r="AAN227" s="3"/>
      <c r="AAO227" s="3"/>
      <c r="AAP227" s="3"/>
      <c r="AAQ227" s="3"/>
      <c r="AAR227" s="3"/>
      <c r="AAS227" s="3"/>
      <c r="AAT227" s="3"/>
      <c r="AAU227" s="3"/>
      <c r="AAV227" s="3"/>
      <c r="AAW227" s="3"/>
      <c r="AAX227" s="3"/>
      <c r="AAY227" s="3"/>
      <c r="AAZ227" s="3"/>
      <c r="ABA227" s="3"/>
      <c r="ABB227" s="3"/>
      <c r="ABC227" s="3"/>
      <c r="ABD227" s="3"/>
      <c r="ABE227" s="3"/>
      <c r="ABF227" s="3"/>
      <c r="ABG227" s="3"/>
      <c r="ABH227" s="3"/>
      <c r="ABI227" s="3"/>
      <c r="ABJ227" s="3"/>
      <c r="ABK227" s="3"/>
      <c r="ABL227" s="3"/>
      <c r="ABM227" s="3"/>
      <c r="ABN227" s="3"/>
      <c r="ABO227" s="3"/>
      <c r="ABP227" s="3"/>
      <c r="ABQ227" s="3"/>
      <c r="ABR227" s="3"/>
      <c r="ABS227" s="3"/>
      <c r="ABT227" s="3"/>
      <c r="ABU227" s="3"/>
      <c r="ABV227" s="3"/>
      <c r="ABW227" s="3"/>
      <c r="ABX227" s="3"/>
      <c r="ABY227" s="3"/>
      <c r="ABZ227" s="3"/>
      <c r="ACA227" s="3"/>
      <c r="ACB227" s="3"/>
      <c r="ACC227" s="3"/>
      <c r="ACD227" s="3"/>
      <c r="ACE227" s="3"/>
      <c r="ACF227" s="3"/>
      <c r="ACG227" s="3"/>
      <c r="ACH227" s="3"/>
      <c r="ACI227" s="3"/>
      <c r="ACJ227" s="3"/>
      <c r="ACK227" s="3"/>
      <c r="ACL227" s="3"/>
      <c r="ACM227" s="3"/>
      <c r="ACN227" s="3"/>
      <c r="ACO227" s="3"/>
      <c r="ACP227" s="3"/>
      <c r="ACQ227" s="3"/>
      <c r="ACR227" s="3"/>
      <c r="ACS227" s="3"/>
      <c r="ACT227" s="3"/>
      <c r="ACU227" s="3"/>
      <c r="ACV227" s="3"/>
      <c r="ACW227" s="3"/>
      <c r="ACX227" s="3"/>
      <c r="ACY227" s="3"/>
      <c r="ACZ227" s="3"/>
      <c r="ADA227" s="3"/>
      <c r="ADB227" s="3"/>
      <c r="ADC227" s="3"/>
      <c r="ADD227" s="3"/>
      <c r="ADE227" s="3"/>
      <c r="ADF227" s="3"/>
      <c r="ADG227" s="3"/>
      <c r="ADH227" s="3"/>
      <c r="ADI227" s="3"/>
      <c r="ADJ227" s="3"/>
      <c r="ADK227" s="3"/>
      <c r="ADL227" s="3"/>
      <c r="ADM227" s="3"/>
      <c r="ADN227" s="3"/>
      <c r="ADO227" s="3"/>
      <c r="ADP227" s="3"/>
      <c r="ADQ227" s="3"/>
      <c r="ADR227" s="3"/>
      <c r="ADS227" s="3"/>
      <c r="ADT227" s="3"/>
      <c r="ADU227" s="3"/>
      <c r="ADV227" s="3"/>
      <c r="ADW227" s="3"/>
      <c r="ADX227" s="3"/>
      <c r="ADY227" s="3"/>
      <c r="ADZ227" s="3"/>
      <c r="AEA227" s="3"/>
      <c r="AEB227" s="3"/>
      <c r="AEC227" s="3"/>
      <c r="AED227" s="3"/>
      <c r="AEE227" s="3"/>
      <c r="AEF227" s="3"/>
      <c r="AEG227" s="3"/>
      <c r="AEH227" s="3"/>
      <c r="AEI227" s="3"/>
      <c r="AEJ227" s="3"/>
      <c r="AEK227" s="3"/>
      <c r="AEL227" s="3"/>
      <c r="AEM227" s="3"/>
      <c r="AEN227" s="3"/>
      <c r="AEO227" s="3"/>
      <c r="AEP227" s="3"/>
      <c r="AEQ227" s="3"/>
      <c r="AER227" s="3"/>
      <c r="AES227" s="3"/>
      <c r="AET227" s="3"/>
      <c r="AEU227" s="3"/>
      <c r="AEV227" s="3"/>
      <c r="AEW227" s="3"/>
      <c r="AEX227" s="3"/>
      <c r="AEY227" s="3"/>
      <c r="AEZ227" s="3"/>
      <c r="AFA227" s="3"/>
      <c r="AFB227" s="3"/>
      <c r="AFC227" s="3"/>
      <c r="AFD227" s="3"/>
      <c r="AFE227" s="3"/>
      <c r="AFF227" s="3"/>
      <c r="AFG227" s="3"/>
      <c r="AFH227" s="3"/>
      <c r="AFI227" s="3"/>
      <c r="AFJ227" s="3"/>
      <c r="AFK227" s="3"/>
      <c r="AFL227" s="3"/>
      <c r="AFM227" s="3"/>
      <c r="AFN227" s="3"/>
      <c r="AFO227" s="3"/>
      <c r="AFP227" s="3"/>
      <c r="AFQ227" s="3"/>
      <c r="AFR227" s="3"/>
      <c r="AFS227" s="3"/>
      <c r="AFT227" s="3"/>
      <c r="AFU227" s="3"/>
      <c r="AFV227" s="3"/>
      <c r="AFW227" s="3"/>
      <c r="AFX227" s="3"/>
      <c r="AFY227" s="3"/>
      <c r="AFZ227" s="3"/>
      <c r="AGA227" s="3"/>
      <c r="AGB227" s="3"/>
      <c r="AGC227" s="3"/>
      <c r="AGD227" s="3"/>
      <c r="AGE227" s="3"/>
      <c r="AGF227" s="3"/>
      <c r="AGG227" s="3"/>
      <c r="AGH227" s="3"/>
      <c r="AGI227" s="3"/>
      <c r="AGJ227" s="3"/>
      <c r="AGK227" s="3"/>
      <c r="AGL227" s="3"/>
      <c r="AGM227" s="3"/>
      <c r="AGN227" s="3"/>
      <c r="AGO227" s="3"/>
      <c r="AGP227" s="3"/>
      <c r="AGQ227" s="3"/>
      <c r="AGR227" s="3"/>
      <c r="AGS227" s="3"/>
      <c r="AGT227" s="3"/>
      <c r="AGU227" s="3"/>
      <c r="AGV227" s="3"/>
      <c r="AGW227" s="3"/>
      <c r="AGX227" s="3"/>
      <c r="AGY227" s="3"/>
      <c r="AGZ227" s="3"/>
      <c r="AHA227" s="3"/>
      <c r="AHB227" s="3"/>
      <c r="AHC227" s="3"/>
      <c r="AHD227" s="3"/>
      <c r="AHE227" s="3"/>
      <c r="AHF227" s="3"/>
      <c r="AHG227" s="3"/>
      <c r="AHH227" s="3"/>
      <c r="AHI227" s="3"/>
      <c r="AHJ227" s="3"/>
      <c r="AHK227" s="3"/>
      <c r="AHL227" s="3"/>
      <c r="AHM227" s="3"/>
      <c r="AHN227" s="3"/>
      <c r="AHO227" s="3"/>
      <c r="AHP227" s="3"/>
      <c r="AHQ227" s="3"/>
      <c r="AHR227" s="3"/>
      <c r="AHS227" s="3"/>
      <c r="AHT227" s="3"/>
      <c r="AHU227" s="3"/>
      <c r="AHV227" s="3"/>
      <c r="AHW227" s="3"/>
      <c r="AHX227" s="3"/>
      <c r="AHY227" s="3"/>
      <c r="AHZ227" s="3"/>
      <c r="AIA227" s="3"/>
      <c r="AIB227" s="3"/>
      <c r="AIC227" s="3"/>
      <c r="AID227" s="3"/>
      <c r="AIE227" s="3"/>
      <c r="AIF227" s="3"/>
      <c r="AIG227" s="3"/>
      <c r="AIH227" s="3"/>
      <c r="AII227" s="3"/>
      <c r="AIJ227" s="3"/>
      <c r="AIK227" s="3"/>
      <c r="AIL227" s="3"/>
      <c r="AIM227" s="3"/>
      <c r="AIN227" s="3"/>
      <c r="AIO227" s="3"/>
      <c r="AIP227" s="3"/>
      <c r="AIQ227" s="3"/>
      <c r="AIR227" s="3"/>
      <c r="AIS227" s="3"/>
      <c r="AIT227" s="3"/>
      <c r="AIU227" s="3"/>
      <c r="AIV227" s="3"/>
      <c r="AIW227" s="3"/>
      <c r="AIX227" s="3"/>
      <c r="AIY227" s="3"/>
      <c r="AIZ227" s="3"/>
      <c r="AJA227" s="3"/>
      <c r="AJB227" s="3"/>
      <c r="AJC227" s="3"/>
      <c r="AJD227" s="3"/>
      <c r="AJE227" s="3"/>
      <c r="AJF227" s="3"/>
      <c r="AJG227" s="3"/>
      <c r="AJH227" s="3"/>
      <c r="AJI227" s="3"/>
      <c r="AJJ227" s="3"/>
      <c r="AJK227" s="3"/>
      <c r="AJL227" s="3"/>
      <c r="AJM227" s="3"/>
      <c r="AJN227" s="3"/>
      <c r="AJO227" s="3"/>
      <c r="AJP227" s="3"/>
      <c r="AJQ227" s="3"/>
      <c r="AJR227" s="3"/>
      <c r="AJS227" s="3"/>
      <c r="AJT227" s="3"/>
      <c r="AJU227" s="3"/>
      <c r="AJV227" s="3"/>
      <c r="AJW227" s="3"/>
      <c r="AJX227" s="3"/>
      <c r="AJY227" s="3"/>
      <c r="AJZ227" s="3"/>
      <c r="AKA227" s="3"/>
      <c r="AKB227" s="3"/>
      <c r="AKC227" s="3"/>
      <c r="AKD227" s="3"/>
      <c r="AKE227" s="3"/>
      <c r="AKF227" s="3"/>
      <c r="AKG227" s="3"/>
      <c r="AKH227" s="3"/>
      <c r="AKI227" s="3"/>
      <c r="AKJ227" s="3"/>
      <c r="AKK227" s="3"/>
      <c r="AKL227" s="3"/>
      <c r="AKM227" s="3"/>
      <c r="AKN227" s="3"/>
      <c r="AKO227" s="3"/>
      <c r="AKP227" s="3"/>
      <c r="AKQ227" s="3"/>
      <c r="AKR227" s="3"/>
      <c r="AKS227" s="3"/>
      <c r="AKT227" s="3"/>
      <c r="AKU227" s="3"/>
      <c r="AKV227" s="3"/>
      <c r="AKW227" s="3"/>
      <c r="AKX227" s="3"/>
      <c r="AKY227" s="3"/>
      <c r="AKZ227" s="3"/>
      <c r="ALA227" s="3"/>
      <c r="ALB227" s="3"/>
      <c r="ALC227" s="3"/>
      <c r="ALD227" s="3"/>
      <c r="ALE227" s="3"/>
      <c r="ALF227" s="3"/>
      <c r="ALG227" s="3"/>
      <c r="ALH227" s="3"/>
      <c r="ALI227" s="3"/>
      <c r="ALJ227" s="3"/>
      <c r="ALK227" s="3"/>
      <c r="ALL227" s="3"/>
      <c r="ALM227" s="3"/>
      <c r="ALN227" s="3"/>
      <c r="ALO227" s="3"/>
      <c r="ALP227" s="3"/>
      <c r="ALQ227" s="3"/>
      <c r="ALR227" s="3"/>
      <c r="ALS227" s="3"/>
      <c r="ALT227" s="3"/>
      <c r="ALU227" s="3"/>
      <c r="ALV227" s="3"/>
      <c r="ALW227" s="3"/>
      <c r="ALX227" s="3"/>
      <c r="ALY227" s="3"/>
      <c r="ALZ227" s="3"/>
      <c r="AMA227" s="3"/>
      <c r="AMB227" s="3"/>
      <c r="AMC227" s="3"/>
      <c r="AMD227" s="3"/>
    </row>
    <row r="228" spans="1:1018" s="2" customFormat="1" ht="28.5" customHeight="1" x14ac:dyDescent="0.15">
      <c r="A228" s="242">
        <v>221</v>
      </c>
      <c r="B228" s="242"/>
      <c r="C228" s="242"/>
      <c r="D228" s="290"/>
      <c r="E228" s="291"/>
      <c r="F228" s="291"/>
      <c r="G228" s="291"/>
      <c r="H228" s="291"/>
      <c r="I228" s="291"/>
      <c r="J228" s="291"/>
      <c r="K228" s="291"/>
      <c r="L228" s="291"/>
      <c r="M228" s="292"/>
      <c r="N228" s="290"/>
      <c r="O228" s="291"/>
      <c r="P228" s="291"/>
      <c r="Q228" s="291"/>
      <c r="R228" s="291"/>
      <c r="S228" s="291"/>
      <c r="T228" s="291"/>
      <c r="U228" s="291"/>
      <c r="V228" s="291"/>
      <c r="W228" s="292"/>
      <c r="X228" s="247"/>
      <c r="Y228" s="229"/>
      <c r="Z228" s="229"/>
      <c r="AA228" s="229"/>
      <c r="AB228" s="229"/>
      <c r="AC228" s="248"/>
      <c r="AD228" s="244"/>
      <c r="AE228" s="245"/>
      <c r="AF228" s="245"/>
      <c r="AG228" s="246"/>
      <c r="AH228" s="235"/>
      <c r="AI228" s="236"/>
      <c r="AJ228" s="236"/>
      <c r="AK228" s="236"/>
      <c r="AL228" s="236"/>
      <c r="AM228" s="237"/>
      <c r="AN228" s="220">
        <f t="shared" si="45"/>
        <v>0</v>
      </c>
      <c r="AO228" s="221"/>
      <c r="AP228" s="221"/>
      <c r="AQ228" s="221"/>
      <c r="AR228" s="221"/>
      <c r="AS228" s="222"/>
      <c r="AT228" s="228">
        <v>0</v>
      </c>
      <c r="AU228" s="229"/>
      <c r="AV228" s="229"/>
      <c r="AW228" s="229"/>
      <c r="AX228" s="229"/>
      <c r="AY228" s="230"/>
      <c r="AZ228" s="232" t="str">
        <f t="shared" si="46"/>
        <v/>
      </c>
      <c r="BA228" s="233"/>
      <c r="BB228" s="233"/>
      <c r="BC228" s="233"/>
      <c r="BD228" s="233"/>
      <c r="BE228" s="234"/>
      <c r="BF228" s="220" t="str">
        <f t="shared" si="47"/>
        <v/>
      </c>
      <c r="BG228" s="221"/>
      <c r="BH228" s="221"/>
      <c r="BI228" s="221"/>
      <c r="BJ228" s="221"/>
      <c r="BK228" s="222"/>
      <c r="BL228" s="293">
        <f t="shared" si="48"/>
        <v>0</v>
      </c>
      <c r="BM228" s="224"/>
      <c r="BN228" s="224"/>
      <c r="BO228" s="224"/>
      <c r="BP228" s="224"/>
      <c r="BQ228" s="294"/>
      <c r="BR228" s="220">
        <f t="shared" si="49"/>
        <v>0</v>
      </c>
      <c r="BS228" s="221"/>
      <c r="BT228" s="221"/>
      <c r="BU228" s="221"/>
      <c r="BV228" s="221"/>
      <c r="BW228" s="226"/>
      <c r="BX228" s="238"/>
      <c r="BY228" s="239"/>
      <c r="BZ228" s="239"/>
      <c r="CA228" s="239"/>
      <c r="CB228" s="239"/>
      <c r="CC228" s="239"/>
      <c r="CD228" s="239"/>
      <c r="CE228" s="239"/>
      <c r="CF228" s="239"/>
      <c r="CG228" s="239"/>
      <c r="CH228" s="239"/>
      <c r="CI228" s="240"/>
      <c r="CL228" s="249"/>
      <c r="CM228" s="250"/>
      <c r="CN228" s="250"/>
      <c r="CO228" s="250"/>
      <c r="CP228" s="250"/>
      <c r="CQ228" s="251"/>
      <c r="CR228" s="295">
        <f t="shared" si="50"/>
        <v>0</v>
      </c>
      <c r="CS228" s="296"/>
      <c r="CT228" s="296"/>
      <c r="CU228" s="296"/>
      <c r="CV228" s="296"/>
      <c r="CW228" s="297"/>
      <c r="CX228" s="220">
        <f t="shared" si="51"/>
        <v>0</v>
      </c>
      <c r="CY228" s="221"/>
      <c r="CZ228" s="221"/>
      <c r="DA228" s="221"/>
      <c r="DB228" s="221"/>
      <c r="DC228" s="226"/>
      <c r="DD228" s="220">
        <f t="shared" si="52"/>
        <v>0</v>
      </c>
      <c r="DE228" s="221"/>
      <c r="DF228" s="221"/>
      <c r="DG228" s="221"/>
      <c r="DH228" s="221"/>
      <c r="DI228" s="226"/>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c r="IU228" s="3"/>
      <c r="IV228" s="3"/>
      <c r="IW228" s="3"/>
      <c r="IX228" s="3"/>
      <c r="IY228" s="3"/>
      <c r="IZ228" s="3"/>
      <c r="JA228" s="3"/>
      <c r="JB228" s="3"/>
      <c r="JC228" s="3"/>
      <c r="JD228" s="3"/>
      <c r="JE228" s="3"/>
      <c r="JF228" s="3"/>
      <c r="JG228" s="3"/>
      <c r="JH228" s="3"/>
      <c r="JI228" s="3"/>
      <c r="JJ228" s="3"/>
      <c r="JK228" s="3"/>
      <c r="JL228" s="3"/>
      <c r="JM228" s="3"/>
      <c r="JN228" s="3"/>
      <c r="JO228" s="3"/>
      <c r="JP228" s="3"/>
      <c r="JQ228" s="3"/>
      <c r="JR228" s="3"/>
      <c r="JS228" s="3"/>
      <c r="JT228" s="3"/>
      <c r="JU228" s="3"/>
      <c r="JV228" s="3"/>
      <c r="JW228" s="3"/>
      <c r="JX228" s="3"/>
      <c r="JY228" s="3"/>
      <c r="JZ228" s="3"/>
      <c r="KA228" s="3"/>
      <c r="KB228" s="3"/>
      <c r="KC228" s="3"/>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3"/>
      <c r="NK228" s="3"/>
      <c r="NL228" s="3"/>
      <c r="NM228" s="3"/>
      <c r="NN228" s="3"/>
      <c r="NO228" s="3"/>
      <c r="NP228" s="3"/>
      <c r="NQ228" s="3"/>
      <c r="NR228" s="3"/>
      <c r="NS228" s="3"/>
      <c r="NT228" s="3"/>
      <c r="NU228" s="3"/>
      <c r="NV228" s="3"/>
      <c r="NW228" s="3"/>
      <c r="NX228" s="3"/>
      <c r="NY228" s="3"/>
      <c r="NZ228" s="3"/>
      <c r="OA228" s="3"/>
      <c r="OB228" s="3"/>
      <c r="OC228" s="3"/>
      <c r="OD228" s="3"/>
      <c r="OE228" s="3"/>
      <c r="OF228" s="3"/>
      <c r="OG228" s="3"/>
      <c r="OH228" s="3"/>
      <c r="OI228" s="3"/>
      <c r="OJ228" s="3"/>
      <c r="OK228" s="3"/>
      <c r="OL228" s="3"/>
      <c r="OM228" s="3"/>
      <c r="ON228" s="3"/>
      <c r="OO228" s="3"/>
      <c r="OP228" s="3"/>
      <c r="OQ228" s="3"/>
      <c r="OR228" s="3"/>
      <c r="OS228" s="3"/>
      <c r="OT228" s="3"/>
      <c r="OU228" s="3"/>
      <c r="OV228" s="3"/>
      <c r="OW228" s="3"/>
      <c r="OX228" s="3"/>
      <c r="OY228" s="3"/>
      <c r="OZ228" s="3"/>
      <c r="PA228" s="3"/>
      <c r="PB228" s="3"/>
      <c r="PC228" s="3"/>
      <c r="PD228" s="3"/>
      <c r="PE228" s="3"/>
      <c r="PF228" s="3"/>
      <c r="PG228" s="3"/>
      <c r="PH228" s="3"/>
      <c r="PI228" s="3"/>
      <c r="PJ228" s="3"/>
      <c r="PK228" s="3"/>
      <c r="PL228" s="3"/>
      <c r="PM228" s="3"/>
      <c r="PN228" s="3"/>
      <c r="PO228" s="3"/>
      <c r="PP228" s="3"/>
      <c r="PQ228" s="3"/>
      <c r="PR228" s="3"/>
      <c r="PS228" s="3"/>
      <c r="PT228" s="3"/>
      <c r="PU228" s="3"/>
      <c r="PV228" s="3"/>
      <c r="PW228" s="3"/>
      <c r="PX228" s="3"/>
      <c r="PY228" s="3"/>
      <c r="PZ228" s="3"/>
      <c r="QA228" s="3"/>
      <c r="QB228" s="3"/>
      <c r="QC228" s="3"/>
      <c r="QD228" s="3"/>
      <c r="QE228" s="3"/>
      <c r="QF228" s="3"/>
      <c r="QG228" s="3"/>
      <c r="QH228" s="3"/>
      <c r="QI228" s="3"/>
      <c r="QJ228" s="3"/>
      <c r="QK228" s="3"/>
      <c r="QL228" s="3"/>
      <c r="QM228" s="3"/>
      <c r="QN228" s="3"/>
      <c r="QO228" s="3"/>
      <c r="QP228" s="3"/>
      <c r="QQ228" s="3"/>
      <c r="QR228" s="3"/>
      <c r="QS228" s="3"/>
      <c r="QT228" s="3"/>
      <c r="QU228" s="3"/>
      <c r="QV228" s="3"/>
      <c r="QW228" s="3"/>
      <c r="QX228" s="3"/>
      <c r="QY228" s="3"/>
      <c r="QZ228" s="3"/>
      <c r="RA228" s="3"/>
      <c r="RB228" s="3"/>
      <c r="RC228" s="3"/>
      <c r="RD228" s="3"/>
      <c r="RE228" s="3"/>
      <c r="RF228" s="3"/>
      <c r="RG228" s="3"/>
      <c r="RH228" s="3"/>
      <c r="RI228" s="3"/>
      <c r="RJ228" s="3"/>
      <c r="RK228" s="3"/>
      <c r="RL228" s="3"/>
      <c r="RM228" s="3"/>
      <c r="RN228" s="3"/>
      <c r="RO228" s="3"/>
      <c r="RP228" s="3"/>
      <c r="RQ228" s="3"/>
      <c r="RR228" s="3"/>
      <c r="RS228" s="3"/>
      <c r="RT228" s="3"/>
      <c r="RU228" s="3"/>
      <c r="RV228" s="3"/>
      <c r="RW228" s="3"/>
      <c r="RX228" s="3"/>
      <c r="RY228" s="3"/>
      <c r="RZ228" s="3"/>
      <c r="SA228" s="3"/>
      <c r="SB228" s="3"/>
      <c r="SC228" s="3"/>
      <c r="SD228" s="3"/>
      <c r="SE228" s="3"/>
      <c r="SF228" s="3"/>
      <c r="SG228" s="3"/>
      <c r="SH228" s="3"/>
      <c r="SI228" s="3"/>
      <c r="SJ228" s="3"/>
      <c r="SK228" s="3"/>
      <c r="SL228" s="3"/>
      <c r="SM228" s="3"/>
      <c r="SN228" s="3"/>
      <c r="SO228" s="3"/>
      <c r="SP228" s="3"/>
      <c r="SQ228" s="3"/>
      <c r="SR228" s="3"/>
      <c r="SS228" s="3"/>
      <c r="ST228" s="3"/>
      <c r="SU228" s="3"/>
      <c r="SV228" s="3"/>
      <c r="SW228" s="3"/>
      <c r="SX228" s="3"/>
      <c r="SY228" s="3"/>
      <c r="SZ228" s="3"/>
      <c r="TA228" s="3"/>
      <c r="TB228" s="3"/>
      <c r="TC228" s="3"/>
      <c r="TD228" s="3"/>
      <c r="TE228" s="3"/>
      <c r="TF228" s="3"/>
      <c r="TG228" s="3"/>
      <c r="TH228" s="3"/>
      <c r="TI228" s="3"/>
      <c r="TJ228" s="3"/>
      <c r="TK228" s="3"/>
      <c r="TL228" s="3"/>
      <c r="TM228" s="3"/>
      <c r="TN228" s="3"/>
      <c r="TO228" s="3"/>
      <c r="TP228" s="3"/>
      <c r="TQ228" s="3"/>
      <c r="TR228" s="3"/>
      <c r="TS228" s="3"/>
      <c r="TT228" s="3"/>
      <c r="TU228" s="3"/>
      <c r="TV228" s="3"/>
      <c r="TW228" s="3"/>
      <c r="TX228" s="3"/>
      <c r="TY228" s="3"/>
      <c r="TZ228" s="3"/>
      <c r="UA228" s="3"/>
      <c r="UB228" s="3"/>
      <c r="UC228" s="3"/>
      <c r="UD228" s="3"/>
      <c r="UE228" s="3"/>
      <c r="UF228" s="3"/>
      <c r="UG228" s="3"/>
      <c r="UH228" s="3"/>
      <c r="UI228" s="3"/>
      <c r="UJ228" s="3"/>
      <c r="UK228" s="3"/>
      <c r="UL228" s="3"/>
      <c r="UM228" s="3"/>
      <c r="UN228" s="3"/>
      <c r="UO228" s="3"/>
      <c r="UP228" s="3"/>
      <c r="UQ228" s="3"/>
      <c r="UR228" s="3"/>
      <c r="US228" s="3"/>
      <c r="UT228" s="3"/>
      <c r="UU228" s="3"/>
      <c r="UV228" s="3"/>
      <c r="UW228" s="3"/>
      <c r="UX228" s="3"/>
      <c r="UY228" s="3"/>
      <c r="UZ228" s="3"/>
      <c r="VA228" s="3"/>
      <c r="VB228" s="3"/>
      <c r="VC228" s="3"/>
      <c r="VD228" s="3"/>
      <c r="VE228" s="3"/>
      <c r="VF228" s="3"/>
      <c r="VG228" s="3"/>
      <c r="VH228" s="3"/>
      <c r="VI228" s="3"/>
      <c r="VJ228" s="3"/>
      <c r="VK228" s="3"/>
      <c r="VL228" s="3"/>
      <c r="VM228" s="3"/>
      <c r="VN228" s="3"/>
      <c r="VO228" s="3"/>
      <c r="VP228" s="3"/>
      <c r="VQ228" s="3"/>
      <c r="VR228" s="3"/>
      <c r="VS228" s="3"/>
      <c r="VT228" s="3"/>
      <c r="VU228" s="3"/>
      <c r="VV228" s="3"/>
      <c r="VW228" s="3"/>
      <c r="VX228" s="3"/>
      <c r="VY228" s="3"/>
      <c r="VZ228" s="3"/>
      <c r="WA228" s="3"/>
      <c r="WB228" s="3"/>
      <c r="WC228" s="3"/>
      <c r="WD228" s="3"/>
      <c r="WE228" s="3"/>
      <c r="WF228" s="3"/>
      <c r="WG228" s="3"/>
      <c r="WH228" s="3"/>
      <c r="WI228" s="3"/>
      <c r="WJ228" s="3"/>
      <c r="WK228" s="3"/>
      <c r="WL228" s="3"/>
      <c r="WM228" s="3"/>
      <c r="WN228" s="3"/>
      <c r="WO228" s="3"/>
      <c r="WP228" s="3"/>
      <c r="WQ228" s="3"/>
      <c r="WR228" s="3"/>
      <c r="WS228" s="3"/>
      <c r="WT228" s="3"/>
      <c r="WU228" s="3"/>
      <c r="WV228" s="3"/>
      <c r="WW228" s="3"/>
      <c r="WX228" s="3"/>
      <c r="WY228" s="3"/>
      <c r="WZ228" s="3"/>
      <c r="XA228" s="3"/>
      <c r="XB228" s="3"/>
      <c r="XC228" s="3"/>
      <c r="XD228" s="3"/>
      <c r="XE228" s="3"/>
      <c r="XF228" s="3"/>
      <c r="XG228" s="3"/>
      <c r="XH228" s="3"/>
      <c r="XI228" s="3"/>
      <c r="XJ228" s="3"/>
      <c r="XK228" s="3"/>
      <c r="XL228" s="3"/>
      <c r="XM228" s="3"/>
      <c r="XN228" s="3"/>
      <c r="XO228" s="3"/>
      <c r="XP228" s="3"/>
      <c r="XQ228" s="3"/>
      <c r="XR228" s="3"/>
      <c r="XS228" s="3"/>
      <c r="XT228" s="3"/>
      <c r="XU228" s="3"/>
      <c r="XV228" s="3"/>
      <c r="XW228" s="3"/>
      <c r="XX228" s="3"/>
      <c r="XY228" s="3"/>
      <c r="XZ228" s="3"/>
      <c r="YA228" s="3"/>
      <c r="YB228" s="3"/>
      <c r="YC228" s="3"/>
      <c r="YD228" s="3"/>
      <c r="YE228" s="3"/>
      <c r="YF228" s="3"/>
      <c r="YG228" s="3"/>
      <c r="YH228" s="3"/>
      <c r="YI228" s="3"/>
      <c r="YJ228" s="3"/>
      <c r="YK228" s="3"/>
      <c r="YL228" s="3"/>
      <c r="YM228" s="3"/>
      <c r="YN228" s="3"/>
      <c r="YO228" s="3"/>
      <c r="YP228" s="3"/>
      <c r="YQ228" s="3"/>
      <c r="YR228" s="3"/>
      <c r="YS228" s="3"/>
      <c r="YT228" s="3"/>
      <c r="YU228" s="3"/>
      <c r="YV228" s="3"/>
      <c r="YW228" s="3"/>
      <c r="YX228" s="3"/>
      <c r="YY228" s="3"/>
      <c r="YZ228" s="3"/>
      <c r="ZA228" s="3"/>
      <c r="ZB228" s="3"/>
      <c r="ZC228" s="3"/>
      <c r="ZD228" s="3"/>
      <c r="ZE228" s="3"/>
      <c r="ZF228" s="3"/>
      <c r="ZG228" s="3"/>
      <c r="ZH228" s="3"/>
      <c r="ZI228" s="3"/>
      <c r="ZJ228" s="3"/>
      <c r="ZK228" s="3"/>
      <c r="ZL228" s="3"/>
      <c r="ZM228" s="3"/>
      <c r="ZN228" s="3"/>
      <c r="ZO228" s="3"/>
      <c r="ZP228" s="3"/>
      <c r="ZQ228" s="3"/>
      <c r="ZR228" s="3"/>
      <c r="ZS228" s="3"/>
      <c r="ZT228" s="3"/>
      <c r="ZU228" s="3"/>
      <c r="ZV228" s="3"/>
      <c r="ZW228" s="3"/>
      <c r="ZX228" s="3"/>
      <c r="ZY228" s="3"/>
      <c r="ZZ228" s="3"/>
      <c r="AAA228" s="3"/>
      <c r="AAB228" s="3"/>
      <c r="AAC228" s="3"/>
      <c r="AAD228" s="3"/>
      <c r="AAE228" s="3"/>
      <c r="AAF228" s="3"/>
      <c r="AAG228" s="3"/>
      <c r="AAH228" s="3"/>
      <c r="AAI228" s="3"/>
      <c r="AAJ228" s="3"/>
      <c r="AAK228" s="3"/>
      <c r="AAL228" s="3"/>
      <c r="AAM228" s="3"/>
      <c r="AAN228" s="3"/>
      <c r="AAO228" s="3"/>
      <c r="AAP228" s="3"/>
      <c r="AAQ228" s="3"/>
      <c r="AAR228" s="3"/>
      <c r="AAS228" s="3"/>
      <c r="AAT228" s="3"/>
      <c r="AAU228" s="3"/>
      <c r="AAV228" s="3"/>
      <c r="AAW228" s="3"/>
      <c r="AAX228" s="3"/>
      <c r="AAY228" s="3"/>
      <c r="AAZ228" s="3"/>
      <c r="ABA228" s="3"/>
      <c r="ABB228" s="3"/>
      <c r="ABC228" s="3"/>
      <c r="ABD228" s="3"/>
      <c r="ABE228" s="3"/>
      <c r="ABF228" s="3"/>
      <c r="ABG228" s="3"/>
      <c r="ABH228" s="3"/>
      <c r="ABI228" s="3"/>
      <c r="ABJ228" s="3"/>
      <c r="ABK228" s="3"/>
      <c r="ABL228" s="3"/>
      <c r="ABM228" s="3"/>
      <c r="ABN228" s="3"/>
      <c r="ABO228" s="3"/>
      <c r="ABP228" s="3"/>
      <c r="ABQ228" s="3"/>
      <c r="ABR228" s="3"/>
      <c r="ABS228" s="3"/>
      <c r="ABT228" s="3"/>
      <c r="ABU228" s="3"/>
      <c r="ABV228" s="3"/>
      <c r="ABW228" s="3"/>
      <c r="ABX228" s="3"/>
      <c r="ABY228" s="3"/>
      <c r="ABZ228" s="3"/>
      <c r="ACA228" s="3"/>
      <c r="ACB228" s="3"/>
      <c r="ACC228" s="3"/>
      <c r="ACD228" s="3"/>
      <c r="ACE228" s="3"/>
      <c r="ACF228" s="3"/>
      <c r="ACG228" s="3"/>
      <c r="ACH228" s="3"/>
      <c r="ACI228" s="3"/>
      <c r="ACJ228" s="3"/>
      <c r="ACK228" s="3"/>
      <c r="ACL228" s="3"/>
      <c r="ACM228" s="3"/>
      <c r="ACN228" s="3"/>
      <c r="ACO228" s="3"/>
      <c r="ACP228" s="3"/>
      <c r="ACQ228" s="3"/>
      <c r="ACR228" s="3"/>
      <c r="ACS228" s="3"/>
      <c r="ACT228" s="3"/>
      <c r="ACU228" s="3"/>
      <c r="ACV228" s="3"/>
      <c r="ACW228" s="3"/>
      <c r="ACX228" s="3"/>
      <c r="ACY228" s="3"/>
      <c r="ACZ228" s="3"/>
      <c r="ADA228" s="3"/>
      <c r="ADB228" s="3"/>
      <c r="ADC228" s="3"/>
      <c r="ADD228" s="3"/>
      <c r="ADE228" s="3"/>
      <c r="ADF228" s="3"/>
      <c r="ADG228" s="3"/>
      <c r="ADH228" s="3"/>
      <c r="ADI228" s="3"/>
      <c r="ADJ228" s="3"/>
      <c r="ADK228" s="3"/>
      <c r="ADL228" s="3"/>
      <c r="ADM228" s="3"/>
      <c r="ADN228" s="3"/>
      <c r="ADO228" s="3"/>
      <c r="ADP228" s="3"/>
      <c r="ADQ228" s="3"/>
      <c r="ADR228" s="3"/>
      <c r="ADS228" s="3"/>
      <c r="ADT228" s="3"/>
      <c r="ADU228" s="3"/>
      <c r="ADV228" s="3"/>
      <c r="ADW228" s="3"/>
      <c r="ADX228" s="3"/>
      <c r="ADY228" s="3"/>
      <c r="ADZ228" s="3"/>
      <c r="AEA228" s="3"/>
      <c r="AEB228" s="3"/>
      <c r="AEC228" s="3"/>
      <c r="AED228" s="3"/>
      <c r="AEE228" s="3"/>
      <c r="AEF228" s="3"/>
      <c r="AEG228" s="3"/>
      <c r="AEH228" s="3"/>
      <c r="AEI228" s="3"/>
      <c r="AEJ228" s="3"/>
      <c r="AEK228" s="3"/>
      <c r="AEL228" s="3"/>
      <c r="AEM228" s="3"/>
      <c r="AEN228" s="3"/>
      <c r="AEO228" s="3"/>
      <c r="AEP228" s="3"/>
      <c r="AEQ228" s="3"/>
      <c r="AER228" s="3"/>
      <c r="AES228" s="3"/>
      <c r="AET228" s="3"/>
      <c r="AEU228" s="3"/>
      <c r="AEV228" s="3"/>
      <c r="AEW228" s="3"/>
      <c r="AEX228" s="3"/>
      <c r="AEY228" s="3"/>
      <c r="AEZ228" s="3"/>
      <c r="AFA228" s="3"/>
      <c r="AFB228" s="3"/>
      <c r="AFC228" s="3"/>
      <c r="AFD228" s="3"/>
      <c r="AFE228" s="3"/>
      <c r="AFF228" s="3"/>
      <c r="AFG228" s="3"/>
      <c r="AFH228" s="3"/>
      <c r="AFI228" s="3"/>
      <c r="AFJ228" s="3"/>
      <c r="AFK228" s="3"/>
      <c r="AFL228" s="3"/>
      <c r="AFM228" s="3"/>
      <c r="AFN228" s="3"/>
      <c r="AFO228" s="3"/>
      <c r="AFP228" s="3"/>
      <c r="AFQ228" s="3"/>
      <c r="AFR228" s="3"/>
      <c r="AFS228" s="3"/>
      <c r="AFT228" s="3"/>
      <c r="AFU228" s="3"/>
      <c r="AFV228" s="3"/>
      <c r="AFW228" s="3"/>
      <c r="AFX228" s="3"/>
      <c r="AFY228" s="3"/>
      <c r="AFZ228" s="3"/>
      <c r="AGA228" s="3"/>
      <c r="AGB228" s="3"/>
      <c r="AGC228" s="3"/>
      <c r="AGD228" s="3"/>
      <c r="AGE228" s="3"/>
      <c r="AGF228" s="3"/>
      <c r="AGG228" s="3"/>
      <c r="AGH228" s="3"/>
      <c r="AGI228" s="3"/>
      <c r="AGJ228" s="3"/>
      <c r="AGK228" s="3"/>
      <c r="AGL228" s="3"/>
      <c r="AGM228" s="3"/>
      <c r="AGN228" s="3"/>
      <c r="AGO228" s="3"/>
      <c r="AGP228" s="3"/>
      <c r="AGQ228" s="3"/>
      <c r="AGR228" s="3"/>
      <c r="AGS228" s="3"/>
      <c r="AGT228" s="3"/>
      <c r="AGU228" s="3"/>
      <c r="AGV228" s="3"/>
      <c r="AGW228" s="3"/>
      <c r="AGX228" s="3"/>
      <c r="AGY228" s="3"/>
      <c r="AGZ228" s="3"/>
      <c r="AHA228" s="3"/>
      <c r="AHB228" s="3"/>
      <c r="AHC228" s="3"/>
      <c r="AHD228" s="3"/>
      <c r="AHE228" s="3"/>
      <c r="AHF228" s="3"/>
      <c r="AHG228" s="3"/>
      <c r="AHH228" s="3"/>
      <c r="AHI228" s="3"/>
      <c r="AHJ228" s="3"/>
      <c r="AHK228" s="3"/>
      <c r="AHL228" s="3"/>
      <c r="AHM228" s="3"/>
      <c r="AHN228" s="3"/>
      <c r="AHO228" s="3"/>
      <c r="AHP228" s="3"/>
      <c r="AHQ228" s="3"/>
      <c r="AHR228" s="3"/>
      <c r="AHS228" s="3"/>
      <c r="AHT228" s="3"/>
      <c r="AHU228" s="3"/>
      <c r="AHV228" s="3"/>
      <c r="AHW228" s="3"/>
      <c r="AHX228" s="3"/>
      <c r="AHY228" s="3"/>
      <c r="AHZ228" s="3"/>
      <c r="AIA228" s="3"/>
      <c r="AIB228" s="3"/>
      <c r="AIC228" s="3"/>
      <c r="AID228" s="3"/>
      <c r="AIE228" s="3"/>
      <c r="AIF228" s="3"/>
      <c r="AIG228" s="3"/>
      <c r="AIH228" s="3"/>
      <c r="AII228" s="3"/>
      <c r="AIJ228" s="3"/>
      <c r="AIK228" s="3"/>
      <c r="AIL228" s="3"/>
      <c r="AIM228" s="3"/>
      <c r="AIN228" s="3"/>
      <c r="AIO228" s="3"/>
      <c r="AIP228" s="3"/>
      <c r="AIQ228" s="3"/>
      <c r="AIR228" s="3"/>
      <c r="AIS228" s="3"/>
      <c r="AIT228" s="3"/>
      <c r="AIU228" s="3"/>
      <c r="AIV228" s="3"/>
      <c r="AIW228" s="3"/>
      <c r="AIX228" s="3"/>
      <c r="AIY228" s="3"/>
      <c r="AIZ228" s="3"/>
      <c r="AJA228" s="3"/>
      <c r="AJB228" s="3"/>
      <c r="AJC228" s="3"/>
      <c r="AJD228" s="3"/>
      <c r="AJE228" s="3"/>
      <c r="AJF228" s="3"/>
      <c r="AJG228" s="3"/>
      <c r="AJH228" s="3"/>
      <c r="AJI228" s="3"/>
      <c r="AJJ228" s="3"/>
      <c r="AJK228" s="3"/>
      <c r="AJL228" s="3"/>
      <c r="AJM228" s="3"/>
      <c r="AJN228" s="3"/>
      <c r="AJO228" s="3"/>
      <c r="AJP228" s="3"/>
      <c r="AJQ228" s="3"/>
      <c r="AJR228" s="3"/>
      <c r="AJS228" s="3"/>
      <c r="AJT228" s="3"/>
      <c r="AJU228" s="3"/>
      <c r="AJV228" s="3"/>
      <c r="AJW228" s="3"/>
      <c r="AJX228" s="3"/>
      <c r="AJY228" s="3"/>
      <c r="AJZ228" s="3"/>
      <c r="AKA228" s="3"/>
      <c r="AKB228" s="3"/>
      <c r="AKC228" s="3"/>
      <c r="AKD228" s="3"/>
      <c r="AKE228" s="3"/>
      <c r="AKF228" s="3"/>
      <c r="AKG228" s="3"/>
      <c r="AKH228" s="3"/>
      <c r="AKI228" s="3"/>
      <c r="AKJ228" s="3"/>
      <c r="AKK228" s="3"/>
      <c r="AKL228" s="3"/>
      <c r="AKM228" s="3"/>
      <c r="AKN228" s="3"/>
      <c r="AKO228" s="3"/>
      <c r="AKP228" s="3"/>
      <c r="AKQ228" s="3"/>
      <c r="AKR228" s="3"/>
      <c r="AKS228" s="3"/>
      <c r="AKT228" s="3"/>
      <c r="AKU228" s="3"/>
      <c r="AKV228" s="3"/>
      <c r="AKW228" s="3"/>
      <c r="AKX228" s="3"/>
      <c r="AKY228" s="3"/>
      <c r="AKZ228" s="3"/>
      <c r="ALA228" s="3"/>
      <c r="ALB228" s="3"/>
      <c r="ALC228" s="3"/>
      <c r="ALD228" s="3"/>
      <c r="ALE228" s="3"/>
      <c r="ALF228" s="3"/>
      <c r="ALG228" s="3"/>
      <c r="ALH228" s="3"/>
      <c r="ALI228" s="3"/>
      <c r="ALJ228" s="3"/>
      <c r="ALK228" s="3"/>
      <c r="ALL228" s="3"/>
      <c r="ALM228" s="3"/>
      <c r="ALN228" s="3"/>
      <c r="ALO228" s="3"/>
      <c r="ALP228" s="3"/>
      <c r="ALQ228" s="3"/>
      <c r="ALR228" s="3"/>
      <c r="ALS228" s="3"/>
      <c r="ALT228" s="3"/>
      <c r="ALU228" s="3"/>
      <c r="ALV228" s="3"/>
      <c r="ALW228" s="3"/>
      <c r="ALX228" s="3"/>
      <c r="ALY228" s="3"/>
      <c r="ALZ228" s="3"/>
      <c r="AMA228" s="3"/>
      <c r="AMB228" s="3"/>
      <c r="AMC228" s="3"/>
      <c r="AMD228" s="3"/>
    </row>
    <row r="229" spans="1:1018" s="2" customFormat="1" ht="28.5" customHeight="1" x14ac:dyDescent="0.15">
      <c r="A229" s="242">
        <v>222</v>
      </c>
      <c r="B229" s="242"/>
      <c r="C229" s="242"/>
      <c r="D229" s="290"/>
      <c r="E229" s="291"/>
      <c r="F229" s="291"/>
      <c r="G229" s="291"/>
      <c r="H229" s="291"/>
      <c r="I229" s="291"/>
      <c r="J229" s="291"/>
      <c r="K229" s="291"/>
      <c r="L229" s="291"/>
      <c r="M229" s="292"/>
      <c r="N229" s="290"/>
      <c r="O229" s="291"/>
      <c r="P229" s="291"/>
      <c r="Q229" s="291"/>
      <c r="R229" s="291"/>
      <c r="S229" s="291"/>
      <c r="T229" s="291"/>
      <c r="U229" s="291"/>
      <c r="V229" s="291"/>
      <c r="W229" s="292"/>
      <c r="X229" s="247"/>
      <c r="Y229" s="229"/>
      <c r="Z229" s="229"/>
      <c r="AA229" s="229"/>
      <c r="AB229" s="229"/>
      <c r="AC229" s="248"/>
      <c r="AD229" s="244"/>
      <c r="AE229" s="245"/>
      <c r="AF229" s="245"/>
      <c r="AG229" s="246"/>
      <c r="AH229" s="235"/>
      <c r="AI229" s="236"/>
      <c r="AJ229" s="236"/>
      <c r="AK229" s="236"/>
      <c r="AL229" s="236"/>
      <c r="AM229" s="237"/>
      <c r="AN229" s="220">
        <f t="shared" si="45"/>
        <v>0</v>
      </c>
      <c r="AO229" s="221"/>
      <c r="AP229" s="221"/>
      <c r="AQ229" s="221"/>
      <c r="AR229" s="221"/>
      <c r="AS229" s="222"/>
      <c r="AT229" s="228">
        <v>0</v>
      </c>
      <c r="AU229" s="229"/>
      <c r="AV229" s="229"/>
      <c r="AW229" s="229"/>
      <c r="AX229" s="229"/>
      <c r="AY229" s="230"/>
      <c r="AZ229" s="232" t="str">
        <f t="shared" si="46"/>
        <v/>
      </c>
      <c r="BA229" s="233"/>
      <c r="BB229" s="233"/>
      <c r="BC229" s="233"/>
      <c r="BD229" s="233"/>
      <c r="BE229" s="234"/>
      <c r="BF229" s="220" t="str">
        <f t="shared" si="47"/>
        <v/>
      </c>
      <c r="BG229" s="221"/>
      <c r="BH229" s="221"/>
      <c r="BI229" s="221"/>
      <c r="BJ229" s="221"/>
      <c r="BK229" s="222"/>
      <c r="BL229" s="293">
        <f t="shared" si="48"/>
        <v>0</v>
      </c>
      <c r="BM229" s="224"/>
      <c r="BN229" s="224"/>
      <c r="BO229" s="224"/>
      <c r="BP229" s="224"/>
      <c r="BQ229" s="294"/>
      <c r="BR229" s="220">
        <f t="shared" si="49"/>
        <v>0</v>
      </c>
      <c r="BS229" s="221"/>
      <c r="BT229" s="221"/>
      <c r="BU229" s="221"/>
      <c r="BV229" s="221"/>
      <c r="BW229" s="226"/>
      <c r="BX229" s="238"/>
      <c r="BY229" s="239"/>
      <c r="BZ229" s="239"/>
      <c r="CA229" s="239"/>
      <c r="CB229" s="239"/>
      <c r="CC229" s="239"/>
      <c r="CD229" s="239"/>
      <c r="CE229" s="239"/>
      <c r="CF229" s="239"/>
      <c r="CG229" s="239"/>
      <c r="CH229" s="239"/>
      <c r="CI229" s="240"/>
      <c r="CL229" s="249"/>
      <c r="CM229" s="250"/>
      <c r="CN229" s="250"/>
      <c r="CO229" s="250"/>
      <c r="CP229" s="250"/>
      <c r="CQ229" s="251"/>
      <c r="CR229" s="295">
        <f t="shared" si="50"/>
        <v>0</v>
      </c>
      <c r="CS229" s="296"/>
      <c r="CT229" s="296"/>
      <c r="CU229" s="296"/>
      <c r="CV229" s="296"/>
      <c r="CW229" s="297"/>
      <c r="CX229" s="220">
        <f t="shared" si="51"/>
        <v>0</v>
      </c>
      <c r="CY229" s="221"/>
      <c r="CZ229" s="221"/>
      <c r="DA229" s="221"/>
      <c r="DB229" s="221"/>
      <c r="DC229" s="226"/>
      <c r="DD229" s="220">
        <f t="shared" si="52"/>
        <v>0</v>
      </c>
      <c r="DE229" s="221"/>
      <c r="DF229" s="221"/>
      <c r="DG229" s="221"/>
      <c r="DH229" s="221"/>
      <c r="DI229" s="226"/>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c r="NL229" s="3"/>
      <c r="NM229" s="3"/>
      <c r="NN229" s="3"/>
      <c r="NO229" s="3"/>
      <c r="NP229" s="3"/>
      <c r="NQ229" s="3"/>
      <c r="NR229" s="3"/>
      <c r="NS229" s="3"/>
      <c r="NT229" s="3"/>
      <c r="NU229" s="3"/>
      <c r="NV229" s="3"/>
      <c r="NW229" s="3"/>
      <c r="NX229" s="3"/>
      <c r="NY229" s="3"/>
      <c r="NZ229" s="3"/>
      <c r="OA229" s="3"/>
      <c r="OB229" s="3"/>
      <c r="OC229" s="3"/>
      <c r="OD229" s="3"/>
      <c r="OE229" s="3"/>
      <c r="OF229" s="3"/>
      <c r="OG229" s="3"/>
      <c r="OH229" s="3"/>
      <c r="OI229" s="3"/>
      <c r="OJ229" s="3"/>
      <c r="OK229" s="3"/>
      <c r="OL229" s="3"/>
      <c r="OM229" s="3"/>
      <c r="ON229" s="3"/>
      <c r="OO229" s="3"/>
      <c r="OP229" s="3"/>
      <c r="OQ229" s="3"/>
      <c r="OR229" s="3"/>
      <c r="OS229" s="3"/>
      <c r="OT229" s="3"/>
      <c r="OU229" s="3"/>
      <c r="OV229" s="3"/>
      <c r="OW229" s="3"/>
      <c r="OX229" s="3"/>
      <c r="OY229" s="3"/>
      <c r="OZ229" s="3"/>
      <c r="PA229" s="3"/>
      <c r="PB229" s="3"/>
      <c r="PC229" s="3"/>
      <c r="PD229" s="3"/>
      <c r="PE229" s="3"/>
      <c r="PF229" s="3"/>
      <c r="PG229" s="3"/>
      <c r="PH229" s="3"/>
      <c r="PI229" s="3"/>
      <c r="PJ229" s="3"/>
      <c r="PK229" s="3"/>
      <c r="PL229" s="3"/>
      <c r="PM229" s="3"/>
      <c r="PN229" s="3"/>
      <c r="PO229" s="3"/>
      <c r="PP229" s="3"/>
      <c r="PQ229" s="3"/>
      <c r="PR229" s="3"/>
      <c r="PS229" s="3"/>
      <c r="PT229" s="3"/>
      <c r="PU229" s="3"/>
      <c r="PV229" s="3"/>
      <c r="PW229" s="3"/>
      <c r="PX229" s="3"/>
      <c r="PY229" s="3"/>
      <c r="PZ229" s="3"/>
      <c r="QA229" s="3"/>
      <c r="QB229" s="3"/>
      <c r="QC229" s="3"/>
      <c r="QD229" s="3"/>
      <c r="QE229" s="3"/>
      <c r="QF229" s="3"/>
      <c r="QG229" s="3"/>
      <c r="QH229" s="3"/>
      <c r="QI229" s="3"/>
      <c r="QJ229" s="3"/>
      <c r="QK229" s="3"/>
      <c r="QL229" s="3"/>
      <c r="QM229" s="3"/>
      <c r="QN229" s="3"/>
      <c r="QO229" s="3"/>
      <c r="QP229" s="3"/>
      <c r="QQ229" s="3"/>
      <c r="QR229" s="3"/>
      <c r="QS229" s="3"/>
      <c r="QT229" s="3"/>
      <c r="QU229" s="3"/>
      <c r="QV229" s="3"/>
      <c r="QW229" s="3"/>
      <c r="QX229" s="3"/>
      <c r="QY229" s="3"/>
      <c r="QZ229" s="3"/>
      <c r="RA229" s="3"/>
      <c r="RB229" s="3"/>
      <c r="RC229" s="3"/>
      <c r="RD229" s="3"/>
      <c r="RE229" s="3"/>
      <c r="RF229" s="3"/>
      <c r="RG229" s="3"/>
      <c r="RH229" s="3"/>
      <c r="RI229" s="3"/>
      <c r="RJ229" s="3"/>
      <c r="RK229" s="3"/>
      <c r="RL229" s="3"/>
      <c r="RM229" s="3"/>
      <c r="RN229" s="3"/>
      <c r="RO229" s="3"/>
      <c r="RP229" s="3"/>
      <c r="RQ229" s="3"/>
      <c r="RR229" s="3"/>
      <c r="RS229" s="3"/>
      <c r="RT229" s="3"/>
      <c r="RU229" s="3"/>
      <c r="RV229" s="3"/>
      <c r="RW229" s="3"/>
      <c r="RX229" s="3"/>
      <c r="RY229" s="3"/>
      <c r="RZ229" s="3"/>
      <c r="SA229" s="3"/>
      <c r="SB229" s="3"/>
      <c r="SC229" s="3"/>
      <c r="SD229" s="3"/>
      <c r="SE229" s="3"/>
      <c r="SF229" s="3"/>
      <c r="SG229" s="3"/>
      <c r="SH229" s="3"/>
      <c r="SI229" s="3"/>
      <c r="SJ229" s="3"/>
      <c r="SK229" s="3"/>
      <c r="SL229" s="3"/>
      <c r="SM229" s="3"/>
      <c r="SN229" s="3"/>
      <c r="SO229" s="3"/>
      <c r="SP229" s="3"/>
      <c r="SQ229" s="3"/>
      <c r="SR229" s="3"/>
      <c r="SS229" s="3"/>
      <c r="ST229" s="3"/>
      <c r="SU229" s="3"/>
      <c r="SV229" s="3"/>
      <c r="SW229" s="3"/>
      <c r="SX229" s="3"/>
      <c r="SY229" s="3"/>
      <c r="SZ229" s="3"/>
      <c r="TA229" s="3"/>
      <c r="TB229" s="3"/>
      <c r="TC229" s="3"/>
      <c r="TD229" s="3"/>
      <c r="TE229" s="3"/>
      <c r="TF229" s="3"/>
      <c r="TG229" s="3"/>
      <c r="TH229" s="3"/>
      <c r="TI229" s="3"/>
      <c r="TJ229" s="3"/>
      <c r="TK229" s="3"/>
      <c r="TL229" s="3"/>
      <c r="TM229" s="3"/>
      <c r="TN229" s="3"/>
      <c r="TO229" s="3"/>
      <c r="TP229" s="3"/>
      <c r="TQ229" s="3"/>
      <c r="TR229" s="3"/>
      <c r="TS229" s="3"/>
      <c r="TT229" s="3"/>
      <c r="TU229" s="3"/>
      <c r="TV229" s="3"/>
      <c r="TW229" s="3"/>
      <c r="TX229" s="3"/>
      <c r="TY229" s="3"/>
      <c r="TZ229" s="3"/>
      <c r="UA229" s="3"/>
      <c r="UB229" s="3"/>
      <c r="UC229" s="3"/>
      <c r="UD229" s="3"/>
      <c r="UE229" s="3"/>
      <c r="UF229" s="3"/>
      <c r="UG229" s="3"/>
      <c r="UH229" s="3"/>
      <c r="UI229" s="3"/>
      <c r="UJ229" s="3"/>
      <c r="UK229" s="3"/>
      <c r="UL229" s="3"/>
      <c r="UM229" s="3"/>
      <c r="UN229" s="3"/>
      <c r="UO229" s="3"/>
      <c r="UP229" s="3"/>
      <c r="UQ229" s="3"/>
      <c r="UR229" s="3"/>
      <c r="US229" s="3"/>
      <c r="UT229" s="3"/>
      <c r="UU229" s="3"/>
      <c r="UV229" s="3"/>
      <c r="UW229" s="3"/>
      <c r="UX229" s="3"/>
      <c r="UY229" s="3"/>
      <c r="UZ229" s="3"/>
      <c r="VA229" s="3"/>
      <c r="VB229" s="3"/>
      <c r="VC229" s="3"/>
      <c r="VD229" s="3"/>
      <c r="VE229" s="3"/>
      <c r="VF229" s="3"/>
      <c r="VG229" s="3"/>
      <c r="VH229" s="3"/>
      <c r="VI229" s="3"/>
      <c r="VJ229" s="3"/>
      <c r="VK229" s="3"/>
      <c r="VL229" s="3"/>
      <c r="VM229" s="3"/>
      <c r="VN229" s="3"/>
      <c r="VO229" s="3"/>
      <c r="VP229" s="3"/>
      <c r="VQ229" s="3"/>
      <c r="VR229" s="3"/>
      <c r="VS229" s="3"/>
      <c r="VT229" s="3"/>
      <c r="VU229" s="3"/>
      <c r="VV229" s="3"/>
      <c r="VW229" s="3"/>
      <c r="VX229" s="3"/>
      <c r="VY229" s="3"/>
      <c r="VZ229" s="3"/>
      <c r="WA229" s="3"/>
      <c r="WB229" s="3"/>
      <c r="WC229" s="3"/>
      <c r="WD229" s="3"/>
      <c r="WE229" s="3"/>
      <c r="WF229" s="3"/>
      <c r="WG229" s="3"/>
      <c r="WH229" s="3"/>
      <c r="WI229" s="3"/>
      <c r="WJ229" s="3"/>
      <c r="WK229" s="3"/>
      <c r="WL229" s="3"/>
      <c r="WM229" s="3"/>
      <c r="WN229" s="3"/>
      <c r="WO229" s="3"/>
      <c r="WP229" s="3"/>
      <c r="WQ229" s="3"/>
      <c r="WR229" s="3"/>
      <c r="WS229" s="3"/>
      <c r="WT229" s="3"/>
      <c r="WU229" s="3"/>
      <c r="WV229" s="3"/>
      <c r="WW229" s="3"/>
      <c r="WX229" s="3"/>
      <c r="WY229" s="3"/>
      <c r="WZ229" s="3"/>
      <c r="XA229" s="3"/>
      <c r="XB229" s="3"/>
      <c r="XC229" s="3"/>
      <c r="XD229" s="3"/>
      <c r="XE229" s="3"/>
      <c r="XF229" s="3"/>
      <c r="XG229" s="3"/>
      <c r="XH229" s="3"/>
      <c r="XI229" s="3"/>
      <c r="XJ229" s="3"/>
      <c r="XK229" s="3"/>
      <c r="XL229" s="3"/>
      <c r="XM229" s="3"/>
      <c r="XN229" s="3"/>
      <c r="XO229" s="3"/>
      <c r="XP229" s="3"/>
      <c r="XQ229" s="3"/>
      <c r="XR229" s="3"/>
      <c r="XS229" s="3"/>
      <c r="XT229" s="3"/>
      <c r="XU229" s="3"/>
      <c r="XV229" s="3"/>
      <c r="XW229" s="3"/>
      <c r="XX229" s="3"/>
      <c r="XY229" s="3"/>
      <c r="XZ229" s="3"/>
      <c r="YA229" s="3"/>
      <c r="YB229" s="3"/>
      <c r="YC229" s="3"/>
      <c r="YD229" s="3"/>
      <c r="YE229" s="3"/>
      <c r="YF229" s="3"/>
      <c r="YG229" s="3"/>
      <c r="YH229" s="3"/>
      <c r="YI229" s="3"/>
      <c r="YJ229" s="3"/>
      <c r="YK229" s="3"/>
      <c r="YL229" s="3"/>
      <c r="YM229" s="3"/>
      <c r="YN229" s="3"/>
      <c r="YO229" s="3"/>
      <c r="YP229" s="3"/>
      <c r="YQ229" s="3"/>
      <c r="YR229" s="3"/>
      <c r="YS229" s="3"/>
      <c r="YT229" s="3"/>
      <c r="YU229" s="3"/>
      <c r="YV229" s="3"/>
      <c r="YW229" s="3"/>
      <c r="YX229" s="3"/>
      <c r="YY229" s="3"/>
      <c r="YZ229" s="3"/>
      <c r="ZA229" s="3"/>
      <c r="ZB229" s="3"/>
      <c r="ZC229" s="3"/>
      <c r="ZD229" s="3"/>
      <c r="ZE229" s="3"/>
      <c r="ZF229" s="3"/>
      <c r="ZG229" s="3"/>
      <c r="ZH229" s="3"/>
      <c r="ZI229" s="3"/>
      <c r="ZJ229" s="3"/>
      <c r="ZK229" s="3"/>
      <c r="ZL229" s="3"/>
      <c r="ZM229" s="3"/>
      <c r="ZN229" s="3"/>
      <c r="ZO229" s="3"/>
      <c r="ZP229" s="3"/>
      <c r="ZQ229" s="3"/>
      <c r="ZR229" s="3"/>
      <c r="ZS229" s="3"/>
      <c r="ZT229" s="3"/>
      <c r="ZU229" s="3"/>
      <c r="ZV229" s="3"/>
      <c r="ZW229" s="3"/>
      <c r="ZX229" s="3"/>
      <c r="ZY229" s="3"/>
      <c r="ZZ229" s="3"/>
      <c r="AAA229" s="3"/>
      <c r="AAB229" s="3"/>
      <c r="AAC229" s="3"/>
      <c r="AAD229" s="3"/>
      <c r="AAE229" s="3"/>
      <c r="AAF229" s="3"/>
      <c r="AAG229" s="3"/>
      <c r="AAH229" s="3"/>
      <c r="AAI229" s="3"/>
      <c r="AAJ229" s="3"/>
      <c r="AAK229" s="3"/>
      <c r="AAL229" s="3"/>
      <c r="AAM229" s="3"/>
      <c r="AAN229" s="3"/>
      <c r="AAO229" s="3"/>
      <c r="AAP229" s="3"/>
      <c r="AAQ229" s="3"/>
      <c r="AAR229" s="3"/>
      <c r="AAS229" s="3"/>
      <c r="AAT229" s="3"/>
      <c r="AAU229" s="3"/>
      <c r="AAV229" s="3"/>
      <c r="AAW229" s="3"/>
      <c r="AAX229" s="3"/>
      <c r="AAY229" s="3"/>
      <c r="AAZ229" s="3"/>
      <c r="ABA229" s="3"/>
      <c r="ABB229" s="3"/>
      <c r="ABC229" s="3"/>
      <c r="ABD229" s="3"/>
      <c r="ABE229" s="3"/>
      <c r="ABF229" s="3"/>
      <c r="ABG229" s="3"/>
      <c r="ABH229" s="3"/>
      <c r="ABI229" s="3"/>
      <c r="ABJ229" s="3"/>
      <c r="ABK229" s="3"/>
      <c r="ABL229" s="3"/>
      <c r="ABM229" s="3"/>
      <c r="ABN229" s="3"/>
      <c r="ABO229" s="3"/>
      <c r="ABP229" s="3"/>
      <c r="ABQ229" s="3"/>
      <c r="ABR229" s="3"/>
      <c r="ABS229" s="3"/>
      <c r="ABT229" s="3"/>
      <c r="ABU229" s="3"/>
      <c r="ABV229" s="3"/>
      <c r="ABW229" s="3"/>
      <c r="ABX229" s="3"/>
      <c r="ABY229" s="3"/>
      <c r="ABZ229" s="3"/>
      <c r="ACA229" s="3"/>
      <c r="ACB229" s="3"/>
      <c r="ACC229" s="3"/>
      <c r="ACD229" s="3"/>
      <c r="ACE229" s="3"/>
      <c r="ACF229" s="3"/>
      <c r="ACG229" s="3"/>
      <c r="ACH229" s="3"/>
      <c r="ACI229" s="3"/>
      <c r="ACJ229" s="3"/>
      <c r="ACK229" s="3"/>
      <c r="ACL229" s="3"/>
      <c r="ACM229" s="3"/>
      <c r="ACN229" s="3"/>
      <c r="ACO229" s="3"/>
      <c r="ACP229" s="3"/>
      <c r="ACQ229" s="3"/>
      <c r="ACR229" s="3"/>
      <c r="ACS229" s="3"/>
      <c r="ACT229" s="3"/>
      <c r="ACU229" s="3"/>
      <c r="ACV229" s="3"/>
      <c r="ACW229" s="3"/>
      <c r="ACX229" s="3"/>
      <c r="ACY229" s="3"/>
      <c r="ACZ229" s="3"/>
      <c r="ADA229" s="3"/>
      <c r="ADB229" s="3"/>
      <c r="ADC229" s="3"/>
      <c r="ADD229" s="3"/>
      <c r="ADE229" s="3"/>
      <c r="ADF229" s="3"/>
      <c r="ADG229" s="3"/>
      <c r="ADH229" s="3"/>
      <c r="ADI229" s="3"/>
      <c r="ADJ229" s="3"/>
      <c r="ADK229" s="3"/>
      <c r="ADL229" s="3"/>
      <c r="ADM229" s="3"/>
      <c r="ADN229" s="3"/>
      <c r="ADO229" s="3"/>
      <c r="ADP229" s="3"/>
      <c r="ADQ229" s="3"/>
      <c r="ADR229" s="3"/>
      <c r="ADS229" s="3"/>
      <c r="ADT229" s="3"/>
      <c r="ADU229" s="3"/>
      <c r="ADV229" s="3"/>
      <c r="ADW229" s="3"/>
      <c r="ADX229" s="3"/>
      <c r="ADY229" s="3"/>
      <c r="ADZ229" s="3"/>
      <c r="AEA229" s="3"/>
      <c r="AEB229" s="3"/>
      <c r="AEC229" s="3"/>
      <c r="AED229" s="3"/>
      <c r="AEE229" s="3"/>
      <c r="AEF229" s="3"/>
      <c r="AEG229" s="3"/>
      <c r="AEH229" s="3"/>
      <c r="AEI229" s="3"/>
      <c r="AEJ229" s="3"/>
      <c r="AEK229" s="3"/>
      <c r="AEL229" s="3"/>
      <c r="AEM229" s="3"/>
      <c r="AEN229" s="3"/>
      <c r="AEO229" s="3"/>
      <c r="AEP229" s="3"/>
      <c r="AEQ229" s="3"/>
      <c r="AER229" s="3"/>
      <c r="AES229" s="3"/>
      <c r="AET229" s="3"/>
      <c r="AEU229" s="3"/>
      <c r="AEV229" s="3"/>
      <c r="AEW229" s="3"/>
      <c r="AEX229" s="3"/>
      <c r="AEY229" s="3"/>
      <c r="AEZ229" s="3"/>
      <c r="AFA229" s="3"/>
      <c r="AFB229" s="3"/>
      <c r="AFC229" s="3"/>
      <c r="AFD229" s="3"/>
      <c r="AFE229" s="3"/>
      <c r="AFF229" s="3"/>
      <c r="AFG229" s="3"/>
      <c r="AFH229" s="3"/>
      <c r="AFI229" s="3"/>
      <c r="AFJ229" s="3"/>
      <c r="AFK229" s="3"/>
      <c r="AFL229" s="3"/>
      <c r="AFM229" s="3"/>
      <c r="AFN229" s="3"/>
      <c r="AFO229" s="3"/>
      <c r="AFP229" s="3"/>
      <c r="AFQ229" s="3"/>
      <c r="AFR229" s="3"/>
      <c r="AFS229" s="3"/>
      <c r="AFT229" s="3"/>
      <c r="AFU229" s="3"/>
      <c r="AFV229" s="3"/>
      <c r="AFW229" s="3"/>
      <c r="AFX229" s="3"/>
      <c r="AFY229" s="3"/>
      <c r="AFZ229" s="3"/>
      <c r="AGA229" s="3"/>
      <c r="AGB229" s="3"/>
      <c r="AGC229" s="3"/>
      <c r="AGD229" s="3"/>
      <c r="AGE229" s="3"/>
      <c r="AGF229" s="3"/>
      <c r="AGG229" s="3"/>
      <c r="AGH229" s="3"/>
      <c r="AGI229" s="3"/>
      <c r="AGJ229" s="3"/>
      <c r="AGK229" s="3"/>
      <c r="AGL229" s="3"/>
      <c r="AGM229" s="3"/>
      <c r="AGN229" s="3"/>
      <c r="AGO229" s="3"/>
      <c r="AGP229" s="3"/>
      <c r="AGQ229" s="3"/>
      <c r="AGR229" s="3"/>
      <c r="AGS229" s="3"/>
      <c r="AGT229" s="3"/>
      <c r="AGU229" s="3"/>
      <c r="AGV229" s="3"/>
      <c r="AGW229" s="3"/>
      <c r="AGX229" s="3"/>
      <c r="AGY229" s="3"/>
      <c r="AGZ229" s="3"/>
      <c r="AHA229" s="3"/>
      <c r="AHB229" s="3"/>
      <c r="AHC229" s="3"/>
      <c r="AHD229" s="3"/>
      <c r="AHE229" s="3"/>
      <c r="AHF229" s="3"/>
      <c r="AHG229" s="3"/>
      <c r="AHH229" s="3"/>
      <c r="AHI229" s="3"/>
      <c r="AHJ229" s="3"/>
      <c r="AHK229" s="3"/>
      <c r="AHL229" s="3"/>
      <c r="AHM229" s="3"/>
      <c r="AHN229" s="3"/>
      <c r="AHO229" s="3"/>
      <c r="AHP229" s="3"/>
      <c r="AHQ229" s="3"/>
      <c r="AHR229" s="3"/>
      <c r="AHS229" s="3"/>
      <c r="AHT229" s="3"/>
      <c r="AHU229" s="3"/>
      <c r="AHV229" s="3"/>
      <c r="AHW229" s="3"/>
      <c r="AHX229" s="3"/>
      <c r="AHY229" s="3"/>
      <c r="AHZ229" s="3"/>
      <c r="AIA229" s="3"/>
      <c r="AIB229" s="3"/>
      <c r="AIC229" s="3"/>
      <c r="AID229" s="3"/>
      <c r="AIE229" s="3"/>
      <c r="AIF229" s="3"/>
      <c r="AIG229" s="3"/>
      <c r="AIH229" s="3"/>
      <c r="AII229" s="3"/>
      <c r="AIJ229" s="3"/>
      <c r="AIK229" s="3"/>
      <c r="AIL229" s="3"/>
      <c r="AIM229" s="3"/>
      <c r="AIN229" s="3"/>
      <c r="AIO229" s="3"/>
      <c r="AIP229" s="3"/>
      <c r="AIQ229" s="3"/>
      <c r="AIR229" s="3"/>
      <c r="AIS229" s="3"/>
      <c r="AIT229" s="3"/>
      <c r="AIU229" s="3"/>
      <c r="AIV229" s="3"/>
      <c r="AIW229" s="3"/>
      <c r="AIX229" s="3"/>
      <c r="AIY229" s="3"/>
      <c r="AIZ229" s="3"/>
      <c r="AJA229" s="3"/>
      <c r="AJB229" s="3"/>
      <c r="AJC229" s="3"/>
      <c r="AJD229" s="3"/>
      <c r="AJE229" s="3"/>
      <c r="AJF229" s="3"/>
      <c r="AJG229" s="3"/>
      <c r="AJH229" s="3"/>
      <c r="AJI229" s="3"/>
      <c r="AJJ229" s="3"/>
      <c r="AJK229" s="3"/>
      <c r="AJL229" s="3"/>
      <c r="AJM229" s="3"/>
      <c r="AJN229" s="3"/>
      <c r="AJO229" s="3"/>
      <c r="AJP229" s="3"/>
      <c r="AJQ229" s="3"/>
      <c r="AJR229" s="3"/>
      <c r="AJS229" s="3"/>
      <c r="AJT229" s="3"/>
      <c r="AJU229" s="3"/>
      <c r="AJV229" s="3"/>
      <c r="AJW229" s="3"/>
      <c r="AJX229" s="3"/>
      <c r="AJY229" s="3"/>
      <c r="AJZ229" s="3"/>
      <c r="AKA229" s="3"/>
      <c r="AKB229" s="3"/>
      <c r="AKC229" s="3"/>
      <c r="AKD229" s="3"/>
      <c r="AKE229" s="3"/>
      <c r="AKF229" s="3"/>
      <c r="AKG229" s="3"/>
      <c r="AKH229" s="3"/>
      <c r="AKI229" s="3"/>
      <c r="AKJ229" s="3"/>
      <c r="AKK229" s="3"/>
      <c r="AKL229" s="3"/>
      <c r="AKM229" s="3"/>
      <c r="AKN229" s="3"/>
      <c r="AKO229" s="3"/>
      <c r="AKP229" s="3"/>
      <c r="AKQ229" s="3"/>
      <c r="AKR229" s="3"/>
      <c r="AKS229" s="3"/>
      <c r="AKT229" s="3"/>
      <c r="AKU229" s="3"/>
      <c r="AKV229" s="3"/>
      <c r="AKW229" s="3"/>
      <c r="AKX229" s="3"/>
      <c r="AKY229" s="3"/>
      <c r="AKZ229" s="3"/>
      <c r="ALA229" s="3"/>
      <c r="ALB229" s="3"/>
      <c r="ALC229" s="3"/>
      <c r="ALD229" s="3"/>
      <c r="ALE229" s="3"/>
      <c r="ALF229" s="3"/>
      <c r="ALG229" s="3"/>
      <c r="ALH229" s="3"/>
      <c r="ALI229" s="3"/>
      <c r="ALJ229" s="3"/>
      <c r="ALK229" s="3"/>
      <c r="ALL229" s="3"/>
      <c r="ALM229" s="3"/>
      <c r="ALN229" s="3"/>
      <c r="ALO229" s="3"/>
      <c r="ALP229" s="3"/>
      <c r="ALQ229" s="3"/>
      <c r="ALR229" s="3"/>
      <c r="ALS229" s="3"/>
      <c r="ALT229" s="3"/>
      <c r="ALU229" s="3"/>
      <c r="ALV229" s="3"/>
      <c r="ALW229" s="3"/>
      <c r="ALX229" s="3"/>
      <c r="ALY229" s="3"/>
      <c r="ALZ229" s="3"/>
      <c r="AMA229" s="3"/>
      <c r="AMB229" s="3"/>
      <c r="AMC229" s="3"/>
      <c r="AMD229" s="3"/>
    </row>
    <row r="230" spans="1:1018" s="2" customFormat="1" ht="28.5" customHeight="1" x14ac:dyDescent="0.15">
      <c r="A230" s="242">
        <v>223</v>
      </c>
      <c r="B230" s="242"/>
      <c r="C230" s="242"/>
      <c r="D230" s="290"/>
      <c r="E230" s="291"/>
      <c r="F230" s="291"/>
      <c r="G230" s="291"/>
      <c r="H230" s="291"/>
      <c r="I230" s="291"/>
      <c r="J230" s="291"/>
      <c r="K230" s="291"/>
      <c r="L230" s="291"/>
      <c r="M230" s="292"/>
      <c r="N230" s="290"/>
      <c r="O230" s="291"/>
      <c r="P230" s="291"/>
      <c r="Q230" s="291"/>
      <c r="R230" s="291"/>
      <c r="S230" s="291"/>
      <c r="T230" s="291"/>
      <c r="U230" s="291"/>
      <c r="V230" s="291"/>
      <c r="W230" s="292"/>
      <c r="X230" s="247"/>
      <c r="Y230" s="229"/>
      <c r="Z230" s="229"/>
      <c r="AA230" s="229"/>
      <c r="AB230" s="229"/>
      <c r="AC230" s="248"/>
      <c r="AD230" s="244"/>
      <c r="AE230" s="245"/>
      <c r="AF230" s="245"/>
      <c r="AG230" s="246"/>
      <c r="AH230" s="235"/>
      <c r="AI230" s="236"/>
      <c r="AJ230" s="236"/>
      <c r="AK230" s="236"/>
      <c r="AL230" s="236"/>
      <c r="AM230" s="237"/>
      <c r="AN230" s="220">
        <f t="shared" si="45"/>
        <v>0</v>
      </c>
      <c r="AO230" s="221"/>
      <c r="AP230" s="221"/>
      <c r="AQ230" s="221"/>
      <c r="AR230" s="221"/>
      <c r="AS230" s="222"/>
      <c r="AT230" s="228">
        <v>0</v>
      </c>
      <c r="AU230" s="229"/>
      <c r="AV230" s="229"/>
      <c r="AW230" s="229"/>
      <c r="AX230" s="229"/>
      <c r="AY230" s="230"/>
      <c r="AZ230" s="232" t="str">
        <f t="shared" si="46"/>
        <v/>
      </c>
      <c r="BA230" s="233"/>
      <c r="BB230" s="233"/>
      <c r="BC230" s="233"/>
      <c r="BD230" s="233"/>
      <c r="BE230" s="234"/>
      <c r="BF230" s="220" t="str">
        <f t="shared" si="47"/>
        <v/>
      </c>
      <c r="BG230" s="221"/>
      <c r="BH230" s="221"/>
      <c r="BI230" s="221"/>
      <c r="BJ230" s="221"/>
      <c r="BK230" s="222"/>
      <c r="BL230" s="293">
        <f t="shared" si="48"/>
        <v>0</v>
      </c>
      <c r="BM230" s="224"/>
      <c r="BN230" s="224"/>
      <c r="BO230" s="224"/>
      <c r="BP230" s="224"/>
      <c r="BQ230" s="294"/>
      <c r="BR230" s="220">
        <f t="shared" si="49"/>
        <v>0</v>
      </c>
      <c r="BS230" s="221"/>
      <c r="BT230" s="221"/>
      <c r="BU230" s="221"/>
      <c r="BV230" s="221"/>
      <c r="BW230" s="226"/>
      <c r="BX230" s="238"/>
      <c r="BY230" s="239"/>
      <c r="BZ230" s="239"/>
      <c r="CA230" s="239"/>
      <c r="CB230" s="239"/>
      <c r="CC230" s="239"/>
      <c r="CD230" s="239"/>
      <c r="CE230" s="239"/>
      <c r="CF230" s="239"/>
      <c r="CG230" s="239"/>
      <c r="CH230" s="239"/>
      <c r="CI230" s="240"/>
      <c r="CL230" s="249"/>
      <c r="CM230" s="250"/>
      <c r="CN230" s="250"/>
      <c r="CO230" s="250"/>
      <c r="CP230" s="250"/>
      <c r="CQ230" s="251"/>
      <c r="CR230" s="295">
        <f t="shared" si="50"/>
        <v>0</v>
      </c>
      <c r="CS230" s="296"/>
      <c r="CT230" s="296"/>
      <c r="CU230" s="296"/>
      <c r="CV230" s="296"/>
      <c r="CW230" s="297"/>
      <c r="CX230" s="220">
        <f t="shared" si="51"/>
        <v>0</v>
      </c>
      <c r="CY230" s="221"/>
      <c r="CZ230" s="221"/>
      <c r="DA230" s="221"/>
      <c r="DB230" s="221"/>
      <c r="DC230" s="226"/>
      <c r="DD230" s="220">
        <f t="shared" si="52"/>
        <v>0</v>
      </c>
      <c r="DE230" s="221"/>
      <c r="DF230" s="221"/>
      <c r="DG230" s="221"/>
      <c r="DH230" s="221"/>
      <c r="DI230" s="226"/>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c r="IU230" s="3"/>
      <c r="IV230" s="3"/>
      <c r="IW230" s="3"/>
      <c r="IX230" s="3"/>
      <c r="IY230" s="3"/>
      <c r="IZ230" s="3"/>
      <c r="JA230" s="3"/>
      <c r="JB230" s="3"/>
      <c r="JC230" s="3"/>
      <c r="JD230" s="3"/>
      <c r="JE230" s="3"/>
      <c r="JF230" s="3"/>
      <c r="JG230" s="3"/>
      <c r="JH230" s="3"/>
      <c r="JI230" s="3"/>
      <c r="JJ230" s="3"/>
      <c r="JK230" s="3"/>
      <c r="JL230" s="3"/>
      <c r="JM230" s="3"/>
      <c r="JN230" s="3"/>
      <c r="JO230" s="3"/>
      <c r="JP230" s="3"/>
      <c r="JQ230" s="3"/>
      <c r="JR230" s="3"/>
      <c r="JS230" s="3"/>
      <c r="JT230" s="3"/>
      <c r="JU230" s="3"/>
      <c r="JV230" s="3"/>
      <c r="JW230" s="3"/>
      <c r="JX230" s="3"/>
      <c r="JY230" s="3"/>
      <c r="JZ230" s="3"/>
      <c r="KA230" s="3"/>
      <c r="KB230" s="3"/>
      <c r="KC230" s="3"/>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3"/>
      <c r="NK230" s="3"/>
      <c r="NL230" s="3"/>
      <c r="NM230" s="3"/>
      <c r="NN230" s="3"/>
      <c r="NO230" s="3"/>
      <c r="NP230" s="3"/>
      <c r="NQ230" s="3"/>
      <c r="NR230" s="3"/>
      <c r="NS230" s="3"/>
      <c r="NT230" s="3"/>
      <c r="NU230" s="3"/>
      <c r="NV230" s="3"/>
      <c r="NW230" s="3"/>
      <c r="NX230" s="3"/>
      <c r="NY230" s="3"/>
      <c r="NZ230" s="3"/>
      <c r="OA230" s="3"/>
      <c r="OB230" s="3"/>
      <c r="OC230" s="3"/>
      <c r="OD230" s="3"/>
      <c r="OE230" s="3"/>
      <c r="OF230" s="3"/>
      <c r="OG230" s="3"/>
      <c r="OH230" s="3"/>
      <c r="OI230" s="3"/>
      <c r="OJ230" s="3"/>
      <c r="OK230" s="3"/>
      <c r="OL230" s="3"/>
      <c r="OM230" s="3"/>
      <c r="ON230" s="3"/>
      <c r="OO230" s="3"/>
      <c r="OP230" s="3"/>
      <c r="OQ230" s="3"/>
      <c r="OR230" s="3"/>
      <c r="OS230" s="3"/>
      <c r="OT230" s="3"/>
      <c r="OU230" s="3"/>
      <c r="OV230" s="3"/>
      <c r="OW230" s="3"/>
      <c r="OX230" s="3"/>
      <c r="OY230" s="3"/>
      <c r="OZ230" s="3"/>
      <c r="PA230" s="3"/>
      <c r="PB230" s="3"/>
      <c r="PC230" s="3"/>
      <c r="PD230" s="3"/>
      <c r="PE230" s="3"/>
      <c r="PF230" s="3"/>
      <c r="PG230" s="3"/>
      <c r="PH230" s="3"/>
      <c r="PI230" s="3"/>
      <c r="PJ230" s="3"/>
      <c r="PK230" s="3"/>
      <c r="PL230" s="3"/>
      <c r="PM230" s="3"/>
      <c r="PN230" s="3"/>
      <c r="PO230" s="3"/>
      <c r="PP230" s="3"/>
      <c r="PQ230" s="3"/>
      <c r="PR230" s="3"/>
      <c r="PS230" s="3"/>
      <c r="PT230" s="3"/>
      <c r="PU230" s="3"/>
      <c r="PV230" s="3"/>
      <c r="PW230" s="3"/>
      <c r="PX230" s="3"/>
      <c r="PY230" s="3"/>
      <c r="PZ230" s="3"/>
      <c r="QA230" s="3"/>
      <c r="QB230" s="3"/>
      <c r="QC230" s="3"/>
      <c r="QD230" s="3"/>
      <c r="QE230" s="3"/>
      <c r="QF230" s="3"/>
      <c r="QG230" s="3"/>
      <c r="QH230" s="3"/>
      <c r="QI230" s="3"/>
      <c r="QJ230" s="3"/>
      <c r="QK230" s="3"/>
      <c r="QL230" s="3"/>
      <c r="QM230" s="3"/>
      <c r="QN230" s="3"/>
      <c r="QO230" s="3"/>
      <c r="QP230" s="3"/>
      <c r="QQ230" s="3"/>
      <c r="QR230" s="3"/>
      <c r="QS230" s="3"/>
      <c r="QT230" s="3"/>
      <c r="QU230" s="3"/>
      <c r="QV230" s="3"/>
      <c r="QW230" s="3"/>
      <c r="QX230" s="3"/>
      <c r="QY230" s="3"/>
      <c r="QZ230" s="3"/>
      <c r="RA230" s="3"/>
      <c r="RB230" s="3"/>
      <c r="RC230" s="3"/>
      <c r="RD230" s="3"/>
      <c r="RE230" s="3"/>
      <c r="RF230" s="3"/>
      <c r="RG230" s="3"/>
      <c r="RH230" s="3"/>
      <c r="RI230" s="3"/>
      <c r="RJ230" s="3"/>
      <c r="RK230" s="3"/>
      <c r="RL230" s="3"/>
      <c r="RM230" s="3"/>
      <c r="RN230" s="3"/>
      <c r="RO230" s="3"/>
      <c r="RP230" s="3"/>
      <c r="RQ230" s="3"/>
      <c r="RR230" s="3"/>
      <c r="RS230" s="3"/>
      <c r="RT230" s="3"/>
      <c r="RU230" s="3"/>
      <c r="RV230" s="3"/>
      <c r="RW230" s="3"/>
      <c r="RX230" s="3"/>
      <c r="RY230" s="3"/>
      <c r="RZ230" s="3"/>
      <c r="SA230" s="3"/>
      <c r="SB230" s="3"/>
      <c r="SC230" s="3"/>
      <c r="SD230" s="3"/>
      <c r="SE230" s="3"/>
      <c r="SF230" s="3"/>
      <c r="SG230" s="3"/>
      <c r="SH230" s="3"/>
      <c r="SI230" s="3"/>
      <c r="SJ230" s="3"/>
      <c r="SK230" s="3"/>
      <c r="SL230" s="3"/>
      <c r="SM230" s="3"/>
      <c r="SN230" s="3"/>
      <c r="SO230" s="3"/>
      <c r="SP230" s="3"/>
      <c r="SQ230" s="3"/>
      <c r="SR230" s="3"/>
      <c r="SS230" s="3"/>
      <c r="ST230" s="3"/>
      <c r="SU230" s="3"/>
      <c r="SV230" s="3"/>
      <c r="SW230" s="3"/>
      <c r="SX230" s="3"/>
      <c r="SY230" s="3"/>
      <c r="SZ230" s="3"/>
      <c r="TA230" s="3"/>
      <c r="TB230" s="3"/>
      <c r="TC230" s="3"/>
      <c r="TD230" s="3"/>
      <c r="TE230" s="3"/>
      <c r="TF230" s="3"/>
      <c r="TG230" s="3"/>
      <c r="TH230" s="3"/>
      <c r="TI230" s="3"/>
      <c r="TJ230" s="3"/>
      <c r="TK230" s="3"/>
      <c r="TL230" s="3"/>
      <c r="TM230" s="3"/>
      <c r="TN230" s="3"/>
      <c r="TO230" s="3"/>
      <c r="TP230" s="3"/>
      <c r="TQ230" s="3"/>
      <c r="TR230" s="3"/>
      <c r="TS230" s="3"/>
      <c r="TT230" s="3"/>
      <c r="TU230" s="3"/>
      <c r="TV230" s="3"/>
      <c r="TW230" s="3"/>
      <c r="TX230" s="3"/>
      <c r="TY230" s="3"/>
      <c r="TZ230" s="3"/>
      <c r="UA230" s="3"/>
      <c r="UB230" s="3"/>
      <c r="UC230" s="3"/>
      <c r="UD230" s="3"/>
      <c r="UE230" s="3"/>
      <c r="UF230" s="3"/>
      <c r="UG230" s="3"/>
      <c r="UH230" s="3"/>
      <c r="UI230" s="3"/>
      <c r="UJ230" s="3"/>
      <c r="UK230" s="3"/>
      <c r="UL230" s="3"/>
      <c r="UM230" s="3"/>
      <c r="UN230" s="3"/>
      <c r="UO230" s="3"/>
      <c r="UP230" s="3"/>
      <c r="UQ230" s="3"/>
      <c r="UR230" s="3"/>
      <c r="US230" s="3"/>
      <c r="UT230" s="3"/>
      <c r="UU230" s="3"/>
      <c r="UV230" s="3"/>
      <c r="UW230" s="3"/>
      <c r="UX230" s="3"/>
      <c r="UY230" s="3"/>
      <c r="UZ230" s="3"/>
      <c r="VA230" s="3"/>
      <c r="VB230" s="3"/>
      <c r="VC230" s="3"/>
      <c r="VD230" s="3"/>
      <c r="VE230" s="3"/>
      <c r="VF230" s="3"/>
      <c r="VG230" s="3"/>
      <c r="VH230" s="3"/>
      <c r="VI230" s="3"/>
      <c r="VJ230" s="3"/>
      <c r="VK230" s="3"/>
      <c r="VL230" s="3"/>
      <c r="VM230" s="3"/>
      <c r="VN230" s="3"/>
      <c r="VO230" s="3"/>
      <c r="VP230" s="3"/>
      <c r="VQ230" s="3"/>
      <c r="VR230" s="3"/>
      <c r="VS230" s="3"/>
      <c r="VT230" s="3"/>
      <c r="VU230" s="3"/>
      <c r="VV230" s="3"/>
      <c r="VW230" s="3"/>
      <c r="VX230" s="3"/>
      <c r="VY230" s="3"/>
      <c r="VZ230" s="3"/>
      <c r="WA230" s="3"/>
      <c r="WB230" s="3"/>
      <c r="WC230" s="3"/>
      <c r="WD230" s="3"/>
      <c r="WE230" s="3"/>
      <c r="WF230" s="3"/>
      <c r="WG230" s="3"/>
      <c r="WH230" s="3"/>
      <c r="WI230" s="3"/>
      <c r="WJ230" s="3"/>
      <c r="WK230" s="3"/>
      <c r="WL230" s="3"/>
      <c r="WM230" s="3"/>
      <c r="WN230" s="3"/>
      <c r="WO230" s="3"/>
      <c r="WP230" s="3"/>
      <c r="WQ230" s="3"/>
      <c r="WR230" s="3"/>
      <c r="WS230" s="3"/>
      <c r="WT230" s="3"/>
      <c r="WU230" s="3"/>
      <c r="WV230" s="3"/>
      <c r="WW230" s="3"/>
      <c r="WX230" s="3"/>
      <c r="WY230" s="3"/>
      <c r="WZ230" s="3"/>
      <c r="XA230" s="3"/>
      <c r="XB230" s="3"/>
      <c r="XC230" s="3"/>
      <c r="XD230" s="3"/>
      <c r="XE230" s="3"/>
      <c r="XF230" s="3"/>
      <c r="XG230" s="3"/>
      <c r="XH230" s="3"/>
      <c r="XI230" s="3"/>
      <c r="XJ230" s="3"/>
      <c r="XK230" s="3"/>
      <c r="XL230" s="3"/>
      <c r="XM230" s="3"/>
      <c r="XN230" s="3"/>
      <c r="XO230" s="3"/>
      <c r="XP230" s="3"/>
      <c r="XQ230" s="3"/>
      <c r="XR230" s="3"/>
      <c r="XS230" s="3"/>
      <c r="XT230" s="3"/>
      <c r="XU230" s="3"/>
      <c r="XV230" s="3"/>
      <c r="XW230" s="3"/>
      <c r="XX230" s="3"/>
      <c r="XY230" s="3"/>
      <c r="XZ230" s="3"/>
      <c r="YA230" s="3"/>
      <c r="YB230" s="3"/>
      <c r="YC230" s="3"/>
      <c r="YD230" s="3"/>
      <c r="YE230" s="3"/>
      <c r="YF230" s="3"/>
      <c r="YG230" s="3"/>
      <c r="YH230" s="3"/>
      <c r="YI230" s="3"/>
      <c r="YJ230" s="3"/>
      <c r="YK230" s="3"/>
      <c r="YL230" s="3"/>
      <c r="YM230" s="3"/>
      <c r="YN230" s="3"/>
      <c r="YO230" s="3"/>
      <c r="YP230" s="3"/>
      <c r="YQ230" s="3"/>
      <c r="YR230" s="3"/>
      <c r="YS230" s="3"/>
      <c r="YT230" s="3"/>
      <c r="YU230" s="3"/>
      <c r="YV230" s="3"/>
      <c r="YW230" s="3"/>
      <c r="YX230" s="3"/>
      <c r="YY230" s="3"/>
      <c r="YZ230" s="3"/>
      <c r="ZA230" s="3"/>
      <c r="ZB230" s="3"/>
      <c r="ZC230" s="3"/>
      <c r="ZD230" s="3"/>
      <c r="ZE230" s="3"/>
      <c r="ZF230" s="3"/>
      <c r="ZG230" s="3"/>
      <c r="ZH230" s="3"/>
      <c r="ZI230" s="3"/>
      <c r="ZJ230" s="3"/>
      <c r="ZK230" s="3"/>
      <c r="ZL230" s="3"/>
      <c r="ZM230" s="3"/>
      <c r="ZN230" s="3"/>
      <c r="ZO230" s="3"/>
      <c r="ZP230" s="3"/>
      <c r="ZQ230" s="3"/>
      <c r="ZR230" s="3"/>
      <c r="ZS230" s="3"/>
      <c r="ZT230" s="3"/>
      <c r="ZU230" s="3"/>
      <c r="ZV230" s="3"/>
      <c r="ZW230" s="3"/>
      <c r="ZX230" s="3"/>
      <c r="ZY230" s="3"/>
      <c r="ZZ230" s="3"/>
      <c r="AAA230" s="3"/>
      <c r="AAB230" s="3"/>
      <c r="AAC230" s="3"/>
      <c r="AAD230" s="3"/>
      <c r="AAE230" s="3"/>
      <c r="AAF230" s="3"/>
      <c r="AAG230" s="3"/>
      <c r="AAH230" s="3"/>
      <c r="AAI230" s="3"/>
      <c r="AAJ230" s="3"/>
      <c r="AAK230" s="3"/>
      <c r="AAL230" s="3"/>
      <c r="AAM230" s="3"/>
      <c r="AAN230" s="3"/>
      <c r="AAO230" s="3"/>
      <c r="AAP230" s="3"/>
      <c r="AAQ230" s="3"/>
      <c r="AAR230" s="3"/>
      <c r="AAS230" s="3"/>
      <c r="AAT230" s="3"/>
      <c r="AAU230" s="3"/>
      <c r="AAV230" s="3"/>
      <c r="AAW230" s="3"/>
      <c r="AAX230" s="3"/>
      <c r="AAY230" s="3"/>
      <c r="AAZ230" s="3"/>
      <c r="ABA230" s="3"/>
      <c r="ABB230" s="3"/>
      <c r="ABC230" s="3"/>
      <c r="ABD230" s="3"/>
      <c r="ABE230" s="3"/>
      <c r="ABF230" s="3"/>
      <c r="ABG230" s="3"/>
      <c r="ABH230" s="3"/>
      <c r="ABI230" s="3"/>
      <c r="ABJ230" s="3"/>
      <c r="ABK230" s="3"/>
      <c r="ABL230" s="3"/>
      <c r="ABM230" s="3"/>
      <c r="ABN230" s="3"/>
      <c r="ABO230" s="3"/>
      <c r="ABP230" s="3"/>
      <c r="ABQ230" s="3"/>
      <c r="ABR230" s="3"/>
      <c r="ABS230" s="3"/>
      <c r="ABT230" s="3"/>
      <c r="ABU230" s="3"/>
      <c r="ABV230" s="3"/>
      <c r="ABW230" s="3"/>
      <c r="ABX230" s="3"/>
      <c r="ABY230" s="3"/>
      <c r="ABZ230" s="3"/>
      <c r="ACA230" s="3"/>
      <c r="ACB230" s="3"/>
      <c r="ACC230" s="3"/>
      <c r="ACD230" s="3"/>
      <c r="ACE230" s="3"/>
      <c r="ACF230" s="3"/>
      <c r="ACG230" s="3"/>
      <c r="ACH230" s="3"/>
      <c r="ACI230" s="3"/>
      <c r="ACJ230" s="3"/>
      <c r="ACK230" s="3"/>
      <c r="ACL230" s="3"/>
      <c r="ACM230" s="3"/>
      <c r="ACN230" s="3"/>
      <c r="ACO230" s="3"/>
      <c r="ACP230" s="3"/>
      <c r="ACQ230" s="3"/>
      <c r="ACR230" s="3"/>
      <c r="ACS230" s="3"/>
      <c r="ACT230" s="3"/>
      <c r="ACU230" s="3"/>
      <c r="ACV230" s="3"/>
      <c r="ACW230" s="3"/>
      <c r="ACX230" s="3"/>
      <c r="ACY230" s="3"/>
      <c r="ACZ230" s="3"/>
      <c r="ADA230" s="3"/>
      <c r="ADB230" s="3"/>
      <c r="ADC230" s="3"/>
      <c r="ADD230" s="3"/>
      <c r="ADE230" s="3"/>
      <c r="ADF230" s="3"/>
      <c r="ADG230" s="3"/>
      <c r="ADH230" s="3"/>
      <c r="ADI230" s="3"/>
      <c r="ADJ230" s="3"/>
      <c r="ADK230" s="3"/>
      <c r="ADL230" s="3"/>
      <c r="ADM230" s="3"/>
      <c r="ADN230" s="3"/>
      <c r="ADO230" s="3"/>
      <c r="ADP230" s="3"/>
      <c r="ADQ230" s="3"/>
      <c r="ADR230" s="3"/>
      <c r="ADS230" s="3"/>
      <c r="ADT230" s="3"/>
      <c r="ADU230" s="3"/>
      <c r="ADV230" s="3"/>
      <c r="ADW230" s="3"/>
      <c r="ADX230" s="3"/>
      <c r="ADY230" s="3"/>
      <c r="ADZ230" s="3"/>
      <c r="AEA230" s="3"/>
      <c r="AEB230" s="3"/>
      <c r="AEC230" s="3"/>
      <c r="AED230" s="3"/>
      <c r="AEE230" s="3"/>
      <c r="AEF230" s="3"/>
      <c r="AEG230" s="3"/>
      <c r="AEH230" s="3"/>
      <c r="AEI230" s="3"/>
      <c r="AEJ230" s="3"/>
      <c r="AEK230" s="3"/>
      <c r="AEL230" s="3"/>
      <c r="AEM230" s="3"/>
      <c r="AEN230" s="3"/>
      <c r="AEO230" s="3"/>
      <c r="AEP230" s="3"/>
      <c r="AEQ230" s="3"/>
      <c r="AER230" s="3"/>
      <c r="AES230" s="3"/>
      <c r="AET230" s="3"/>
      <c r="AEU230" s="3"/>
      <c r="AEV230" s="3"/>
      <c r="AEW230" s="3"/>
      <c r="AEX230" s="3"/>
      <c r="AEY230" s="3"/>
      <c r="AEZ230" s="3"/>
      <c r="AFA230" s="3"/>
      <c r="AFB230" s="3"/>
      <c r="AFC230" s="3"/>
      <c r="AFD230" s="3"/>
      <c r="AFE230" s="3"/>
      <c r="AFF230" s="3"/>
      <c r="AFG230" s="3"/>
      <c r="AFH230" s="3"/>
      <c r="AFI230" s="3"/>
      <c r="AFJ230" s="3"/>
      <c r="AFK230" s="3"/>
      <c r="AFL230" s="3"/>
      <c r="AFM230" s="3"/>
      <c r="AFN230" s="3"/>
      <c r="AFO230" s="3"/>
      <c r="AFP230" s="3"/>
      <c r="AFQ230" s="3"/>
      <c r="AFR230" s="3"/>
      <c r="AFS230" s="3"/>
      <c r="AFT230" s="3"/>
      <c r="AFU230" s="3"/>
      <c r="AFV230" s="3"/>
      <c r="AFW230" s="3"/>
      <c r="AFX230" s="3"/>
      <c r="AFY230" s="3"/>
      <c r="AFZ230" s="3"/>
      <c r="AGA230" s="3"/>
      <c r="AGB230" s="3"/>
      <c r="AGC230" s="3"/>
      <c r="AGD230" s="3"/>
      <c r="AGE230" s="3"/>
      <c r="AGF230" s="3"/>
      <c r="AGG230" s="3"/>
      <c r="AGH230" s="3"/>
      <c r="AGI230" s="3"/>
      <c r="AGJ230" s="3"/>
      <c r="AGK230" s="3"/>
      <c r="AGL230" s="3"/>
      <c r="AGM230" s="3"/>
      <c r="AGN230" s="3"/>
      <c r="AGO230" s="3"/>
      <c r="AGP230" s="3"/>
      <c r="AGQ230" s="3"/>
      <c r="AGR230" s="3"/>
      <c r="AGS230" s="3"/>
      <c r="AGT230" s="3"/>
      <c r="AGU230" s="3"/>
      <c r="AGV230" s="3"/>
      <c r="AGW230" s="3"/>
      <c r="AGX230" s="3"/>
      <c r="AGY230" s="3"/>
      <c r="AGZ230" s="3"/>
      <c r="AHA230" s="3"/>
      <c r="AHB230" s="3"/>
      <c r="AHC230" s="3"/>
      <c r="AHD230" s="3"/>
      <c r="AHE230" s="3"/>
      <c r="AHF230" s="3"/>
      <c r="AHG230" s="3"/>
      <c r="AHH230" s="3"/>
      <c r="AHI230" s="3"/>
      <c r="AHJ230" s="3"/>
      <c r="AHK230" s="3"/>
      <c r="AHL230" s="3"/>
      <c r="AHM230" s="3"/>
      <c r="AHN230" s="3"/>
      <c r="AHO230" s="3"/>
      <c r="AHP230" s="3"/>
      <c r="AHQ230" s="3"/>
      <c r="AHR230" s="3"/>
      <c r="AHS230" s="3"/>
      <c r="AHT230" s="3"/>
      <c r="AHU230" s="3"/>
      <c r="AHV230" s="3"/>
      <c r="AHW230" s="3"/>
      <c r="AHX230" s="3"/>
      <c r="AHY230" s="3"/>
      <c r="AHZ230" s="3"/>
      <c r="AIA230" s="3"/>
      <c r="AIB230" s="3"/>
      <c r="AIC230" s="3"/>
      <c r="AID230" s="3"/>
      <c r="AIE230" s="3"/>
      <c r="AIF230" s="3"/>
      <c r="AIG230" s="3"/>
      <c r="AIH230" s="3"/>
      <c r="AII230" s="3"/>
      <c r="AIJ230" s="3"/>
      <c r="AIK230" s="3"/>
      <c r="AIL230" s="3"/>
      <c r="AIM230" s="3"/>
      <c r="AIN230" s="3"/>
      <c r="AIO230" s="3"/>
      <c r="AIP230" s="3"/>
      <c r="AIQ230" s="3"/>
      <c r="AIR230" s="3"/>
      <c r="AIS230" s="3"/>
      <c r="AIT230" s="3"/>
      <c r="AIU230" s="3"/>
      <c r="AIV230" s="3"/>
      <c r="AIW230" s="3"/>
      <c r="AIX230" s="3"/>
      <c r="AIY230" s="3"/>
      <c r="AIZ230" s="3"/>
      <c r="AJA230" s="3"/>
      <c r="AJB230" s="3"/>
      <c r="AJC230" s="3"/>
      <c r="AJD230" s="3"/>
      <c r="AJE230" s="3"/>
      <c r="AJF230" s="3"/>
      <c r="AJG230" s="3"/>
      <c r="AJH230" s="3"/>
      <c r="AJI230" s="3"/>
      <c r="AJJ230" s="3"/>
      <c r="AJK230" s="3"/>
      <c r="AJL230" s="3"/>
      <c r="AJM230" s="3"/>
      <c r="AJN230" s="3"/>
      <c r="AJO230" s="3"/>
      <c r="AJP230" s="3"/>
      <c r="AJQ230" s="3"/>
      <c r="AJR230" s="3"/>
      <c r="AJS230" s="3"/>
      <c r="AJT230" s="3"/>
      <c r="AJU230" s="3"/>
      <c r="AJV230" s="3"/>
      <c r="AJW230" s="3"/>
      <c r="AJX230" s="3"/>
      <c r="AJY230" s="3"/>
      <c r="AJZ230" s="3"/>
      <c r="AKA230" s="3"/>
      <c r="AKB230" s="3"/>
      <c r="AKC230" s="3"/>
      <c r="AKD230" s="3"/>
      <c r="AKE230" s="3"/>
      <c r="AKF230" s="3"/>
      <c r="AKG230" s="3"/>
      <c r="AKH230" s="3"/>
      <c r="AKI230" s="3"/>
      <c r="AKJ230" s="3"/>
      <c r="AKK230" s="3"/>
      <c r="AKL230" s="3"/>
      <c r="AKM230" s="3"/>
      <c r="AKN230" s="3"/>
      <c r="AKO230" s="3"/>
      <c r="AKP230" s="3"/>
      <c r="AKQ230" s="3"/>
      <c r="AKR230" s="3"/>
      <c r="AKS230" s="3"/>
      <c r="AKT230" s="3"/>
      <c r="AKU230" s="3"/>
      <c r="AKV230" s="3"/>
      <c r="AKW230" s="3"/>
      <c r="AKX230" s="3"/>
      <c r="AKY230" s="3"/>
      <c r="AKZ230" s="3"/>
      <c r="ALA230" s="3"/>
      <c r="ALB230" s="3"/>
      <c r="ALC230" s="3"/>
      <c r="ALD230" s="3"/>
      <c r="ALE230" s="3"/>
      <c r="ALF230" s="3"/>
      <c r="ALG230" s="3"/>
      <c r="ALH230" s="3"/>
      <c r="ALI230" s="3"/>
      <c r="ALJ230" s="3"/>
      <c r="ALK230" s="3"/>
      <c r="ALL230" s="3"/>
      <c r="ALM230" s="3"/>
      <c r="ALN230" s="3"/>
      <c r="ALO230" s="3"/>
      <c r="ALP230" s="3"/>
      <c r="ALQ230" s="3"/>
      <c r="ALR230" s="3"/>
      <c r="ALS230" s="3"/>
      <c r="ALT230" s="3"/>
      <c r="ALU230" s="3"/>
      <c r="ALV230" s="3"/>
      <c r="ALW230" s="3"/>
      <c r="ALX230" s="3"/>
      <c r="ALY230" s="3"/>
      <c r="ALZ230" s="3"/>
      <c r="AMA230" s="3"/>
      <c r="AMB230" s="3"/>
      <c r="AMC230" s="3"/>
      <c r="AMD230" s="3"/>
    </row>
    <row r="231" spans="1:1018" s="2" customFormat="1" ht="28.5" customHeight="1" x14ac:dyDescent="0.15">
      <c r="A231" s="242">
        <v>224</v>
      </c>
      <c r="B231" s="242"/>
      <c r="C231" s="242"/>
      <c r="D231" s="290"/>
      <c r="E231" s="291"/>
      <c r="F231" s="291"/>
      <c r="G231" s="291"/>
      <c r="H231" s="291"/>
      <c r="I231" s="291"/>
      <c r="J231" s="291"/>
      <c r="K231" s="291"/>
      <c r="L231" s="291"/>
      <c r="M231" s="292"/>
      <c r="N231" s="290"/>
      <c r="O231" s="291"/>
      <c r="P231" s="291"/>
      <c r="Q231" s="291"/>
      <c r="R231" s="291"/>
      <c r="S231" s="291"/>
      <c r="T231" s="291"/>
      <c r="U231" s="291"/>
      <c r="V231" s="291"/>
      <c r="W231" s="292"/>
      <c r="X231" s="247"/>
      <c r="Y231" s="229"/>
      <c r="Z231" s="229"/>
      <c r="AA231" s="229"/>
      <c r="AB231" s="229"/>
      <c r="AC231" s="248"/>
      <c r="AD231" s="244"/>
      <c r="AE231" s="245"/>
      <c r="AF231" s="245"/>
      <c r="AG231" s="246"/>
      <c r="AH231" s="235"/>
      <c r="AI231" s="236"/>
      <c r="AJ231" s="236"/>
      <c r="AK231" s="236"/>
      <c r="AL231" s="236"/>
      <c r="AM231" s="237"/>
      <c r="AN231" s="220">
        <f t="shared" si="45"/>
        <v>0</v>
      </c>
      <c r="AO231" s="221"/>
      <c r="AP231" s="221"/>
      <c r="AQ231" s="221"/>
      <c r="AR231" s="221"/>
      <c r="AS231" s="222"/>
      <c r="AT231" s="228">
        <v>0</v>
      </c>
      <c r="AU231" s="229"/>
      <c r="AV231" s="229"/>
      <c r="AW231" s="229"/>
      <c r="AX231" s="229"/>
      <c r="AY231" s="230"/>
      <c r="AZ231" s="232" t="str">
        <f t="shared" si="46"/>
        <v/>
      </c>
      <c r="BA231" s="233"/>
      <c r="BB231" s="233"/>
      <c r="BC231" s="233"/>
      <c r="BD231" s="233"/>
      <c r="BE231" s="234"/>
      <c r="BF231" s="220" t="str">
        <f t="shared" si="47"/>
        <v/>
      </c>
      <c r="BG231" s="221"/>
      <c r="BH231" s="221"/>
      <c r="BI231" s="221"/>
      <c r="BJ231" s="221"/>
      <c r="BK231" s="222"/>
      <c r="BL231" s="293">
        <f t="shared" si="48"/>
        <v>0</v>
      </c>
      <c r="BM231" s="224"/>
      <c r="BN231" s="224"/>
      <c r="BO231" s="224"/>
      <c r="BP231" s="224"/>
      <c r="BQ231" s="294"/>
      <c r="BR231" s="220">
        <f t="shared" si="49"/>
        <v>0</v>
      </c>
      <c r="BS231" s="221"/>
      <c r="BT231" s="221"/>
      <c r="BU231" s="221"/>
      <c r="BV231" s="221"/>
      <c r="BW231" s="226"/>
      <c r="BX231" s="238"/>
      <c r="BY231" s="239"/>
      <c r="BZ231" s="239"/>
      <c r="CA231" s="239"/>
      <c r="CB231" s="239"/>
      <c r="CC231" s="239"/>
      <c r="CD231" s="239"/>
      <c r="CE231" s="239"/>
      <c r="CF231" s="239"/>
      <c r="CG231" s="239"/>
      <c r="CH231" s="239"/>
      <c r="CI231" s="240"/>
      <c r="CL231" s="249"/>
      <c r="CM231" s="250"/>
      <c r="CN231" s="250"/>
      <c r="CO231" s="250"/>
      <c r="CP231" s="250"/>
      <c r="CQ231" s="251"/>
      <c r="CR231" s="295">
        <f t="shared" si="50"/>
        <v>0</v>
      </c>
      <c r="CS231" s="296"/>
      <c r="CT231" s="296"/>
      <c r="CU231" s="296"/>
      <c r="CV231" s="296"/>
      <c r="CW231" s="297"/>
      <c r="CX231" s="220">
        <f t="shared" si="51"/>
        <v>0</v>
      </c>
      <c r="CY231" s="221"/>
      <c r="CZ231" s="221"/>
      <c r="DA231" s="221"/>
      <c r="DB231" s="221"/>
      <c r="DC231" s="226"/>
      <c r="DD231" s="220">
        <f t="shared" si="52"/>
        <v>0</v>
      </c>
      <c r="DE231" s="221"/>
      <c r="DF231" s="221"/>
      <c r="DG231" s="221"/>
      <c r="DH231" s="221"/>
      <c r="DI231" s="226"/>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c r="IX231" s="3"/>
      <c r="IY231" s="3"/>
      <c r="IZ231" s="3"/>
      <c r="JA231" s="3"/>
      <c r="JB231" s="3"/>
      <c r="JC231" s="3"/>
      <c r="JD231" s="3"/>
      <c r="JE231" s="3"/>
      <c r="JF231" s="3"/>
      <c r="JG231" s="3"/>
      <c r="JH231" s="3"/>
      <c r="JI231" s="3"/>
      <c r="JJ231" s="3"/>
      <c r="JK231" s="3"/>
      <c r="JL231" s="3"/>
      <c r="JM231" s="3"/>
      <c r="JN231" s="3"/>
      <c r="JO231" s="3"/>
      <c r="JP231" s="3"/>
      <c r="JQ231" s="3"/>
      <c r="JR231" s="3"/>
      <c r="JS231" s="3"/>
      <c r="JT231" s="3"/>
      <c r="JU231" s="3"/>
      <c r="JV231" s="3"/>
      <c r="JW231" s="3"/>
      <c r="JX231" s="3"/>
      <c r="JY231" s="3"/>
      <c r="JZ231" s="3"/>
      <c r="KA231" s="3"/>
      <c r="KB231" s="3"/>
      <c r="KC231" s="3"/>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3"/>
      <c r="NK231" s="3"/>
      <c r="NL231" s="3"/>
      <c r="NM231" s="3"/>
      <c r="NN231" s="3"/>
      <c r="NO231" s="3"/>
      <c r="NP231" s="3"/>
      <c r="NQ231" s="3"/>
      <c r="NR231" s="3"/>
      <c r="NS231" s="3"/>
      <c r="NT231" s="3"/>
      <c r="NU231" s="3"/>
      <c r="NV231" s="3"/>
      <c r="NW231" s="3"/>
      <c r="NX231" s="3"/>
      <c r="NY231" s="3"/>
      <c r="NZ231" s="3"/>
      <c r="OA231" s="3"/>
      <c r="OB231" s="3"/>
      <c r="OC231" s="3"/>
      <c r="OD231" s="3"/>
      <c r="OE231" s="3"/>
      <c r="OF231" s="3"/>
      <c r="OG231" s="3"/>
      <c r="OH231" s="3"/>
      <c r="OI231" s="3"/>
      <c r="OJ231" s="3"/>
      <c r="OK231" s="3"/>
      <c r="OL231" s="3"/>
      <c r="OM231" s="3"/>
      <c r="ON231" s="3"/>
      <c r="OO231" s="3"/>
      <c r="OP231" s="3"/>
      <c r="OQ231" s="3"/>
      <c r="OR231" s="3"/>
      <c r="OS231" s="3"/>
      <c r="OT231" s="3"/>
      <c r="OU231" s="3"/>
      <c r="OV231" s="3"/>
      <c r="OW231" s="3"/>
      <c r="OX231" s="3"/>
      <c r="OY231" s="3"/>
      <c r="OZ231" s="3"/>
      <c r="PA231" s="3"/>
      <c r="PB231" s="3"/>
      <c r="PC231" s="3"/>
      <c r="PD231" s="3"/>
      <c r="PE231" s="3"/>
      <c r="PF231" s="3"/>
      <c r="PG231" s="3"/>
      <c r="PH231" s="3"/>
      <c r="PI231" s="3"/>
      <c r="PJ231" s="3"/>
      <c r="PK231" s="3"/>
      <c r="PL231" s="3"/>
      <c r="PM231" s="3"/>
      <c r="PN231" s="3"/>
      <c r="PO231" s="3"/>
      <c r="PP231" s="3"/>
      <c r="PQ231" s="3"/>
      <c r="PR231" s="3"/>
      <c r="PS231" s="3"/>
      <c r="PT231" s="3"/>
      <c r="PU231" s="3"/>
      <c r="PV231" s="3"/>
      <c r="PW231" s="3"/>
      <c r="PX231" s="3"/>
      <c r="PY231" s="3"/>
      <c r="PZ231" s="3"/>
      <c r="QA231" s="3"/>
      <c r="QB231" s="3"/>
      <c r="QC231" s="3"/>
      <c r="QD231" s="3"/>
      <c r="QE231" s="3"/>
      <c r="QF231" s="3"/>
      <c r="QG231" s="3"/>
      <c r="QH231" s="3"/>
      <c r="QI231" s="3"/>
      <c r="QJ231" s="3"/>
      <c r="QK231" s="3"/>
      <c r="QL231" s="3"/>
      <c r="QM231" s="3"/>
      <c r="QN231" s="3"/>
      <c r="QO231" s="3"/>
      <c r="QP231" s="3"/>
      <c r="QQ231" s="3"/>
      <c r="QR231" s="3"/>
      <c r="QS231" s="3"/>
      <c r="QT231" s="3"/>
      <c r="QU231" s="3"/>
      <c r="QV231" s="3"/>
      <c r="QW231" s="3"/>
      <c r="QX231" s="3"/>
      <c r="QY231" s="3"/>
      <c r="QZ231" s="3"/>
      <c r="RA231" s="3"/>
      <c r="RB231" s="3"/>
      <c r="RC231" s="3"/>
      <c r="RD231" s="3"/>
      <c r="RE231" s="3"/>
      <c r="RF231" s="3"/>
      <c r="RG231" s="3"/>
      <c r="RH231" s="3"/>
      <c r="RI231" s="3"/>
      <c r="RJ231" s="3"/>
      <c r="RK231" s="3"/>
      <c r="RL231" s="3"/>
      <c r="RM231" s="3"/>
      <c r="RN231" s="3"/>
      <c r="RO231" s="3"/>
      <c r="RP231" s="3"/>
      <c r="RQ231" s="3"/>
      <c r="RR231" s="3"/>
      <c r="RS231" s="3"/>
      <c r="RT231" s="3"/>
      <c r="RU231" s="3"/>
      <c r="RV231" s="3"/>
      <c r="RW231" s="3"/>
      <c r="RX231" s="3"/>
      <c r="RY231" s="3"/>
      <c r="RZ231" s="3"/>
      <c r="SA231" s="3"/>
      <c r="SB231" s="3"/>
      <c r="SC231" s="3"/>
      <c r="SD231" s="3"/>
      <c r="SE231" s="3"/>
      <c r="SF231" s="3"/>
      <c r="SG231" s="3"/>
      <c r="SH231" s="3"/>
      <c r="SI231" s="3"/>
      <c r="SJ231" s="3"/>
      <c r="SK231" s="3"/>
      <c r="SL231" s="3"/>
      <c r="SM231" s="3"/>
      <c r="SN231" s="3"/>
      <c r="SO231" s="3"/>
      <c r="SP231" s="3"/>
      <c r="SQ231" s="3"/>
      <c r="SR231" s="3"/>
      <c r="SS231" s="3"/>
      <c r="ST231" s="3"/>
      <c r="SU231" s="3"/>
      <c r="SV231" s="3"/>
      <c r="SW231" s="3"/>
      <c r="SX231" s="3"/>
      <c r="SY231" s="3"/>
      <c r="SZ231" s="3"/>
      <c r="TA231" s="3"/>
      <c r="TB231" s="3"/>
      <c r="TC231" s="3"/>
      <c r="TD231" s="3"/>
      <c r="TE231" s="3"/>
      <c r="TF231" s="3"/>
      <c r="TG231" s="3"/>
      <c r="TH231" s="3"/>
      <c r="TI231" s="3"/>
      <c r="TJ231" s="3"/>
      <c r="TK231" s="3"/>
      <c r="TL231" s="3"/>
      <c r="TM231" s="3"/>
      <c r="TN231" s="3"/>
      <c r="TO231" s="3"/>
      <c r="TP231" s="3"/>
      <c r="TQ231" s="3"/>
      <c r="TR231" s="3"/>
      <c r="TS231" s="3"/>
      <c r="TT231" s="3"/>
      <c r="TU231" s="3"/>
      <c r="TV231" s="3"/>
      <c r="TW231" s="3"/>
      <c r="TX231" s="3"/>
      <c r="TY231" s="3"/>
      <c r="TZ231" s="3"/>
      <c r="UA231" s="3"/>
      <c r="UB231" s="3"/>
      <c r="UC231" s="3"/>
      <c r="UD231" s="3"/>
      <c r="UE231" s="3"/>
      <c r="UF231" s="3"/>
      <c r="UG231" s="3"/>
      <c r="UH231" s="3"/>
      <c r="UI231" s="3"/>
      <c r="UJ231" s="3"/>
      <c r="UK231" s="3"/>
      <c r="UL231" s="3"/>
      <c r="UM231" s="3"/>
      <c r="UN231" s="3"/>
      <c r="UO231" s="3"/>
      <c r="UP231" s="3"/>
      <c r="UQ231" s="3"/>
      <c r="UR231" s="3"/>
      <c r="US231" s="3"/>
      <c r="UT231" s="3"/>
      <c r="UU231" s="3"/>
      <c r="UV231" s="3"/>
      <c r="UW231" s="3"/>
      <c r="UX231" s="3"/>
      <c r="UY231" s="3"/>
      <c r="UZ231" s="3"/>
      <c r="VA231" s="3"/>
      <c r="VB231" s="3"/>
      <c r="VC231" s="3"/>
      <c r="VD231" s="3"/>
      <c r="VE231" s="3"/>
      <c r="VF231" s="3"/>
      <c r="VG231" s="3"/>
      <c r="VH231" s="3"/>
      <c r="VI231" s="3"/>
      <c r="VJ231" s="3"/>
      <c r="VK231" s="3"/>
      <c r="VL231" s="3"/>
      <c r="VM231" s="3"/>
      <c r="VN231" s="3"/>
      <c r="VO231" s="3"/>
      <c r="VP231" s="3"/>
      <c r="VQ231" s="3"/>
      <c r="VR231" s="3"/>
      <c r="VS231" s="3"/>
      <c r="VT231" s="3"/>
      <c r="VU231" s="3"/>
      <c r="VV231" s="3"/>
      <c r="VW231" s="3"/>
      <c r="VX231" s="3"/>
      <c r="VY231" s="3"/>
      <c r="VZ231" s="3"/>
      <c r="WA231" s="3"/>
      <c r="WB231" s="3"/>
      <c r="WC231" s="3"/>
      <c r="WD231" s="3"/>
      <c r="WE231" s="3"/>
      <c r="WF231" s="3"/>
      <c r="WG231" s="3"/>
      <c r="WH231" s="3"/>
      <c r="WI231" s="3"/>
      <c r="WJ231" s="3"/>
      <c r="WK231" s="3"/>
      <c r="WL231" s="3"/>
      <c r="WM231" s="3"/>
      <c r="WN231" s="3"/>
      <c r="WO231" s="3"/>
      <c r="WP231" s="3"/>
      <c r="WQ231" s="3"/>
      <c r="WR231" s="3"/>
      <c r="WS231" s="3"/>
      <c r="WT231" s="3"/>
      <c r="WU231" s="3"/>
      <c r="WV231" s="3"/>
      <c r="WW231" s="3"/>
      <c r="WX231" s="3"/>
      <c r="WY231" s="3"/>
      <c r="WZ231" s="3"/>
      <c r="XA231" s="3"/>
      <c r="XB231" s="3"/>
      <c r="XC231" s="3"/>
      <c r="XD231" s="3"/>
      <c r="XE231" s="3"/>
      <c r="XF231" s="3"/>
      <c r="XG231" s="3"/>
      <c r="XH231" s="3"/>
      <c r="XI231" s="3"/>
      <c r="XJ231" s="3"/>
      <c r="XK231" s="3"/>
      <c r="XL231" s="3"/>
      <c r="XM231" s="3"/>
      <c r="XN231" s="3"/>
      <c r="XO231" s="3"/>
      <c r="XP231" s="3"/>
      <c r="XQ231" s="3"/>
      <c r="XR231" s="3"/>
      <c r="XS231" s="3"/>
      <c r="XT231" s="3"/>
      <c r="XU231" s="3"/>
      <c r="XV231" s="3"/>
      <c r="XW231" s="3"/>
      <c r="XX231" s="3"/>
      <c r="XY231" s="3"/>
      <c r="XZ231" s="3"/>
      <c r="YA231" s="3"/>
      <c r="YB231" s="3"/>
      <c r="YC231" s="3"/>
      <c r="YD231" s="3"/>
      <c r="YE231" s="3"/>
      <c r="YF231" s="3"/>
      <c r="YG231" s="3"/>
      <c r="YH231" s="3"/>
      <c r="YI231" s="3"/>
      <c r="YJ231" s="3"/>
      <c r="YK231" s="3"/>
      <c r="YL231" s="3"/>
      <c r="YM231" s="3"/>
      <c r="YN231" s="3"/>
      <c r="YO231" s="3"/>
      <c r="YP231" s="3"/>
      <c r="YQ231" s="3"/>
      <c r="YR231" s="3"/>
      <c r="YS231" s="3"/>
      <c r="YT231" s="3"/>
      <c r="YU231" s="3"/>
      <c r="YV231" s="3"/>
      <c r="YW231" s="3"/>
      <c r="YX231" s="3"/>
      <c r="YY231" s="3"/>
      <c r="YZ231" s="3"/>
      <c r="ZA231" s="3"/>
      <c r="ZB231" s="3"/>
      <c r="ZC231" s="3"/>
      <c r="ZD231" s="3"/>
      <c r="ZE231" s="3"/>
      <c r="ZF231" s="3"/>
      <c r="ZG231" s="3"/>
      <c r="ZH231" s="3"/>
      <c r="ZI231" s="3"/>
      <c r="ZJ231" s="3"/>
      <c r="ZK231" s="3"/>
      <c r="ZL231" s="3"/>
      <c r="ZM231" s="3"/>
      <c r="ZN231" s="3"/>
      <c r="ZO231" s="3"/>
      <c r="ZP231" s="3"/>
      <c r="ZQ231" s="3"/>
      <c r="ZR231" s="3"/>
      <c r="ZS231" s="3"/>
      <c r="ZT231" s="3"/>
      <c r="ZU231" s="3"/>
      <c r="ZV231" s="3"/>
      <c r="ZW231" s="3"/>
      <c r="ZX231" s="3"/>
      <c r="ZY231" s="3"/>
      <c r="ZZ231" s="3"/>
      <c r="AAA231" s="3"/>
      <c r="AAB231" s="3"/>
      <c r="AAC231" s="3"/>
      <c r="AAD231" s="3"/>
      <c r="AAE231" s="3"/>
      <c r="AAF231" s="3"/>
      <c r="AAG231" s="3"/>
      <c r="AAH231" s="3"/>
      <c r="AAI231" s="3"/>
      <c r="AAJ231" s="3"/>
      <c r="AAK231" s="3"/>
      <c r="AAL231" s="3"/>
      <c r="AAM231" s="3"/>
      <c r="AAN231" s="3"/>
      <c r="AAO231" s="3"/>
      <c r="AAP231" s="3"/>
      <c r="AAQ231" s="3"/>
      <c r="AAR231" s="3"/>
      <c r="AAS231" s="3"/>
      <c r="AAT231" s="3"/>
      <c r="AAU231" s="3"/>
      <c r="AAV231" s="3"/>
      <c r="AAW231" s="3"/>
      <c r="AAX231" s="3"/>
      <c r="AAY231" s="3"/>
      <c r="AAZ231" s="3"/>
      <c r="ABA231" s="3"/>
      <c r="ABB231" s="3"/>
      <c r="ABC231" s="3"/>
      <c r="ABD231" s="3"/>
      <c r="ABE231" s="3"/>
      <c r="ABF231" s="3"/>
      <c r="ABG231" s="3"/>
      <c r="ABH231" s="3"/>
      <c r="ABI231" s="3"/>
      <c r="ABJ231" s="3"/>
      <c r="ABK231" s="3"/>
      <c r="ABL231" s="3"/>
      <c r="ABM231" s="3"/>
      <c r="ABN231" s="3"/>
      <c r="ABO231" s="3"/>
      <c r="ABP231" s="3"/>
      <c r="ABQ231" s="3"/>
      <c r="ABR231" s="3"/>
      <c r="ABS231" s="3"/>
      <c r="ABT231" s="3"/>
      <c r="ABU231" s="3"/>
      <c r="ABV231" s="3"/>
      <c r="ABW231" s="3"/>
      <c r="ABX231" s="3"/>
      <c r="ABY231" s="3"/>
      <c r="ABZ231" s="3"/>
      <c r="ACA231" s="3"/>
      <c r="ACB231" s="3"/>
      <c r="ACC231" s="3"/>
      <c r="ACD231" s="3"/>
      <c r="ACE231" s="3"/>
      <c r="ACF231" s="3"/>
      <c r="ACG231" s="3"/>
      <c r="ACH231" s="3"/>
      <c r="ACI231" s="3"/>
      <c r="ACJ231" s="3"/>
      <c r="ACK231" s="3"/>
      <c r="ACL231" s="3"/>
      <c r="ACM231" s="3"/>
      <c r="ACN231" s="3"/>
      <c r="ACO231" s="3"/>
      <c r="ACP231" s="3"/>
      <c r="ACQ231" s="3"/>
      <c r="ACR231" s="3"/>
      <c r="ACS231" s="3"/>
      <c r="ACT231" s="3"/>
      <c r="ACU231" s="3"/>
      <c r="ACV231" s="3"/>
      <c r="ACW231" s="3"/>
      <c r="ACX231" s="3"/>
      <c r="ACY231" s="3"/>
      <c r="ACZ231" s="3"/>
      <c r="ADA231" s="3"/>
      <c r="ADB231" s="3"/>
      <c r="ADC231" s="3"/>
      <c r="ADD231" s="3"/>
      <c r="ADE231" s="3"/>
      <c r="ADF231" s="3"/>
      <c r="ADG231" s="3"/>
      <c r="ADH231" s="3"/>
      <c r="ADI231" s="3"/>
      <c r="ADJ231" s="3"/>
      <c r="ADK231" s="3"/>
      <c r="ADL231" s="3"/>
      <c r="ADM231" s="3"/>
      <c r="ADN231" s="3"/>
      <c r="ADO231" s="3"/>
      <c r="ADP231" s="3"/>
      <c r="ADQ231" s="3"/>
      <c r="ADR231" s="3"/>
      <c r="ADS231" s="3"/>
      <c r="ADT231" s="3"/>
      <c r="ADU231" s="3"/>
      <c r="ADV231" s="3"/>
      <c r="ADW231" s="3"/>
      <c r="ADX231" s="3"/>
      <c r="ADY231" s="3"/>
      <c r="ADZ231" s="3"/>
      <c r="AEA231" s="3"/>
      <c r="AEB231" s="3"/>
      <c r="AEC231" s="3"/>
      <c r="AED231" s="3"/>
      <c r="AEE231" s="3"/>
      <c r="AEF231" s="3"/>
      <c r="AEG231" s="3"/>
      <c r="AEH231" s="3"/>
      <c r="AEI231" s="3"/>
      <c r="AEJ231" s="3"/>
      <c r="AEK231" s="3"/>
      <c r="AEL231" s="3"/>
      <c r="AEM231" s="3"/>
      <c r="AEN231" s="3"/>
      <c r="AEO231" s="3"/>
      <c r="AEP231" s="3"/>
      <c r="AEQ231" s="3"/>
      <c r="AER231" s="3"/>
      <c r="AES231" s="3"/>
      <c r="AET231" s="3"/>
      <c r="AEU231" s="3"/>
      <c r="AEV231" s="3"/>
      <c r="AEW231" s="3"/>
      <c r="AEX231" s="3"/>
      <c r="AEY231" s="3"/>
      <c r="AEZ231" s="3"/>
      <c r="AFA231" s="3"/>
      <c r="AFB231" s="3"/>
      <c r="AFC231" s="3"/>
      <c r="AFD231" s="3"/>
      <c r="AFE231" s="3"/>
      <c r="AFF231" s="3"/>
      <c r="AFG231" s="3"/>
      <c r="AFH231" s="3"/>
      <c r="AFI231" s="3"/>
      <c r="AFJ231" s="3"/>
      <c r="AFK231" s="3"/>
      <c r="AFL231" s="3"/>
      <c r="AFM231" s="3"/>
      <c r="AFN231" s="3"/>
      <c r="AFO231" s="3"/>
      <c r="AFP231" s="3"/>
      <c r="AFQ231" s="3"/>
      <c r="AFR231" s="3"/>
      <c r="AFS231" s="3"/>
      <c r="AFT231" s="3"/>
      <c r="AFU231" s="3"/>
      <c r="AFV231" s="3"/>
      <c r="AFW231" s="3"/>
      <c r="AFX231" s="3"/>
      <c r="AFY231" s="3"/>
      <c r="AFZ231" s="3"/>
      <c r="AGA231" s="3"/>
      <c r="AGB231" s="3"/>
      <c r="AGC231" s="3"/>
      <c r="AGD231" s="3"/>
      <c r="AGE231" s="3"/>
      <c r="AGF231" s="3"/>
      <c r="AGG231" s="3"/>
      <c r="AGH231" s="3"/>
      <c r="AGI231" s="3"/>
      <c r="AGJ231" s="3"/>
      <c r="AGK231" s="3"/>
      <c r="AGL231" s="3"/>
      <c r="AGM231" s="3"/>
      <c r="AGN231" s="3"/>
      <c r="AGO231" s="3"/>
      <c r="AGP231" s="3"/>
      <c r="AGQ231" s="3"/>
      <c r="AGR231" s="3"/>
      <c r="AGS231" s="3"/>
      <c r="AGT231" s="3"/>
      <c r="AGU231" s="3"/>
      <c r="AGV231" s="3"/>
      <c r="AGW231" s="3"/>
      <c r="AGX231" s="3"/>
      <c r="AGY231" s="3"/>
      <c r="AGZ231" s="3"/>
      <c r="AHA231" s="3"/>
      <c r="AHB231" s="3"/>
      <c r="AHC231" s="3"/>
      <c r="AHD231" s="3"/>
      <c r="AHE231" s="3"/>
      <c r="AHF231" s="3"/>
      <c r="AHG231" s="3"/>
      <c r="AHH231" s="3"/>
      <c r="AHI231" s="3"/>
      <c r="AHJ231" s="3"/>
      <c r="AHK231" s="3"/>
      <c r="AHL231" s="3"/>
      <c r="AHM231" s="3"/>
      <c r="AHN231" s="3"/>
      <c r="AHO231" s="3"/>
      <c r="AHP231" s="3"/>
      <c r="AHQ231" s="3"/>
      <c r="AHR231" s="3"/>
      <c r="AHS231" s="3"/>
      <c r="AHT231" s="3"/>
      <c r="AHU231" s="3"/>
      <c r="AHV231" s="3"/>
      <c r="AHW231" s="3"/>
      <c r="AHX231" s="3"/>
      <c r="AHY231" s="3"/>
      <c r="AHZ231" s="3"/>
      <c r="AIA231" s="3"/>
      <c r="AIB231" s="3"/>
      <c r="AIC231" s="3"/>
      <c r="AID231" s="3"/>
      <c r="AIE231" s="3"/>
      <c r="AIF231" s="3"/>
      <c r="AIG231" s="3"/>
      <c r="AIH231" s="3"/>
      <c r="AII231" s="3"/>
      <c r="AIJ231" s="3"/>
      <c r="AIK231" s="3"/>
      <c r="AIL231" s="3"/>
      <c r="AIM231" s="3"/>
      <c r="AIN231" s="3"/>
      <c r="AIO231" s="3"/>
      <c r="AIP231" s="3"/>
      <c r="AIQ231" s="3"/>
      <c r="AIR231" s="3"/>
      <c r="AIS231" s="3"/>
      <c r="AIT231" s="3"/>
      <c r="AIU231" s="3"/>
      <c r="AIV231" s="3"/>
      <c r="AIW231" s="3"/>
      <c r="AIX231" s="3"/>
      <c r="AIY231" s="3"/>
      <c r="AIZ231" s="3"/>
      <c r="AJA231" s="3"/>
      <c r="AJB231" s="3"/>
      <c r="AJC231" s="3"/>
      <c r="AJD231" s="3"/>
      <c r="AJE231" s="3"/>
      <c r="AJF231" s="3"/>
      <c r="AJG231" s="3"/>
      <c r="AJH231" s="3"/>
      <c r="AJI231" s="3"/>
      <c r="AJJ231" s="3"/>
      <c r="AJK231" s="3"/>
      <c r="AJL231" s="3"/>
      <c r="AJM231" s="3"/>
      <c r="AJN231" s="3"/>
      <c r="AJO231" s="3"/>
      <c r="AJP231" s="3"/>
      <c r="AJQ231" s="3"/>
      <c r="AJR231" s="3"/>
      <c r="AJS231" s="3"/>
      <c r="AJT231" s="3"/>
      <c r="AJU231" s="3"/>
      <c r="AJV231" s="3"/>
      <c r="AJW231" s="3"/>
      <c r="AJX231" s="3"/>
      <c r="AJY231" s="3"/>
      <c r="AJZ231" s="3"/>
      <c r="AKA231" s="3"/>
      <c r="AKB231" s="3"/>
      <c r="AKC231" s="3"/>
      <c r="AKD231" s="3"/>
      <c r="AKE231" s="3"/>
      <c r="AKF231" s="3"/>
      <c r="AKG231" s="3"/>
      <c r="AKH231" s="3"/>
      <c r="AKI231" s="3"/>
      <c r="AKJ231" s="3"/>
      <c r="AKK231" s="3"/>
      <c r="AKL231" s="3"/>
      <c r="AKM231" s="3"/>
      <c r="AKN231" s="3"/>
      <c r="AKO231" s="3"/>
      <c r="AKP231" s="3"/>
      <c r="AKQ231" s="3"/>
      <c r="AKR231" s="3"/>
      <c r="AKS231" s="3"/>
      <c r="AKT231" s="3"/>
      <c r="AKU231" s="3"/>
      <c r="AKV231" s="3"/>
      <c r="AKW231" s="3"/>
      <c r="AKX231" s="3"/>
      <c r="AKY231" s="3"/>
      <c r="AKZ231" s="3"/>
      <c r="ALA231" s="3"/>
      <c r="ALB231" s="3"/>
      <c r="ALC231" s="3"/>
      <c r="ALD231" s="3"/>
      <c r="ALE231" s="3"/>
      <c r="ALF231" s="3"/>
      <c r="ALG231" s="3"/>
      <c r="ALH231" s="3"/>
      <c r="ALI231" s="3"/>
      <c r="ALJ231" s="3"/>
      <c r="ALK231" s="3"/>
      <c r="ALL231" s="3"/>
      <c r="ALM231" s="3"/>
      <c r="ALN231" s="3"/>
      <c r="ALO231" s="3"/>
      <c r="ALP231" s="3"/>
      <c r="ALQ231" s="3"/>
      <c r="ALR231" s="3"/>
      <c r="ALS231" s="3"/>
      <c r="ALT231" s="3"/>
      <c r="ALU231" s="3"/>
      <c r="ALV231" s="3"/>
      <c r="ALW231" s="3"/>
      <c r="ALX231" s="3"/>
      <c r="ALY231" s="3"/>
      <c r="ALZ231" s="3"/>
      <c r="AMA231" s="3"/>
      <c r="AMB231" s="3"/>
      <c r="AMC231" s="3"/>
      <c r="AMD231" s="3"/>
    </row>
    <row r="232" spans="1:1018" s="2" customFormat="1" ht="28.5" customHeight="1" x14ac:dyDescent="0.15">
      <c r="A232" s="242">
        <v>225</v>
      </c>
      <c r="B232" s="242"/>
      <c r="C232" s="242"/>
      <c r="D232" s="290"/>
      <c r="E232" s="291"/>
      <c r="F232" s="291"/>
      <c r="G232" s="291"/>
      <c r="H232" s="291"/>
      <c r="I232" s="291"/>
      <c r="J232" s="291"/>
      <c r="K232" s="291"/>
      <c r="L232" s="291"/>
      <c r="M232" s="292"/>
      <c r="N232" s="290"/>
      <c r="O232" s="291"/>
      <c r="P232" s="291"/>
      <c r="Q232" s="291"/>
      <c r="R232" s="291"/>
      <c r="S232" s="291"/>
      <c r="T232" s="291"/>
      <c r="U232" s="291"/>
      <c r="V232" s="291"/>
      <c r="W232" s="292"/>
      <c r="X232" s="247"/>
      <c r="Y232" s="229"/>
      <c r="Z232" s="229"/>
      <c r="AA232" s="229"/>
      <c r="AB232" s="229"/>
      <c r="AC232" s="248"/>
      <c r="AD232" s="244"/>
      <c r="AE232" s="245"/>
      <c r="AF232" s="245"/>
      <c r="AG232" s="246"/>
      <c r="AH232" s="235"/>
      <c r="AI232" s="236"/>
      <c r="AJ232" s="236"/>
      <c r="AK232" s="236"/>
      <c r="AL232" s="236"/>
      <c r="AM232" s="237"/>
      <c r="AN232" s="220">
        <f t="shared" si="45"/>
        <v>0</v>
      </c>
      <c r="AO232" s="221"/>
      <c r="AP232" s="221"/>
      <c r="AQ232" s="221"/>
      <c r="AR232" s="221"/>
      <c r="AS232" s="222"/>
      <c r="AT232" s="228">
        <v>0</v>
      </c>
      <c r="AU232" s="229"/>
      <c r="AV232" s="229"/>
      <c r="AW232" s="229"/>
      <c r="AX232" s="229"/>
      <c r="AY232" s="230"/>
      <c r="AZ232" s="232" t="str">
        <f t="shared" si="46"/>
        <v/>
      </c>
      <c r="BA232" s="233"/>
      <c r="BB232" s="233"/>
      <c r="BC232" s="233"/>
      <c r="BD232" s="233"/>
      <c r="BE232" s="234"/>
      <c r="BF232" s="220" t="str">
        <f t="shared" si="47"/>
        <v/>
      </c>
      <c r="BG232" s="221"/>
      <c r="BH232" s="221"/>
      <c r="BI232" s="221"/>
      <c r="BJ232" s="221"/>
      <c r="BK232" s="222"/>
      <c r="BL232" s="293">
        <f t="shared" si="48"/>
        <v>0</v>
      </c>
      <c r="BM232" s="224"/>
      <c r="BN232" s="224"/>
      <c r="BO232" s="224"/>
      <c r="BP232" s="224"/>
      <c r="BQ232" s="294"/>
      <c r="BR232" s="220">
        <f t="shared" si="49"/>
        <v>0</v>
      </c>
      <c r="BS232" s="221"/>
      <c r="BT232" s="221"/>
      <c r="BU232" s="221"/>
      <c r="BV232" s="221"/>
      <c r="BW232" s="226"/>
      <c r="BX232" s="238"/>
      <c r="BY232" s="239"/>
      <c r="BZ232" s="239"/>
      <c r="CA232" s="239"/>
      <c r="CB232" s="239"/>
      <c r="CC232" s="239"/>
      <c r="CD232" s="239"/>
      <c r="CE232" s="239"/>
      <c r="CF232" s="239"/>
      <c r="CG232" s="239"/>
      <c r="CH232" s="239"/>
      <c r="CI232" s="240"/>
      <c r="CL232" s="249"/>
      <c r="CM232" s="250"/>
      <c r="CN232" s="250"/>
      <c r="CO232" s="250"/>
      <c r="CP232" s="250"/>
      <c r="CQ232" s="251"/>
      <c r="CR232" s="295">
        <f t="shared" si="50"/>
        <v>0</v>
      </c>
      <c r="CS232" s="296"/>
      <c r="CT232" s="296"/>
      <c r="CU232" s="296"/>
      <c r="CV232" s="296"/>
      <c r="CW232" s="297"/>
      <c r="CX232" s="220">
        <f t="shared" si="51"/>
        <v>0</v>
      </c>
      <c r="CY232" s="221"/>
      <c r="CZ232" s="221"/>
      <c r="DA232" s="221"/>
      <c r="DB232" s="221"/>
      <c r="DC232" s="226"/>
      <c r="DD232" s="220">
        <f t="shared" si="52"/>
        <v>0</v>
      </c>
      <c r="DE232" s="221"/>
      <c r="DF232" s="221"/>
      <c r="DG232" s="221"/>
      <c r="DH232" s="221"/>
      <c r="DI232" s="226"/>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c r="IX232" s="3"/>
      <c r="IY232" s="3"/>
      <c r="IZ232" s="3"/>
      <c r="JA232" s="3"/>
      <c r="JB232" s="3"/>
      <c r="JC232" s="3"/>
      <c r="JD232" s="3"/>
      <c r="JE232" s="3"/>
      <c r="JF232" s="3"/>
      <c r="JG232" s="3"/>
      <c r="JH232" s="3"/>
      <c r="JI232" s="3"/>
      <c r="JJ232" s="3"/>
      <c r="JK232" s="3"/>
      <c r="JL232" s="3"/>
      <c r="JM232" s="3"/>
      <c r="JN232" s="3"/>
      <c r="JO232" s="3"/>
      <c r="JP232" s="3"/>
      <c r="JQ232" s="3"/>
      <c r="JR232" s="3"/>
      <c r="JS232" s="3"/>
      <c r="JT232" s="3"/>
      <c r="JU232" s="3"/>
      <c r="JV232" s="3"/>
      <c r="JW232" s="3"/>
      <c r="JX232" s="3"/>
      <c r="JY232" s="3"/>
      <c r="JZ232" s="3"/>
      <c r="KA232" s="3"/>
      <c r="KB232" s="3"/>
      <c r="KC232" s="3"/>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3"/>
      <c r="NK232" s="3"/>
      <c r="NL232" s="3"/>
      <c r="NM232" s="3"/>
      <c r="NN232" s="3"/>
      <c r="NO232" s="3"/>
      <c r="NP232" s="3"/>
      <c r="NQ232" s="3"/>
      <c r="NR232" s="3"/>
      <c r="NS232" s="3"/>
      <c r="NT232" s="3"/>
      <c r="NU232" s="3"/>
      <c r="NV232" s="3"/>
      <c r="NW232" s="3"/>
      <c r="NX232" s="3"/>
      <c r="NY232" s="3"/>
      <c r="NZ232" s="3"/>
      <c r="OA232" s="3"/>
      <c r="OB232" s="3"/>
      <c r="OC232" s="3"/>
      <c r="OD232" s="3"/>
      <c r="OE232" s="3"/>
      <c r="OF232" s="3"/>
      <c r="OG232" s="3"/>
      <c r="OH232" s="3"/>
      <c r="OI232" s="3"/>
      <c r="OJ232" s="3"/>
      <c r="OK232" s="3"/>
      <c r="OL232" s="3"/>
      <c r="OM232" s="3"/>
      <c r="ON232" s="3"/>
      <c r="OO232" s="3"/>
      <c r="OP232" s="3"/>
      <c r="OQ232" s="3"/>
      <c r="OR232" s="3"/>
      <c r="OS232" s="3"/>
      <c r="OT232" s="3"/>
      <c r="OU232" s="3"/>
      <c r="OV232" s="3"/>
      <c r="OW232" s="3"/>
      <c r="OX232" s="3"/>
      <c r="OY232" s="3"/>
      <c r="OZ232" s="3"/>
      <c r="PA232" s="3"/>
      <c r="PB232" s="3"/>
      <c r="PC232" s="3"/>
      <c r="PD232" s="3"/>
      <c r="PE232" s="3"/>
      <c r="PF232" s="3"/>
      <c r="PG232" s="3"/>
      <c r="PH232" s="3"/>
      <c r="PI232" s="3"/>
      <c r="PJ232" s="3"/>
      <c r="PK232" s="3"/>
      <c r="PL232" s="3"/>
      <c r="PM232" s="3"/>
      <c r="PN232" s="3"/>
      <c r="PO232" s="3"/>
      <c r="PP232" s="3"/>
      <c r="PQ232" s="3"/>
      <c r="PR232" s="3"/>
      <c r="PS232" s="3"/>
      <c r="PT232" s="3"/>
      <c r="PU232" s="3"/>
      <c r="PV232" s="3"/>
      <c r="PW232" s="3"/>
      <c r="PX232" s="3"/>
      <c r="PY232" s="3"/>
      <c r="PZ232" s="3"/>
      <c r="QA232" s="3"/>
      <c r="QB232" s="3"/>
      <c r="QC232" s="3"/>
      <c r="QD232" s="3"/>
      <c r="QE232" s="3"/>
      <c r="QF232" s="3"/>
      <c r="QG232" s="3"/>
      <c r="QH232" s="3"/>
      <c r="QI232" s="3"/>
      <c r="QJ232" s="3"/>
      <c r="QK232" s="3"/>
      <c r="QL232" s="3"/>
      <c r="QM232" s="3"/>
      <c r="QN232" s="3"/>
      <c r="QO232" s="3"/>
      <c r="QP232" s="3"/>
      <c r="QQ232" s="3"/>
      <c r="QR232" s="3"/>
      <c r="QS232" s="3"/>
      <c r="QT232" s="3"/>
      <c r="QU232" s="3"/>
      <c r="QV232" s="3"/>
      <c r="QW232" s="3"/>
      <c r="QX232" s="3"/>
      <c r="QY232" s="3"/>
      <c r="QZ232" s="3"/>
      <c r="RA232" s="3"/>
      <c r="RB232" s="3"/>
      <c r="RC232" s="3"/>
      <c r="RD232" s="3"/>
      <c r="RE232" s="3"/>
      <c r="RF232" s="3"/>
      <c r="RG232" s="3"/>
      <c r="RH232" s="3"/>
      <c r="RI232" s="3"/>
      <c r="RJ232" s="3"/>
      <c r="RK232" s="3"/>
      <c r="RL232" s="3"/>
      <c r="RM232" s="3"/>
      <c r="RN232" s="3"/>
      <c r="RO232" s="3"/>
      <c r="RP232" s="3"/>
      <c r="RQ232" s="3"/>
      <c r="RR232" s="3"/>
      <c r="RS232" s="3"/>
      <c r="RT232" s="3"/>
      <c r="RU232" s="3"/>
      <c r="RV232" s="3"/>
      <c r="RW232" s="3"/>
      <c r="RX232" s="3"/>
      <c r="RY232" s="3"/>
      <c r="RZ232" s="3"/>
      <c r="SA232" s="3"/>
      <c r="SB232" s="3"/>
      <c r="SC232" s="3"/>
      <c r="SD232" s="3"/>
      <c r="SE232" s="3"/>
      <c r="SF232" s="3"/>
      <c r="SG232" s="3"/>
      <c r="SH232" s="3"/>
      <c r="SI232" s="3"/>
      <c r="SJ232" s="3"/>
      <c r="SK232" s="3"/>
      <c r="SL232" s="3"/>
      <c r="SM232" s="3"/>
      <c r="SN232" s="3"/>
      <c r="SO232" s="3"/>
      <c r="SP232" s="3"/>
      <c r="SQ232" s="3"/>
      <c r="SR232" s="3"/>
      <c r="SS232" s="3"/>
      <c r="ST232" s="3"/>
      <c r="SU232" s="3"/>
      <c r="SV232" s="3"/>
      <c r="SW232" s="3"/>
      <c r="SX232" s="3"/>
      <c r="SY232" s="3"/>
      <c r="SZ232" s="3"/>
      <c r="TA232" s="3"/>
      <c r="TB232" s="3"/>
      <c r="TC232" s="3"/>
      <c r="TD232" s="3"/>
      <c r="TE232" s="3"/>
      <c r="TF232" s="3"/>
      <c r="TG232" s="3"/>
      <c r="TH232" s="3"/>
      <c r="TI232" s="3"/>
      <c r="TJ232" s="3"/>
      <c r="TK232" s="3"/>
      <c r="TL232" s="3"/>
      <c r="TM232" s="3"/>
      <c r="TN232" s="3"/>
      <c r="TO232" s="3"/>
      <c r="TP232" s="3"/>
      <c r="TQ232" s="3"/>
      <c r="TR232" s="3"/>
      <c r="TS232" s="3"/>
      <c r="TT232" s="3"/>
      <c r="TU232" s="3"/>
      <c r="TV232" s="3"/>
      <c r="TW232" s="3"/>
      <c r="TX232" s="3"/>
      <c r="TY232" s="3"/>
      <c r="TZ232" s="3"/>
      <c r="UA232" s="3"/>
      <c r="UB232" s="3"/>
      <c r="UC232" s="3"/>
      <c r="UD232" s="3"/>
      <c r="UE232" s="3"/>
      <c r="UF232" s="3"/>
      <c r="UG232" s="3"/>
      <c r="UH232" s="3"/>
      <c r="UI232" s="3"/>
      <c r="UJ232" s="3"/>
      <c r="UK232" s="3"/>
      <c r="UL232" s="3"/>
      <c r="UM232" s="3"/>
      <c r="UN232" s="3"/>
      <c r="UO232" s="3"/>
      <c r="UP232" s="3"/>
      <c r="UQ232" s="3"/>
      <c r="UR232" s="3"/>
      <c r="US232" s="3"/>
      <c r="UT232" s="3"/>
      <c r="UU232" s="3"/>
      <c r="UV232" s="3"/>
      <c r="UW232" s="3"/>
      <c r="UX232" s="3"/>
      <c r="UY232" s="3"/>
      <c r="UZ232" s="3"/>
      <c r="VA232" s="3"/>
      <c r="VB232" s="3"/>
      <c r="VC232" s="3"/>
      <c r="VD232" s="3"/>
      <c r="VE232" s="3"/>
      <c r="VF232" s="3"/>
      <c r="VG232" s="3"/>
      <c r="VH232" s="3"/>
      <c r="VI232" s="3"/>
      <c r="VJ232" s="3"/>
      <c r="VK232" s="3"/>
      <c r="VL232" s="3"/>
      <c r="VM232" s="3"/>
      <c r="VN232" s="3"/>
      <c r="VO232" s="3"/>
      <c r="VP232" s="3"/>
      <c r="VQ232" s="3"/>
      <c r="VR232" s="3"/>
      <c r="VS232" s="3"/>
      <c r="VT232" s="3"/>
      <c r="VU232" s="3"/>
      <c r="VV232" s="3"/>
      <c r="VW232" s="3"/>
      <c r="VX232" s="3"/>
      <c r="VY232" s="3"/>
      <c r="VZ232" s="3"/>
      <c r="WA232" s="3"/>
      <c r="WB232" s="3"/>
      <c r="WC232" s="3"/>
      <c r="WD232" s="3"/>
      <c r="WE232" s="3"/>
      <c r="WF232" s="3"/>
      <c r="WG232" s="3"/>
      <c r="WH232" s="3"/>
      <c r="WI232" s="3"/>
      <c r="WJ232" s="3"/>
      <c r="WK232" s="3"/>
      <c r="WL232" s="3"/>
      <c r="WM232" s="3"/>
      <c r="WN232" s="3"/>
      <c r="WO232" s="3"/>
      <c r="WP232" s="3"/>
      <c r="WQ232" s="3"/>
      <c r="WR232" s="3"/>
      <c r="WS232" s="3"/>
      <c r="WT232" s="3"/>
      <c r="WU232" s="3"/>
      <c r="WV232" s="3"/>
      <c r="WW232" s="3"/>
      <c r="WX232" s="3"/>
      <c r="WY232" s="3"/>
      <c r="WZ232" s="3"/>
      <c r="XA232" s="3"/>
      <c r="XB232" s="3"/>
      <c r="XC232" s="3"/>
      <c r="XD232" s="3"/>
      <c r="XE232" s="3"/>
      <c r="XF232" s="3"/>
      <c r="XG232" s="3"/>
      <c r="XH232" s="3"/>
      <c r="XI232" s="3"/>
      <c r="XJ232" s="3"/>
      <c r="XK232" s="3"/>
      <c r="XL232" s="3"/>
      <c r="XM232" s="3"/>
      <c r="XN232" s="3"/>
      <c r="XO232" s="3"/>
      <c r="XP232" s="3"/>
      <c r="XQ232" s="3"/>
      <c r="XR232" s="3"/>
      <c r="XS232" s="3"/>
      <c r="XT232" s="3"/>
      <c r="XU232" s="3"/>
      <c r="XV232" s="3"/>
      <c r="XW232" s="3"/>
      <c r="XX232" s="3"/>
      <c r="XY232" s="3"/>
      <c r="XZ232" s="3"/>
      <c r="YA232" s="3"/>
      <c r="YB232" s="3"/>
      <c r="YC232" s="3"/>
      <c r="YD232" s="3"/>
      <c r="YE232" s="3"/>
      <c r="YF232" s="3"/>
      <c r="YG232" s="3"/>
      <c r="YH232" s="3"/>
      <c r="YI232" s="3"/>
      <c r="YJ232" s="3"/>
      <c r="YK232" s="3"/>
      <c r="YL232" s="3"/>
      <c r="YM232" s="3"/>
      <c r="YN232" s="3"/>
      <c r="YO232" s="3"/>
      <c r="YP232" s="3"/>
      <c r="YQ232" s="3"/>
      <c r="YR232" s="3"/>
      <c r="YS232" s="3"/>
      <c r="YT232" s="3"/>
      <c r="YU232" s="3"/>
      <c r="YV232" s="3"/>
      <c r="YW232" s="3"/>
      <c r="YX232" s="3"/>
      <c r="YY232" s="3"/>
      <c r="YZ232" s="3"/>
      <c r="ZA232" s="3"/>
      <c r="ZB232" s="3"/>
      <c r="ZC232" s="3"/>
      <c r="ZD232" s="3"/>
      <c r="ZE232" s="3"/>
      <c r="ZF232" s="3"/>
      <c r="ZG232" s="3"/>
      <c r="ZH232" s="3"/>
      <c r="ZI232" s="3"/>
      <c r="ZJ232" s="3"/>
      <c r="ZK232" s="3"/>
      <c r="ZL232" s="3"/>
      <c r="ZM232" s="3"/>
      <c r="ZN232" s="3"/>
      <c r="ZO232" s="3"/>
      <c r="ZP232" s="3"/>
      <c r="ZQ232" s="3"/>
      <c r="ZR232" s="3"/>
      <c r="ZS232" s="3"/>
      <c r="ZT232" s="3"/>
      <c r="ZU232" s="3"/>
      <c r="ZV232" s="3"/>
      <c r="ZW232" s="3"/>
      <c r="ZX232" s="3"/>
      <c r="ZY232" s="3"/>
      <c r="ZZ232" s="3"/>
      <c r="AAA232" s="3"/>
      <c r="AAB232" s="3"/>
      <c r="AAC232" s="3"/>
      <c r="AAD232" s="3"/>
      <c r="AAE232" s="3"/>
      <c r="AAF232" s="3"/>
      <c r="AAG232" s="3"/>
      <c r="AAH232" s="3"/>
      <c r="AAI232" s="3"/>
      <c r="AAJ232" s="3"/>
      <c r="AAK232" s="3"/>
      <c r="AAL232" s="3"/>
      <c r="AAM232" s="3"/>
      <c r="AAN232" s="3"/>
      <c r="AAO232" s="3"/>
      <c r="AAP232" s="3"/>
      <c r="AAQ232" s="3"/>
      <c r="AAR232" s="3"/>
      <c r="AAS232" s="3"/>
      <c r="AAT232" s="3"/>
      <c r="AAU232" s="3"/>
      <c r="AAV232" s="3"/>
      <c r="AAW232" s="3"/>
      <c r="AAX232" s="3"/>
      <c r="AAY232" s="3"/>
      <c r="AAZ232" s="3"/>
      <c r="ABA232" s="3"/>
      <c r="ABB232" s="3"/>
      <c r="ABC232" s="3"/>
      <c r="ABD232" s="3"/>
      <c r="ABE232" s="3"/>
      <c r="ABF232" s="3"/>
      <c r="ABG232" s="3"/>
      <c r="ABH232" s="3"/>
      <c r="ABI232" s="3"/>
      <c r="ABJ232" s="3"/>
      <c r="ABK232" s="3"/>
      <c r="ABL232" s="3"/>
      <c r="ABM232" s="3"/>
      <c r="ABN232" s="3"/>
      <c r="ABO232" s="3"/>
      <c r="ABP232" s="3"/>
      <c r="ABQ232" s="3"/>
      <c r="ABR232" s="3"/>
      <c r="ABS232" s="3"/>
      <c r="ABT232" s="3"/>
      <c r="ABU232" s="3"/>
      <c r="ABV232" s="3"/>
      <c r="ABW232" s="3"/>
      <c r="ABX232" s="3"/>
      <c r="ABY232" s="3"/>
      <c r="ABZ232" s="3"/>
      <c r="ACA232" s="3"/>
      <c r="ACB232" s="3"/>
      <c r="ACC232" s="3"/>
      <c r="ACD232" s="3"/>
      <c r="ACE232" s="3"/>
      <c r="ACF232" s="3"/>
      <c r="ACG232" s="3"/>
      <c r="ACH232" s="3"/>
      <c r="ACI232" s="3"/>
      <c r="ACJ232" s="3"/>
      <c r="ACK232" s="3"/>
      <c r="ACL232" s="3"/>
      <c r="ACM232" s="3"/>
      <c r="ACN232" s="3"/>
      <c r="ACO232" s="3"/>
      <c r="ACP232" s="3"/>
      <c r="ACQ232" s="3"/>
      <c r="ACR232" s="3"/>
      <c r="ACS232" s="3"/>
      <c r="ACT232" s="3"/>
      <c r="ACU232" s="3"/>
      <c r="ACV232" s="3"/>
      <c r="ACW232" s="3"/>
      <c r="ACX232" s="3"/>
      <c r="ACY232" s="3"/>
      <c r="ACZ232" s="3"/>
      <c r="ADA232" s="3"/>
      <c r="ADB232" s="3"/>
      <c r="ADC232" s="3"/>
      <c r="ADD232" s="3"/>
      <c r="ADE232" s="3"/>
      <c r="ADF232" s="3"/>
      <c r="ADG232" s="3"/>
      <c r="ADH232" s="3"/>
      <c r="ADI232" s="3"/>
      <c r="ADJ232" s="3"/>
      <c r="ADK232" s="3"/>
      <c r="ADL232" s="3"/>
      <c r="ADM232" s="3"/>
      <c r="ADN232" s="3"/>
      <c r="ADO232" s="3"/>
      <c r="ADP232" s="3"/>
      <c r="ADQ232" s="3"/>
      <c r="ADR232" s="3"/>
      <c r="ADS232" s="3"/>
      <c r="ADT232" s="3"/>
      <c r="ADU232" s="3"/>
      <c r="ADV232" s="3"/>
      <c r="ADW232" s="3"/>
      <c r="ADX232" s="3"/>
      <c r="ADY232" s="3"/>
      <c r="ADZ232" s="3"/>
      <c r="AEA232" s="3"/>
      <c r="AEB232" s="3"/>
      <c r="AEC232" s="3"/>
      <c r="AED232" s="3"/>
      <c r="AEE232" s="3"/>
      <c r="AEF232" s="3"/>
      <c r="AEG232" s="3"/>
      <c r="AEH232" s="3"/>
      <c r="AEI232" s="3"/>
      <c r="AEJ232" s="3"/>
      <c r="AEK232" s="3"/>
      <c r="AEL232" s="3"/>
      <c r="AEM232" s="3"/>
      <c r="AEN232" s="3"/>
      <c r="AEO232" s="3"/>
      <c r="AEP232" s="3"/>
      <c r="AEQ232" s="3"/>
      <c r="AER232" s="3"/>
      <c r="AES232" s="3"/>
      <c r="AET232" s="3"/>
      <c r="AEU232" s="3"/>
      <c r="AEV232" s="3"/>
      <c r="AEW232" s="3"/>
      <c r="AEX232" s="3"/>
      <c r="AEY232" s="3"/>
      <c r="AEZ232" s="3"/>
      <c r="AFA232" s="3"/>
      <c r="AFB232" s="3"/>
      <c r="AFC232" s="3"/>
      <c r="AFD232" s="3"/>
      <c r="AFE232" s="3"/>
      <c r="AFF232" s="3"/>
      <c r="AFG232" s="3"/>
      <c r="AFH232" s="3"/>
      <c r="AFI232" s="3"/>
      <c r="AFJ232" s="3"/>
      <c r="AFK232" s="3"/>
      <c r="AFL232" s="3"/>
      <c r="AFM232" s="3"/>
      <c r="AFN232" s="3"/>
      <c r="AFO232" s="3"/>
      <c r="AFP232" s="3"/>
      <c r="AFQ232" s="3"/>
      <c r="AFR232" s="3"/>
      <c r="AFS232" s="3"/>
      <c r="AFT232" s="3"/>
      <c r="AFU232" s="3"/>
      <c r="AFV232" s="3"/>
      <c r="AFW232" s="3"/>
      <c r="AFX232" s="3"/>
      <c r="AFY232" s="3"/>
      <c r="AFZ232" s="3"/>
      <c r="AGA232" s="3"/>
      <c r="AGB232" s="3"/>
      <c r="AGC232" s="3"/>
      <c r="AGD232" s="3"/>
      <c r="AGE232" s="3"/>
      <c r="AGF232" s="3"/>
      <c r="AGG232" s="3"/>
      <c r="AGH232" s="3"/>
      <c r="AGI232" s="3"/>
      <c r="AGJ232" s="3"/>
      <c r="AGK232" s="3"/>
      <c r="AGL232" s="3"/>
      <c r="AGM232" s="3"/>
      <c r="AGN232" s="3"/>
      <c r="AGO232" s="3"/>
      <c r="AGP232" s="3"/>
      <c r="AGQ232" s="3"/>
      <c r="AGR232" s="3"/>
      <c r="AGS232" s="3"/>
      <c r="AGT232" s="3"/>
      <c r="AGU232" s="3"/>
      <c r="AGV232" s="3"/>
      <c r="AGW232" s="3"/>
      <c r="AGX232" s="3"/>
      <c r="AGY232" s="3"/>
      <c r="AGZ232" s="3"/>
      <c r="AHA232" s="3"/>
      <c r="AHB232" s="3"/>
      <c r="AHC232" s="3"/>
      <c r="AHD232" s="3"/>
      <c r="AHE232" s="3"/>
      <c r="AHF232" s="3"/>
      <c r="AHG232" s="3"/>
      <c r="AHH232" s="3"/>
      <c r="AHI232" s="3"/>
      <c r="AHJ232" s="3"/>
      <c r="AHK232" s="3"/>
      <c r="AHL232" s="3"/>
      <c r="AHM232" s="3"/>
      <c r="AHN232" s="3"/>
      <c r="AHO232" s="3"/>
      <c r="AHP232" s="3"/>
      <c r="AHQ232" s="3"/>
      <c r="AHR232" s="3"/>
      <c r="AHS232" s="3"/>
      <c r="AHT232" s="3"/>
      <c r="AHU232" s="3"/>
      <c r="AHV232" s="3"/>
      <c r="AHW232" s="3"/>
      <c r="AHX232" s="3"/>
      <c r="AHY232" s="3"/>
      <c r="AHZ232" s="3"/>
      <c r="AIA232" s="3"/>
      <c r="AIB232" s="3"/>
      <c r="AIC232" s="3"/>
      <c r="AID232" s="3"/>
      <c r="AIE232" s="3"/>
      <c r="AIF232" s="3"/>
      <c r="AIG232" s="3"/>
      <c r="AIH232" s="3"/>
      <c r="AII232" s="3"/>
      <c r="AIJ232" s="3"/>
      <c r="AIK232" s="3"/>
      <c r="AIL232" s="3"/>
      <c r="AIM232" s="3"/>
      <c r="AIN232" s="3"/>
      <c r="AIO232" s="3"/>
      <c r="AIP232" s="3"/>
      <c r="AIQ232" s="3"/>
      <c r="AIR232" s="3"/>
      <c r="AIS232" s="3"/>
      <c r="AIT232" s="3"/>
      <c r="AIU232" s="3"/>
      <c r="AIV232" s="3"/>
      <c r="AIW232" s="3"/>
      <c r="AIX232" s="3"/>
      <c r="AIY232" s="3"/>
      <c r="AIZ232" s="3"/>
      <c r="AJA232" s="3"/>
      <c r="AJB232" s="3"/>
      <c r="AJC232" s="3"/>
      <c r="AJD232" s="3"/>
      <c r="AJE232" s="3"/>
      <c r="AJF232" s="3"/>
      <c r="AJG232" s="3"/>
      <c r="AJH232" s="3"/>
      <c r="AJI232" s="3"/>
      <c r="AJJ232" s="3"/>
      <c r="AJK232" s="3"/>
      <c r="AJL232" s="3"/>
      <c r="AJM232" s="3"/>
      <c r="AJN232" s="3"/>
      <c r="AJO232" s="3"/>
      <c r="AJP232" s="3"/>
      <c r="AJQ232" s="3"/>
      <c r="AJR232" s="3"/>
      <c r="AJS232" s="3"/>
      <c r="AJT232" s="3"/>
      <c r="AJU232" s="3"/>
      <c r="AJV232" s="3"/>
      <c r="AJW232" s="3"/>
      <c r="AJX232" s="3"/>
      <c r="AJY232" s="3"/>
      <c r="AJZ232" s="3"/>
      <c r="AKA232" s="3"/>
      <c r="AKB232" s="3"/>
      <c r="AKC232" s="3"/>
      <c r="AKD232" s="3"/>
      <c r="AKE232" s="3"/>
      <c r="AKF232" s="3"/>
      <c r="AKG232" s="3"/>
      <c r="AKH232" s="3"/>
      <c r="AKI232" s="3"/>
      <c r="AKJ232" s="3"/>
      <c r="AKK232" s="3"/>
      <c r="AKL232" s="3"/>
      <c r="AKM232" s="3"/>
      <c r="AKN232" s="3"/>
      <c r="AKO232" s="3"/>
      <c r="AKP232" s="3"/>
      <c r="AKQ232" s="3"/>
      <c r="AKR232" s="3"/>
      <c r="AKS232" s="3"/>
      <c r="AKT232" s="3"/>
      <c r="AKU232" s="3"/>
      <c r="AKV232" s="3"/>
      <c r="AKW232" s="3"/>
      <c r="AKX232" s="3"/>
      <c r="AKY232" s="3"/>
      <c r="AKZ232" s="3"/>
      <c r="ALA232" s="3"/>
      <c r="ALB232" s="3"/>
      <c r="ALC232" s="3"/>
      <c r="ALD232" s="3"/>
      <c r="ALE232" s="3"/>
      <c r="ALF232" s="3"/>
      <c r="ALG232" s="3"/>
      <c r="ALH232" s="3"/>
      <c r="ALI232" s="3"/>
      <c r="ALJ232" s="3"/>
      <c r="ALK232" s="3"/>
      <c r="ALL232" s="3"/>
      <c r="ALM232" s="3"/>
      <c r="ALN232" s="3"/>
      <c r="ALO232" s="3"/>
      <c r="ALP232" s="3"/>
      <c r="ALQ232" s="3"/>
      <c r="ALR232" s="3"/>
      <c r="ALS232" s="3"/>
      <c r="ALT232" s="3"/>
      <c r="ALU232" s="3"/>
      <c r="ALV232" s="3"/>
      <c r="ALW232" s="3"/>
      <c r="ALX232" s="3"/>
      <c r="ALY232" s="3"/>
      <c r="ALZ232" s="3"/>
      <c r="AMA232" s="3"/>
      <c r="AMB232" s="3"/>
      <c r="AMC232" s="3"/>
      <c r="AMD232" s="3"/>
    </row>
    <row r="233" spans="1:1018" s="2" customFormat="1" ht="28.5" customHeight="1" x14ac:dyDescent="0.15">
      <c r="A233" s="242">
        <v>226</v>
      </c>
      <c r="B233" s="242"/>
      <c r="C233" s="242"/>
      <c r="D233" s="290"/>
      <c r="E233" s="291"/>
      <c r="F233" s="291"/>
      <c r="G233" s="291"/>
      <c r="H233" s="291"/>
      <c r="I233" s="291"/>
      <c r="J233" s="291"/>
      <c r="K233" s="291"/>
      <c r="L233" s="291"/>
      <c r="M233" s="292"/>
      <c r="N233" s="290"/>
      <c r="O233" s="291"/>
      <c r="P233" s="291"/>
      <c r="Q233" s="291"/>
      <c r="R233" s="291"/>
      <c r="S233" s="291"/>
      <c r="T233" s="291"/>
      <c r="U233" s="291"/>
      <c r="V233" s="291"/>
      <c r="W233" s="292"/>
      <c r="X233" s="247"/>
      <c r="Y233" s="229"/>
      <c r="Z233" s="229"/>
      <c r="AA233" s="229"/>
      <c r="AB233" s="229"/>
      <c r="AC233" s="248"/>
      <c r="AD233" s="244"/>
      <c r="AE233" s="245"/>
      <c r="AF233" s="245"/>
      <c r="AG233" s="246"/>
      <c r="AH233" s="235"/>
      <c r="AI233" s="236"/>
      <c r="AJ233" s="236"/>
      <c r="AK233" s="236"/>
      <c r="AL233" s="236"/>
      <c r="AM233" s="237"/>
      <c r="AN233" s="220">
        <f t="shared" si="45"/>
        <v>0</v>
      </c>
      <c r="AO233" s="221"/>
      <c r="AP233" s="221"/>
      <c r="AQ233" s="221"/>
      <c r="AR233" s="221"/>
      <c r="AS233" s="222"/>
      <c r="AT233" s="228">
        <v>0</v>
      </c>
      <c r="AU233" s="229"/>
      <c r="AV233" s="229"/>
      <c r="AW233" s="229"/>
      <c r="AX233" s="229"/>
      <c r="AY233" s="230"/>
      <c r="AZ233" s="232" t="str">
        <f t="shared" si="46"/>
        <v/>
      </c>
      <c r="BA233" s="233"/>
      <c r="BB233" s="233"/>
      <c r="BC233" s="233"/>
      <c r="BD233" s="233"/>
      <c r="BE233" s="234"/>
      <c r="BF233" s="220" t="str">
        <f t="shared" si="47"/>
        <v/>
      </c>
      <c r="BG233" s="221"/>
      <c r="BH233" s="221"/>
      <c r="BI233" s="221"/>
      <c r="BJ233" s="221"/>
      <c r="BK233" s="222"/>
      <c r="BL233" s="293">
        <f t="shared" si="48"/>
        <v>0</v>
      </c>
      <c r="BM233" s="224"/>
      <c r="BN233" s="224"/>
      <c r="BO233" s="224"/>
      <c r="BP233" s="224"/>
      <c r="BQ233" s="294"/>
      <c r="BR233" s="220">
        <f t="shared" si="49"/>
        <v>0</v>
      </c>
      <c r="BS233" s="221"/>
      <c r="BT233" s="221"/>
      <c r="BU233" s="221"/>
      <c r="BV233" s="221"/>
      <c r="BW233" s="226"/>
      <c r="BX233" s="238"/>
      <c r="BY233" s="239"/>
      <c r="BZ233" s="239"/>
      <c r="CA233" s="239"/>
      <c r="CB233" s="239"/>
      <c r="CC233" s="239"/>
      <c r="CD233" s="239"/>
      <c r="CE233" s="239"/>
      <c r="CF233" s="239"/>
      <c r="CG233" s="239"/>
      <c r="CH233" s="239"/>
      <c r="CI233" s="240"/>
      <c r="CL233" s="249"/>
      <c r="CM233" s="250"/>
      <c r="CN233" s="250"/>
      <c r="CO233" s="250"/>
      <c r="CP233" s="250"/>
      <c r="CQ233" s="251"/>
      <c r="CR233" s="295">
        <f t="shared" si="50"/>
        <v>0</v>
      </c>
      <c r="CS233" s="296"/>
      <c r="CT233" s="296"/>
      <c r="CU233" s="296"/>
      <c r="CV233" s="296"/>
      <c r="CW233" s="297"/>
      <c r="CX233" s="220">
        <f t="shared" si="51"/>
        <v>0</v>
      </c>
      <c r="CY233" s="221"/>
      <c r="CZ233" s="221"/>
      <c r="DA233" s="221"/>
      <c r="DB233" s="221"/>
      <c r="DC233" s="226"/>
      <c r="DD233" s="220">
        <f t="shared" si="52"/>
        <v>0</v>
      </c>
      <c r="DE233" s="221"/>
      <c r="DF233" s="221"/>
      <c r="DG233" s="221"/>
      <c r="DH233" s="221"/>
      <c r="DI233" s="226"/>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c r="IU233" s="3"/>
      <c r="IV233" s="3"/>
      <c r="IW233" s="3"/>
      <c r="IX233" s="3"/>
      <c r="IY233" s="3"/>
      <c r="IZ233" s="3"/>
      <c r="JA233" s="3"/>
      <c r="JB233" s="3"/>
      <c r="JC233" s="3"/>
      <c r="JD233" s="3"/>
      <c r="JE233" s="3"/>
      <c r="JF233" s="3"/>
      <c r="JG233" s="3"/>
      <c r="JH233" s="3"/>
      <c r="JI233" s="3"/>
      <c r="JJ233" s="3"/>
      <c r="JK233" s="3"/>
      <c r="JL233" s="3"/>
      <c r="JM233" s="3"/>
      <c r="JN233" s="3"/>
      <c r="JO233" s="3"/>
      <c r="JP233" s="3"/>
      <c r="JQ233" s="3"/>
      <c r="JR233" s="3"/>
      <c r="JS233" s="3"/>
      <c r="JT233" s="3"/>
      <c r="JU233" s="3"/>
      <c r="JV233" s="3"/>
      <c r="JW233" s="3"/>
      <c r="JX233" s="3"/>
      <c r="JY233" s="3"/>
      <c r="JZ233" s="3"/>
      <c r="KA233" s="3"/>
      <c r="KB233" s="3"/>
      <c r="KC233" s="3"/>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3"/>
      <c r="NK233" s="3"/>
      <c r="NL233" s="3"/>
      <c r="NM233" s="3"/>
      <c r="NN233" s="3"/>
      <c r="NO233" s="3"/>
      <c r="NP233" s="3"/>
      <c r="NQ233" s="3"/>
      <c r="NR233" s="3"/>
      <c r="NS233" s="3"/>
      <c r="NT233" s="3"/>
      <c r="NU233" s="3"/>
      <c r="NV233" s="3"/>
      <c r="NW233" s="3"/>
      <c r="NX233" s="3"/>
      <c r="NY233" s="3"/>
      <c r="NZ233" s="3"/>
      <c r="OA233" s="3"/>
      <c r="OB233" s="3"/>
      <c r="OC233" s="3"/>
      <c r="OD233" s="3"/>
      <c r="OE233" s="3"/>
      <c r="OF233" s="3"/>
      <c r="OG233" s="3"/>
      <c r="OH233" s="3"/>
      <c r="OI233" s="3"/>
      <c r="OJ233" s="3"/>
      <c r="OK233" s="3"/>
      <c r="OL233" s="3"/>
      <c r="OM233" s="3"/>
      <c r="ON233" s="3"/>
      <c r="OO233" s="3"/>
      <c r="OP233" s="3"/>
      <c r="OQ233" s="3"/>
      <c r="OR233" s="3"/>
      <c r="OS233" s="3"/>
      <c r="OT233" s="3"/>
      <c r="OU233" s="3"/>
      <c r="OV233" s="3"/>
      <c r="OW233" s="3"/>
      <c r="OX233" s="3"/>
      <c r="OY233" s="3"/>
      <c r="OZ233" s="3"/>
      <c r="PA233" s="3"/>
      <c r="PB233" s="3"/>
      <c r="PC233" s="3"/>
      <c r="PD233" s="3"/>
      <c r="PE233" s="3"/>
      <c r="PF233" s="3"/>
      <c r="PG233" s="3"/>
      <c r="PH233" s="3"/>
      <c r="PI233" s="3"/>
      <c r="PJ233" s="3"/>
      <c r="PK233" s="3"/>
      <c r="PL233" s="3"/>
      <c r="PM233" s="3"/>
      <c r="PN233" s="3"/>
      <c r="PO233" s="3"/>
      <c r="PP233" s="3"/>
      <c r="PQ233" s="3"/>
      <c r="PR233" s="3"/>
      <c r="PS233" s="3"/>
      <c r="PT233" s="3"/>
      <c r="PU233" s="3"/>
      <c r="PV233" s="3"/>
      <c r="PW233" s="3"/>
      <c r="PX233" s="3"/>
      <c r="PY233" s="3"/>
      <c r="PZ233" s="3"/>
      <c r="QA233" s="3"/>
      <c r="QB233" s="3"/>
      <c r="QC233" s="3"/>
      <c r="QD233" s="3"/>
      <c r="QE233" s="3"/>
      <c r="QF233" s="3"/>
      <c r="QG233" s="3"/>
      <c r="QH233" s="3"/>
      <c r="QI233" s="3"/>
      <c r="QJ233" s="3"/>
      <c r="QK233" s="3"/>
      <c r="QL233" s="3"/>
      <c r="QM233" s="3"/>
      <c r="QN233" s="3"/>
      <c r="QO233" s="3"/>
      <c r="QP233" s="3"/>
      <c r="QQ233" s="3"/>
      <c r="QR233" s="3"/>
      <c r="QS233" s="3"/>
      <c r="QT233" s="3"/>
      <c r="QU233" s="3"/>
      <c r="QV233" s="3"/>
      <c r="QW233" s="3"/>
      <c r="QX233" s="3"/>
      <c r="QY233" s="3"/>
      <c r="QZ233" s="3"/>
      <c r="RA233" s="3"/>
      <c r="RB233" s="3"/>
      <c r="RC233" s="3"/>
      <c r="RD233" s="3"/>
      <c r="RE233" s="3"/>
      <c r="RF233" s="3"/>
      <c r="RG233" s="3"/>
      <c r="RH233" s="3"/>
      <c r="RI233" s="3"/>
      <c r="RJ233" s="3"/>
      <c r="RK233" s="3"/>
      <c r="RL233" s="3"/>
      <c r="RM233" s="3"/>
      <c r="RN233" s="3"/>
      <c r="RO233" s="3"/>
      <c r="RP233" s="3"/>
      <c r="RQ233" s="3"/>
      <c r="RR233" s="3"/>
      <c r="RS233" s="3"/>
      <c r="RT233" s="3"/>
      <c r="RU233" s="3"/>
      <c r="RV233" s="3"/>
      <c r="RW233" s="3"/>
      <c r="RX233" s="3"/>
      <c r="RY233" s="3"/>
      <c r="RZ233" s="3"/>
      <c r="SA233" s="3"/>
      <c r="SB233" s="3"/>
      <c r="SC233" s="3"/>
      <c r="SD233" s="3"/>
      <c r="SE233" s="3"/>
      <c r="SF233" s="3"/>
      <c r="SG233" s="3"/>
      <c r="SH233" s="3"/>
      <c r="SI233" s="3"/>
      <c r="SJ233" s="3"/>
      <c r="SK233" s="3"/>
      <c r="SL233" s="3"/>
      <c r="SM233" s="3"/>
      <c r="SN233" s="3"/>
      <c r="SO233" s="3"/>
      <c r="SP233" s="3"/>
      <c r="SQ233" s="3"/>
      <c r="SR233" s="3"/>
      <c r="SS233" s="3"/>
      <c r="ST233" s="3"/>
      <c r="SU233" s="3"/>
      <c r="SV233" s="3"/>
      <c r="SW233" s="3"/>
      <c r="SX233" s="3"/>
      <c r="SY233" s="3"/>
      <c r="SZ233" s="3"/>
      <c r="TA233" s="3"/>
      <c r="TB233" s="3"/>
      <c r="TC233" s="3"/>
      <c r="TD233" s="3"/>
      <c r="TE233" s="3"/>
      <c r="TF233" s="3"/>
      <c r="TG233" s="3"/>
      <c r="TH233" s="3"/>
      <c r="TI233" s="3"/>
      <c r="TJ233" s="3"/>
      <c r="TK233" s="3"/>
      <c r="TL233" s="3"/>
      <c r="TM233" s="3"/>
      <c r="TN233" s="3"/>
      <c r="TO233" s="3"/>
      <c r="TP233" s="3"/>
      <c r="TQ233" s="3"/>
      <c r="TR233" s="3"/>
      <c r="TS233" s="3"/>
      <c r="TT233" s="3"/>
      <c r="TU233" s="3"/>
      <c r="TV233" s="3"/>
      <c r="TW233" s="3"/>
      <c r="TX233" s="3"/>
      <c r="TY233" s="3"/>
      <c r="TZ233" s="3"/>
      <c r="UA233" s="3"/>
      <c r="UB233" s="3"/>
      <c r="UC233" s="3"/>
      <c r="UD233" s="3"/>
      <c r="UE233" s="3"/>
      <c r="UF233" s="3"/>
      <c r="UG233" s="3"/>
      <c r="UH233" s="3"/>
      <c r="UI233" s="3"/>
      <c r="UJ233" s="3"/>
      <c r="UK233" s="3"/>
      <c r="UL233" s="3"/>
      <c r="UM233" s="3"/>
      <c r="UN233" s="3"/>
      <c r="UO233" s="3"/>
      <c r="UP233" s="3"/>
      <c r="UQ233" s="3"/>
      <c r="UR233" s="3"/>
      <c r="US233" s="3"/>
      <c r="UT233" s="3"/>
      <c r="UU233" s="3"/>
      <c r="UV233" s="3"/>
      <c r="UW233" s="3"/>
      <c r="UX233" s="3"/>
      <c r="UY233" s="3"/>
      <c r="UZ233" s="3"/>
      <c r="VA233" s="3"/>
      <c r="VB233" s="3"/>
      <c r="VC233" s="3"/>
      <c r="VD233" s="3"/>
      <c r="VE233" s="3"/>
      <c r="VF233" s="3"/>
      <c r="VG233" s="3"/>
      <c r="VH233" s="3"/>
      <c r="VI233" s="3"/>
      <c r="VJ233" s="3"/>
      <c r="VK233" s="3"/>
      <c r="VL233" s="3"/>
      <c r="VM233" s="3"/>
      <c r="VN233" s="3"/>
      <c r="VO233" s="3"/>
      <c r="VP233" s="3"/>
      <c r="VQ233" s="3"/>
      <c r="VR233" s="3"/>
      <c r="VS233" s="3"/>
      <c r="VT233" s="3"/>
      <c r="VU233" s="3"/>
      <c r="VV233" s="3"/>
      <c r="VW233" s="3"/>
      <c r="VX233" s="3"/>
      <c r="VY233" s="3"/>
      <c r="VZ233" s="3"/>
      <c r="WA233" s="3"/>
      <c r="WB233" s="3"/>
      <c r="WC233" s="3"/>
      <c r="WD233" s="3"/>
      <c r="WE233" s="3"/>
      <c r="WF233" s="3"/>
      <c r="WG233" s="3"/>
      <c r="WH233" s="3"/>
      <c r="WI233" s="3"/>
      <c r="WJ233" s="3"/>
      <c r="WK233" s="3"/>
      <c r="WL233" s="3"/>
      <c r="WM233" s="3"/>
      <c r="WN233" s="3"/>
      <c r="WO233" s="3"/>
      <c r="WP233" s="3"/>
      <c r="WQ233" s="3"/>
      <c r="WR233" s="3"/>
      <c r="WS233" s="3"/>
      <c r="WT233" s="3"/>
      <c r="WU233" s="3"/>
      <c r="WV233" s="3"/>
      <c r="WW233" s="3"/>
      <c r="WX233" s="3"/>
      <c r="WY233" s="3"/>
      <c r="WZ233" s="3"/>
      <c r="XA233" s="3"/>
      <c r="XB233" s="3"/>
      <c r="XC233" s="3"/>
      <c r="XD233" s="3"/>
      <c r="XE233" s="3"/>
      <c r="XF233" s="3"/>
      <c r="XG233" s="3"/>
      <c r="XH233" s="3"/>
      <c r="XI233" s="3"/>
      <c r="XJ233" s="3"/>
      <c r="XK233" s="3"/>
      <c r="XL233" s="3"/>
      <c r="XM233" s="3"/>
      <c r="XN233" s="3"/>
      <c r="XO233" s="3"/>
      <c r="XP233" s="3"/>
      <c r="XQ233" s="3"/>
      <c r="XR233" s="3"/>
      <c r="XS233" s="3"/>
      <c r="XT233" s="3"/>
      <c r="XU233" s="3"/>
      <c r="XV233" s="3"/>
      <c r="XW233" s="3"/>
      <c r="XX233" s="3"/>
      <c r="XY233" s="3"/>
      <c r="XZ233" s="3"/>
      <c r="YA233" s="3"/>
      <c r="YB233" s="3"/>
      <c r="YC233" s="3"/>
      <c r="YD233" s="3"/>
      <c r="YE233" s="3"/>
      <c r="YF233" s="3"/>
      <c r="YG233" s="3"/>
      <c r="YH233" s="3"/>
      <c r="YI233" s="3"/>
      <c r="YJ233" s="3"/>
      <c r="YK233" s="3"/>
      <c r="YL233" s="3"/>
      <c r="YM233" s="3"/>
      <c r="YN233" s="3"/>
      <c r="YO233" s="3"/>
      <c r="YP233" s="3"/>
      <c r="YQ233" s="3"/>
      <c r="YR233" s="3"/>
      <c r="YS233" s="3"/>
      <c r="YT233" s="3"/>
      <c r="YU233" s="3"/>
      <c r="YV233" s="3"/>
      <c r="YW233" s="3"/>
      <c r="YX233" s="3"/>
      <c r="YY233" s="3"/>
      <c r="YZ233" s="3"/>
      <c r="ZA233" s="3"/>
      <c r="ZB233" s="3"/>
      <c r="ZC233" s="3"/>
      <c r="ZD233" s="3"/>
      <c r="ZE233" s="3"/>
      <c r="ZF233" s="3"/>
      <c r="ZG233" s="3"/>
      <c r="ZH233" s="3"/>
      <c r="ZI233" s="3"/>
      <c r="ZJ233" s="3"/>
      <c r="ZK233" s="3"/>
      <c r="ZL233" s="3"/>
      <c r="ZM233" s="3"/>
      <c r="ZN233" s="3"/>
      <c r="ZO233" s="3"/>
      <c r="ZP233" s="3"/>
      <c r="ZQ233" s="3"/>
      <c r="ZR233" s="3"/>
      <c r="ZS233" s="3"/>
      <c r="ZT233" s="3"/>
      <c r="ZU233" s="3"/>
      <c r="ZV233" s="3"/>
      <c r="ZW233" s="3"/>
      <c r="ZX233" s="3"/>
      <c r="ZY233" s="3"/>
      <c r="ZZ233" s="3"/>
      <c r="AAA233" s="3"/>
      <c r="AAB233" s="3"/>
      <c r="AAC233" s="3"/>
      <c r="AAD233" s="3"/>
      <c r="AAE233" s="3"/>
      <c r="AAF233" s="3"/>
      <c r="AAG233" s="3"/>
      <c r="AAH233" s="3"/>
      <c r="AAI233" s="3"/>
      <c r="AAJ233" s="3"/>
      <c r="AAK233" s="3"/>
      <c r="AAL233" s="3"/>
      <c r="AAM233" s="3"/>
      <c r="AAN233" s="3"/>
      <c r="AAO233" s="3"/>
      <c r="AAP233" s="3"/>
      <c r="AAQ233" s="3"/>
      <c r="AAR233" s="3"/>
      <c r="AAS233" s="3"/>
      <c r="AAT233" s="3"/>
      <c r="AAU233" s="3"/>
      <c r="AAV233" s="3"/>
      <c r="AAW233" s="3"/>
      <c r="AAX233" s="3"/>
      <c r="AAY233" s="3"/>
      <c r="AAZ233" s="3"/>
      <c r="ABA233" s="3"/>
      <c r="ABB233" s="3"/>
      <c r="ABC233" s="3"/>
      <c r="ABD233" s="3"/>
      <c r="ABE233" s="3"/>
      <c r="ABF233" s="3"/>
      <c r="ABG233" s="3"/>
      <c r="ABH233" s="3"/>
      <c r="ABI233" s="3"/>
      <c r="ABJ233" s="3"/>
      <c r="ABK233" s="3"/>
      <c r="ABL233" s="3"/>
      <c r="ABM233" s="3"/>
      <c r="ABN233" s="3"/>
      <c r="ABO233" s="3"/>
      <c r="ABP233" s="3"/>
      <c r="ABQ233" s="3"/>
      <c r="ABR233" s="3"/>
      <c r="ABS233" s="3"/>
      <c r="ABT233" s="3"/>
      <c r="ABU233" s="3"/>
      <c r="ABV233" s="3"/>
      <c r="ABW233" s="3"/>
      <c r="ABX233" s="3"/>
      <c r="ABY233" s="3"/>
      <c r="ABZ233" s="3"/>
      <c r="ACA233" s="3"/>
      <c r="ACB233" s="3"/>
      <c r="ACC233" s="3"/>
      <c r="ACD233" s="3"/>
      <c r="ACE233" s="3"/>
      <c r="ACF233" s="3"/>
      <c r="ACG233" s="3"/>
      <c r="ACH233" s="3"/>
      <c r="ACI233" s="3"/>
      <c r="ACJ233" s="3"/>
      <c r="ACK233" s="3"/>
      <c r="ACL233" s="3"/>
      <c r="ACM233" s="3"/>
      <c r="ACN233" s="3"/>
      <c r="ACO233" s="3"/>
      <c r="ACP233" s="3"/>
      <c r="ACQ233" s="3"/>
      <c r="ACR233" s="3"/>
      <c r="ACS233" s="3"/>
      <c r="ACT233" s="3"/>
      <c r="ACU233" s="3"/>
      <c r="ACV233" s="3"/>
      <c r="ACW233" s="3"/>
      <c r="ACX233" s="3"/>
      <c r="ACY233" s="3"/>
      <c r="ACZ233" s="3"/>
      <c r="ADA233" s="3"/>
      <c r="ADB233" s="3"/>
      <c r="ADC233" s="3"/>
      <c r="ADD233" s="3"/>
      <c r="ADE233" s="3"/>
      <c r="ADF233" s="3"/>
      <c r="ADG233" s="3"/>
      <c r="ADH233" s="3"/>
      <c r="ADI233" s="3"/>
      <c r="ADJ233" s="3"/>
      <c r="ADK233" s="3"/>
      <c r="ADL233" s="3"/>
      <c r="ADM233" s="3"/>
      <c r="ADN233" s="3"/>
      <c r="ADO233" s="3"/>
      <c r="ADP233" s="3"/>
      <c r="ADQ233" s="3"/>
      <c r="ADR233" s="3"/>
      <c r="ADS233" s="3"/>
      <c r="ADT233" s="3"/>
      <c r="ADU233" s="3"/>
      <c r="ADV233" s="3"/>
      <c r="ADW233" s="3"/>
      <c r="ADX233" s="3"/>
      <c r="ADY233" s="3"/>
      <c r="ADZ233" s="3"/>
      <c r="AEA233" s="3"/>
      <c r="AEB233" s="3"/>
      <c r="AEC233" s="3"/>
      <c r="AED233" s="3"/>
      <c r="AEE233" s="3"/>
      <c r="AEF233" s="3"/>
      <c r="AEG233" s="3"/>
      <c r="AEH233" s="3"/>
      <c r="AEI233" s="3"/>
      <c r="AEJ233" s="3"/>
      <c r="AEK233" s="3"/>
      <c r="AEL233" s="3"/>
      <c r="AEM233" s="3"/>
      <c r="AEN233" s="3"/>
      <c r="AEO233" s="3"/>
      <c r="AEP233" s="3"/>
      <c r="AEQ233" s="3"/>
      <c r="AER233" s="3"/>
      <c r="AES233" s="3"/>
      <c r="AET233" s="3"/>
      <c r="AEU233" s="3"/>
      <c r="AEV233" s="3"/>
      <c r="AEW233" s="3"/>
      <c r="AEX233" s="3"/>
      <c r="AEY233" s="3"/>
      <c r="AEZ233" s="3"/>
      <c r="AFA233" s="3"/>
      <c r="AFB233" s="3"/>
      <c r="AFC233" s="3"/>
      <c r="AFD233" s="3"/>
      <c r="AFE233" s="3"/>
      <c r="AFF233" s="3"/>
      <c r="AFG233" s="3"/>
      <c r="AFH233" s="3"/>
      <c r="AFI233" s="3"/>
      <c r="AFJ233" s="3"/>
      <c r="AFK233" s="3"/>
      <c r="AFL233" s="3"/>
      <c r="AFM233" s="3"/>
      <c r="AFN233" s="3"/>
      <c r="AFO233" s="3"/>
      <c r="AFP233" s="3"/>
      <c r="AFQ233" s="3"/>
      <c r="AFR233" s="3"/>
      <c r="AFS233" s="3"/>
      <c r="AFT233" s="3"/>
      <c r="AFU233" s="3"/>
      <c r="AFV233" s="3"/>
      <c r="AFW233" s="3"/>
      <c r="AFX233" s="3"/>
      <c r="AFY233" s="3"/>
      <c r="AFZ233" s="3"/>
      <c r="AGA233" s="3"/>
      <c r="AGB233" s="3"/>
      <c r="AGC233" s="3"/>
      <c r="AGD233" s="3"/>
      <c r="AGE233" s="3"/>
      <c r="AGF233" s="3"/>
      <c r="AGG233" s="3"/>
      <c r="AGH233" s="3"/>
      <c r="AGI233" s="3"/>
      <c r="AGJ233" s="3"/>
      <c r="AGK233" s="3"/>
      <c r="AGL233" s="3"/>
      <c r="AGM233" s="3"/>
      <c r="AGN233" s="3"/>
      <c r="AGO233" s="3"/>
      <c r="AGP233" s="3"/>
      <c r="AGQ233" s="3"/>
      <c r="AGR233" s="3"/>
      <c r="AGS233" s="3"/>
      <c r="AGT233" s="3"/>
      <c r="AGU233" s="3"/>
      <c r="AGV233" s="3"/>
      <c r="AGW233" s="3"/>
      <c r="AGX233" s="3"/>
      <c r="AGY233" s="3"/>
      <c r="AGZ233" s="3"/>
      <c r="AHA233" s="3"/>
      <c r="AHB233" s="3"/>
      <c r="AHC233" s="3"/>
      <c r="AHD233" s="3"/>
      <c r="AHE233" s="3"/>
      <c r="AHF233" s="3"/>
      <c r="AHG233" s="3"/>
      <c r="AHH233" s="3"/>
      <c r="AHI233" s="3"/>
      <c r="AHJ233" s="3"/>
      <c r="AHK233" s="3"/>
      <c r="AHL233" s="3"/>
      <c r="AHM233" s="3"/>
      <c r="AHN233" s="3"/>
      <c r="AHO233" s="3"/>
      <c r="AHP233" s="3"/>
      <c r="AHQ233" s="3"/>
      <c r="AHR233" s="3"/>
      <c r="AHS233" s="3"/>
      <c r="AHT233" s="3"/>
      <c r="AHU233" s="3"/>
      <c r="AHV233" s="3"/>
      <c r="AHW233" s="3"/>
      <c r="AHX233" s="3"/>
      <c r="AHY233" s="3"/>
      <c r="AHZ233" s="3"/>
      <c r="AIA233" s="3"/>
      <c r="AIB233" s="3"/>
      <c r="AIC233" s="3"/>
      <c r="AID233" s="3"/>
      <c r="AIE233" s="3"/>
      <c r="AIF233" s="3"/>
      <c r="AIG233" s="3"/>
      <c r="AIH233" s="3"/>
      <c r="AII233" s="3"/>
      <c r="AIJ233" s="3"/>
      <c r="AIK233" s="3"/>
      <c r="AIL233" s="3"/>
      <c r="AIM233" s="3"/>
      <c r="AIN233" s="3"/>
      <c r="AIO233" s="3"/>
      <c r="AIP233" s="3"/>
      <c r="AIQ233" s="3"/>
      <c r="AIR233" s="3"/>
      <c r="AIS233" s="3"/>
      <c r="AIT233" s="3"/>
      <c r="AIU233" s="3"/>
      <c r="AIV233" s="3"/>
      <c r="AIW233" s="3"/>
      <c r="AIX233" s="3"/>
      <c r="AIY233" s="3"/>
      <c r="AIZ233" s="3"/>
      <c r="AJA233" s="3"/>
      <c r="AJB233" s="3"/>
      <c r="AJC233" s="3"/>
      <c r="AJD233" s="3"/>
      <c r="AJE233" s="3"/>
      <c r="AJF233" s="3"/>
      <c r="AJG233" s="3"/>
      <c r="AJH233" s="3"/>
      <c r="AJI233" s="3"/>
      <c r="AJJ233" s="3"/>
      <c r="AJK233" s="3"/>
      <c r="AJL233" s="3"/>
      <c r="AJM233" s="3"/>
      <c r="AJN233" s="3"/>
      <c r="AJO233" s="3"/>
      <c r="AJP233" s="3"/>
      <c r="AJQ233" s="3"/>
      <c r="AJR233" s="3"/>
      <c r="AJS233" s="3"/>
      <c r="AJT233" s="3"/>
      <c r="AJU233" s="3"/>
      <c r="AJV233" s="3"/>
      <c r="AJW233" s="3"/>
      <c r="AJX233" s="3"/>
      <c r="AJY233" s="3"/>
      <c r="AJZ233" s="3"/>
      <c r="AKA233" s="3"/>
      <c r="AKB233" s="3"/>
      <c r="AKC233" s="3"/>
      <c r="AKD233" s="3"/>
      <c r="AKE233" s="3"/>
      <c r="AKF233" s="3"/>
      <c r="AKG233" s="3"/>
      <c r="AKH233" s="3"/>
      <c r="AKI233" s="3"/>
      <c r="AKJ233" s="3"/>
      <c r="AKK233" s="3"/>
      <c r="AKL233" s="3"/>
      <c r="AKM233" s="3"/>
      <c r="AKN233" s="3"/>
      <c r="AKO233" s="3"/>
      <c r="AKP233" s="3"/>
      <c r="AKQ233" s="3"/>
      <c r="AKR233" s="3"/>
      <c r="AKS233" s="3"/>
      <c r="AKT233" s="3"/>
      <c r="AKU233" s="3"/>
      <c r="AKV233" s="3"/>
      <c r="AKW233" s="3"/>
      <c r="AKX233" s="3"/>
      <c r="AKY233" s="3"/>
      <c r="AKZ233" s="3"/>
      <c r="ALA233" s="3"/>
      <c r="ALB233" s="3"/>
      <c r="ALC233" s="3"/>
      <c r="ALD233" s="3"/>
      <c r="ALE233" s="3"/>
      <c r="ALF233" s="3"/>
      <c r="ALG233" s="3"/>
      <c r="ALH233" s="3"/>
      <c r="ALI233" s="3"/>
      <c r="ALJ233" s="3"/>
      <c r="ALK233" s="3"/>
      <c r="ALL233" s="3"/>
      <c r="ALM233" s="3"/>
      <c r="ALN233" s="3"/>
      <c r="ALO233" s="3"/>
      <c r="ALP233" s="3"/>
      <c r="ALQ233" s="3"/>
      <c r="ALR233" s="3"/>
      <c r="ALS233" s="3"/>
      <c r="ALT233" s="3"/>
      <c r="ALU233" s="3"/>
      <c r="ALV233" s="3"/>
      <c r="ALW233" s="3"/>
      <c r="ALX233" s="3"/>
      <c r="ALY233" s="3"/>
      <c r="ALZ233" s="3"/>
      <c r="AMA233" s="3"/>
      <c r="AMB233" s="3"/>
      <c r="AMC233" s="3"/>
      <c r="AMD233" s="3"/>
    </row>
    <row r="234" spans="1:1018" s="2" customFormat="1" ht="28.5" customHeight="1" x14ac:dyDescent="0.15">
      <c r="A234" s="242">
        <v>227</v>
      </c>
      <c r="B234" s="242"/>
      <c r="C234" s="242"/>
      <c r="D234" s="290"/>
      <c r="E234" s="291"/>
      <c r="F234" s="291"/>
      <c r="G234" s="291"/>
      <c r="H234" s="291"/>
      <c r="I234" s="291"/>
      <c r="J234" s="291"/>
      <c r="K234" s="291"/>
      <c r="L234" s="291"/>
      <c r="M234" s="292"/>
      <c r="N234" s="290"/>
      <c r="O234" s="291"/>
      <c r="P234" s="291"/>
      <c r="Q234" s="291"/>
      <c r="R234" s="291"/>
      <c r="S234" s="291"/>
      <c r="T234" s="291"/>
      <c r="U234" s="291"/>
      <c r="V234" s="291"/>
      <c r="W234" s="292"/>
      <c r="X234" s="247"/>
      <c r="Y234" s="229"/>
      <c r="Z234" s="229"/>
      <c r="AA234" s="229"/>
      <c r="AB234" s="229"/>
      <c r="AC234" s="248"/>
      <c r="AD234" s="244"/>
      <c r="AE234" s="245"/>
      <c r="AF234" s="245"/>
      <c r="AG234" s="246"/>
      <c r="AH234" s="235"/>
      <c r="AI234" s="236"/>
      <c r="AJ234" s="236"/>
      <c r="AK234" s="236"/>
      <c r="AL234" s="236"/>
      <c r="AM234" s="237"/>
      <c r="AN234" s="220">
        <f t="shared" si="45"/>
        <v>0</v>
      </c>
      <c r="AO234" s="221"/>
      <c r="AP234" s="221"/>
      <c r="AQ234" s="221"/>
      <c r="AR234" s="221"/>
      <c r="AS234" s="222"/>
      <c r="AT234" s="228">
        <v>0</v>
      </c>
      <c r="AU234" s="229"/>
      <c r="AV234" s="229"/>
      <c r="AW234" s="229"/>
      <c r="AX234" s="229"/>
      <c r="AY234" s="230"/>
      <c r="AZ234" s="232" t="str">
        <f t="shared" si="46"/>
        <v/>
      </c>
      <c r="BA234" s="233"/>
      <c r="BB234" s="233"/>
      <c r="BC234" s="233"/>
      <c r="BD234" s="233"/>
      <c r="BE234" s="234"/>
      <c r="BF234" s="220" t="str">
        <f t="shared" si="47"/>
        <v/>
      </c>
      <c r="BG234" s="221"/>
      <c r="BH234" s="221"/>
      <c r="BI234" s="221"/>
      <c r="BJ234" s="221"/>
      <c r="BK234" s="222"/>
      <c r="BL234" s="293">
        <f t="shared" si="48"/>
        <v>0</v>
      </c>
      <c r="BM234" s="224"/>
      <c r="BN234" s="224"/>
      <c r="BO234" s="224"/>
      <c r="BP234" s="224"/>
      <c r="BQ234" s="294"/>
      <c r="BR234" s="220">
        <f t="shared" si="49"/>
        <v>0</v>
      </c>
      <c r="BS234" s="221"/>
      <c r="BT234" s="221"/>
      <c r="BU234" s="221"/>
      <c r="BV234" s="221"/>
      <c r="BW234" s="226"/>
      <c r="BX234" s="238"/>
      <c r="BY234" s="239"/>
      <c r="BZ234" s="239"/>
      <c r="CA234" s="239"/>
      <c r="CB234" s="239"/>
      <c r="CC234" s="239"/>
      <c r="CD234" s="239"/>
      <c r="CE234" s="239"/>
      <c r="CF234" s="239"/>
      <c r="CG234" s="239"/>
      <c r="CH234" s="239"/>
      <c r="CI234" s="240"/>
      <c r="CL234" s="249"/>
      <c r="CM234" s="250"/>
      <c r="CN234" s="250"/>
      <c r="CO234" s="250"/>
      <c r="CP234" s="250"/>
      <c r="CQ234" s="251"/>
      <c r="CR234" s="295">
        <f t="shared" si="50"/>
        <v>0</v>
      </c>
      <c r="CS234" s="296"/>
      <c r="CT234" s="296"/>
      <c r="CU234" s="296"/>
      <c r="CV234" s="296"/>
      <c r="CW234" s="297"/>
      <c r="CX234" s="220">
        <f t="shared" si="51"/>
        <v>0</v>
      </c>
      <c r="CY234" s="221"/>
      <c r="CZ234" s="221"/>
      <c r="DA234" s="221"/>
      <c r="DB234" s="221"/>
      <c r="DC234" s="226"/>
      <c r="DD234" s="220">
        <f t="shared" si="52"/>
        <v>0</v>
      </c>
      <c r="DE234" s="221"/>
      <c r="DF234" s="221"/>
      <c r="DG234" s="221"/>
      <c r="DH234" s="221"/>
      <c r="DI234" s="226"/>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c r="IX234" s="3"/>
      <c r="IY234" s="3"/>
      <c r="IZ234" s="3"/>
      <c r="JA234" s="3"/>
      <c r="JB234" s="3"/>
      <c r="JC234" s="3"/>
      <c r="JD234" s="3"/>
      <c r="JE234" s="3"/>
      <c r="JF234" s="3"/>
      <c r="JG234" s="3"/>
      <c r="JH234" s="3"/>
      <c r="JI234" s="3"/>
      <c r="JJ234" s="3"/>
      <c r="JK234" s="3"/>
      <c r="JL234" s="3"/>
      <c r="JM234" s="3"/>
      <c r="JN234" s="3"/>
      <c r="JO234" s="3"/>
      <c r="JP234" s="3"/>
      <c r="JQ234" s="3"/>
      <c r="JR234" s="3"/>
      <c r="JS234" s="3"/>
      <c r="JT234" s="3"/>
      <c r="JU234" s="3"/>
      <c r="JV234" s="3"/>
      <c r="JW234" s="3"/>
      <c r="JX234" s="3"/>
      <c r="JY234" s="3"/>
      <c r="JZ234" s="3"/>
      <c r="KA234" s="3"/>
      <c r="KB234" s="3"/>
      <c r="KC234" s="3"/>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3"/>
      <c r="NK234" s="3"/>
      <c r="NL234" s="3"/>
      <c r="NM234" s="3"/>
      <c r="NN234" s="3"/>
      <c r="NO234" s="3"/>
      <c r="NP234" s="3"/>
      <c r="NQ234" s="3"/>
      <c r="NR234" s="3"/>
      <c r="NS234" s="3"/>
      <c r="NT234" s="3"/>
      <c r="NU234" s="3"/>
      <c r="NV234" s="3"/>
      <c r="NW234" s="3"/>
      <c r="NX234" s="3"/>
      <c r="NY234" s="3"/>
      <c r="NZ234" s="3"/>
      <c r="OA234" s="3"/>
      <c r="OB234" s="3"/>
      <c r="OC234" s="3"/>
      <c r="OD234" s="3"/>
      <c r="OE234" s="3"/>
      <c r="OF234" s="3"/>
      <c r="OG234" s="3"/>
      <c r="OH234" s="3"/>
      <c r="OI234" s="3"/>
      <c r="OJ234" s="3"/>
      <c r="OK234" s="3"/>
      <c r="OL234" s="3"/>
      <c r="OM234" s="3"/>
      <c r="ON234" s="3"/>
      <c r="OO234" s="3"/>
      <c r="OP234" s="3"/>
      <c r="OQ234" s="3"/>
      <c r="OR234" s="3"/>
      <c r="OS234" s="3"/>
      <c r="OT234" s="3"/>
      <c r="OU234" s="3"/>
      <c r="OV234" s="3"/>
      <c r="OW234" s="3"/>
      <c r="OX234" s="3"/>
      <c r="OY234" s="3"/>
      <c r="OZ234" s="3"/>
      <c r="PA234" s="3"/>
      <c r="PB234" s="3"/>
      <c r="PC234" s="3"/>
      <c r="PD234" s="3"/>
      <c r="PE234" s="3"/>
      <c r="PF234" s="3"/>
      <c r="PG234" s="3"/>
      <c r="PH234" s="3"/>
      <c r="PI234" s="3"/>
      <c r="PJ234" s="3"/>
      <c r="PK234" s="3"/>
      <c r="PL234" s="3"/>
      <c r="PM234" s="3"/>
      <c r="PN234" s="3"/>
      <c r="PO234" s="3"/>
      <c r="PP234" s="3"/>
      <c r="PQ234" s="3"/>
      <c r="PR234" s="3"/>
      <c r="PS234" s="3"/>
      <c r="PT234" s="3"/>
      <c r="PU234" s="3"/>
      <c r="PV234" s="3"/>
      <c r="PW234" s="3"/>
      <c r="PX234" s="3"/>
      <c r="PY234" s="3"/>
      <c r="PZ234" s="3"/>
      <c r="QA234" s="3"/>
      <c r="QB234" s="3"/>
      <c r="QC234" s="3"/>
      <c r="QD234" s="3"/>
      <c r="QE234" s="3"/>
      <c r="QF234" s="3"/>
      <c r="QG234" s="3"/>
      <c r="QH234" s="3"/>
      <c r="QI234" s="3"/>
      <c r="QJ234" s="3"/>
      <c r="QK234" s="3"/>
      <c r="QL234" s="3"/>
      <c r="QM234" s="3"/>
      <c r="QN234" s="3"/>
      <c r="QO234" s="3"/>
      <c r="QP234" s="3"/>
      <c r="QQ234" s="3"/>
      <c r="QR234" s="3"/>
      <c r="QS234" s="3"/>
      <c r="QT234" s="3"/>
      <c r="QU234" s="3"/>
      <c r="QV234" s="3"/>
      <c r="QW234" s="3"/>
      <c r="QX234" s="3"/>
      <c r="QY234" s="3"/>
      <c r="QZ234" s="3"/>
      <c r="RA234" s="3"/>
      <c r="RB234" s="3"/>
      <c r="RC234" s="3"/>
      <c r="RD234" s="3"/>
      <c r="RE234" s="3"/>
      <c r="RF234" s="3"/>
      <c r="RG234" s="3"/>
      <c r="RH234" s="3"/>
      <c r="RI234" s="3"/>
      <c r="RJ234" s="3"/>
      <c r="RK234" s="3"/>
      <c r="RL234" s="3"/>
      <c r="RM234" s="3"/>
      <c r="RN234" s="3"/>
      <c r="RO234" s="3"/>
      <c r="RP234" s="3"/>
      <c r="RQ234" s="3"/>
      <c r="RR234" s="3"/>
      <c r="RS234" s="3"/>
      <c r="RT234" s="3"/>
      <c r="RU234" s="3"/>
      <c r="RV234" s="3"/>
      <c r="RW234" s="3"/>
      <c r="RX234" s="3"/>
      <c r="RY234" s="3"/>
      <c r="RZ234" s="3"/>
      <c r="SA234" s="3"/>
      <c r="SB234" s="3"/>
      <c r="SC234" s="3"/>
      <c r="SD234" s="3"/>
      <c r="SE234" s="3"/>
      <c r="SF234" s="3"/>
      <c r="SG234" s="3"/>
      <c r="SH234" s="3"/>
      <c r="SI234" s="3"/>
      <c r="SJ234" s="3"/>
      <c r="SK234" s="3"/>
      <c r="SL234" s="3"/>
      <c r="SM234" s="3"/>
      <c r="SN234" s="3"/>
      <c r="SO234" s="3"/>
      <c r="SP234" s="3"/>
      <c r="SQ234" s="3"/>
      <c r="SR234" s="3"/>
      <c r="SS234" s="3"/>
      <c r="ST234" s="3"/>
      <c r="SU234" s="3"/>
      <c r="SV234" s="3"/>
      <c r="SW234" s="3"/>
      <c r="SX234" s="3"/>
      <c r="SY234" s="3"/>
      <c r="SZ234" s="3"/>
      <c r="TA234" s="3"/>
      <c r="TB234" s="3"/>
      <c r="TC234" s="3"/>
      <c r="TD234" s="3"/>
      <c r="TE234" s="3"/>
      <c r="TF234" s="3"/>
      <c r="TG234" s="3"/>
      <c r="TH234" s="3"/>
      <c r="TI234" s="3"/>
      <c r="TJ234" s="3"/>
      <c r="TK234" s="3"/>
      <c r="TL234" s="3"/>
      <c r="TM234" s="3"/>
      <c r="TN234" s="3"/>
      <c r="TO234" s="3"/>
      <c r="TP234" s="3"/>
      <c r="TQ234" s="3"/>
      <c r="TR234" s="3"/>
      <c r="TS234" s="3"/>
      <c r="TT234" s="3"/>
      <c r="TU234" s="3"/>
      <c r="TV234" s="3"/>
      <c r="TW234" s="3"/>
      <c r="TX234" s="3"/>
      <c r="TY234" s="3"/>
      <c r="TZ234" s="3"/>
      <c r="UA234" s="3"/>
      <c r="UB234" s="3"/>
      <c r="UC234" s="3"/>
      <c r="UD234" s="3"/>
      <c r="UE234" s="3"/>
      <c r="UF234" s="3"/>
      <c r="UG234" s="3"/>
      <c r="UH234" s="3"/>
      <c r="UI234" s="3"/>
      <c r="UJ234" s="3"/>
      <c r="UK234" s="3"/>
      <c r="UL234" s="3"/>
      <c r="UM234" s="3"/>
      <c r="UN234" s="3"/>
      <c r="UO234" s="3"/>
      <c r="UP234" s="3"/>
      <c r="UQ234" s="3"/>
      <c r="UR234" s="3"/>
      <c r="US234" s="3"/>
      <c r="UT234" s="3"/>
      <c r="UU234" s="3"/>
      <c r="UV234" s="3"/>
      <c r="UW234" s="3"/>
      <c r="UX234" s="3"/>
      <c r="UY234" s="3"/>
      <c r="UZ234" s="3"/>
      <c r="VA234" s="3"/>
      <c r="VB234" s="3"/>
      <c r="VC234" s="3"/>
      <c r="VD234" s="3"/>
      <c r="VE234" s="3"/>
      <c r="VF234" s="3"/>
      <c r="VG234" s="3"/>
      <c r="VH234" s="3"/>
      <c r="VI234" s="3"/>
      <c r="VJ234" s="3"/>
      <c r="VK234" s="3"/>
      <c r="VL234" s="3"/>
      <c r="VM234" s="3"/>
      <c r="VN234" s="3"/>
      <c r="VO234" s="3"/>
      <c r="VP234" s="3"/>
      <c r="VQ234" s="3"/>
      <c r="VR234" s="3"/>
      <c r="VS234" s="3"/>
      <c r="VT234" s="3"/>
      <c r="VU234" s="3"/>
      <c r="VV234" s="3"/>
      <c r="VW234" s="3"/>
      <c r="VX234" s="3"/>
      <c r="VY234" s="3"/>
      <c r="VZ234" s="3"/>
      <c r="WA234" s="3"/>
      <c r="WB234" s="3"/>
      <c r="WC234" s="3"/>
      <c r="WD234" s="3"/>
      <c r="WE234" s="3"/>
      <c r="WF234" s="3"/>
      <c r="WG234" s="3"/>
      <c r="WH234" s="3"/>
      <c r="WI234" s="3"/>
      <c r="WJ234" s="3"/>
      <c r="WK234" s="3"/>
      <c r="WL234" s="3"/>
      <c r="WM234" s="3"/>
      <c r="WN234" s="3"/>
      <c r="WO234" s="3"/>
      <c r="WP234" s="3"/>
      <c r="WQ234" s="3"/>
      <c r="WR234" s="3"/>
      <c r="WS234" s="3"/>
      <c r="WT234" s="3"/>
      <c r="WU234" s="3"/>
      <c r="WV234" s="3"/>
      <c r="WW234" s="3"/>
      <c r="WX234" s="3"/>
      <c r="WY234" s="3"/>
      <c r="WZ234" s="3"/>
      <c r="XA234" s="3"/>
      <c r="XB234" s="3"/>
      <c r="XC234" s="3"/>
      <c r="XD234" s="3"/>
      <c r="XE234" s="3"/>
      <c r="XF234" s="3"/>
      <c r="XG234" s="3"/>
      <c r="XH234" s="3"/>
      <c r="XI234" s="3"/>
      <c r="XJ234" s="3"/>
      <c r="XK234" s="3"/>
      <c r="XL234" s="3"/>
      <c r="XM234" s="3"/>
      <c r="XN234" s="3"/>
      <c r="XO234" s="3"/>
      <c r="XP234" s="3"/>
      <c r="XQ234" s="3"/>
      <c r="XR234" s="3"/>
      <c r="XS234" s="3"/>
      <c r="XT234" s="3"/>
      <c r="XU234" s="3"/>
      <c r="XV234" s="3"/>
      <c r="XW234" s="3"/>
      <c r="XX234" s="3"/>
      <c r="XY234" s="3"/>
      <c r="XZ234" s="3"/>
      <c r="YA234" s="3"/>
      <c r="YB234" s="3"/>
      <c r="YC234" s="3"/>
      <c r="YD234" s="3"/>
      <c r="YE234" s="3"/>
      <c r="YF234" s="3"/>
      <c r="YG234" s="3"/>
      <c r="YH234" s="3"/>
      <c r="YI234" s="3"/>
      <c r="YJ234" s="3"/>
      <c r="YK234" s="3"/>
      <c r="YL234" s="3"/>
      <c r="YM234" s="3"/>
      <c r="YN234" s="3"/>
      <c r="YO234" s="3"/>
      <c r="YP234" s="3"/>
      <c r="YQ234" s="3"/>
      <c r="YR234" s="3"/>
      <c r="YS234" s="3"/>
      <c r="YT234" s="3"/>
      <c r="YU234" s="3"/>
      <c r="YV234" s="3"/>
      <c r="YW234" s="3"/>
      <c r="YX234" s="3"/>
      <c r="YY234" s="3"/>
      <c r="YZ234" s="3"/>
      <c r="ZA234" s="3"/>
      <c r="ZB234" s="3"/>
      <c r="ZC234" s="3"/>
      <c r="ZD234" s="3"/>
      <c r="ZE234" s="3"/>
      <c r="ZF234" s="3"/>
      <c r="ZG234" s="3"/>
      <c r="ZH234" s="3"/>
      <c r="ZI234" s="3"/>
      <c r="ZJ234" s="3"/>
      <c r="ZK234" s="3"/>
      <c r="ZL234" s="3"/>
      <c r="ZM234" s="3"/>
      <c r="ZN234" s="3"/>
      <c r="ZO234" s="3"/>
      <c r="ZP234" s="3"/>
      <c r="ZQ234" s="3"/>
      <c r="ZR234" s="3"/>
      <c r="ZS234" s="3"/>
      <c r="ZT234" s="3"/>
      <c r="ZU234" s="3"/>
      <c r="ZV234" s="3"/>
      <c r="ZW234" s="3"/>
      <c r="ZX234" s="3"/>
      <c r="ZY234" s="3"/>
      <c r="ZZ234" s="3"/>
      <c r="AAA234" s="3"/>
      <c r="AAB234" s="3"/>
      <c r="AAC234" s="3"/>
      <c r="AAD234" s="3"/>
      <c r="AAE234" s="3"/>
      <c r="AAF234" s="3"/>
      <c r="AAG234" s="3"/>
      <c r="AAH234" s="3"/>
      <c r="AAI234" s="3"/>
      <c r="AAJ234" s="3"/>
      <c r="AAK234" s="3"/>
      <c r="AAL234" s="3"/>
      <c r="AAM234" s="3"/>
      <c r="AAN234" s="3"/>
      <c r="AAO234" s="3"/>
      <c r="AAP234" s="3"/>
      <c r="AAQ234" s="3"/>
      <c r="AAR234" s="3"/>
      <c r="AAS234" s="3"/>
      <c r="AAT234" s="3"/>
      <c r="AAU234" s="3"/>
      <c r="AAV234" s="3"/>
      <c r="AAW234" s="3"/>
      <c r="AAX234" s="3"/>
      <c r="AAY234" s="3"/>
      <c r="AAZ234" s="3"/>
      <c r="ABA234" s="3"/>
      <c r="ABB234" s="3"/>
      <c r="ABC234" s="3"/>
      <c r="ABD234" s="3"/>
      <c r="ABE234" s="3"/>
      <c r="ABF234" s="3"/>
      <c r="ABG234" s="3"/>
      <c r="ABH234" s="3"/>
      <c r="ABI234" s="3"/>
      <c r="ABJ234" s="3"/>
      <c r="ABK234" s="3"/>
      <c r="ABL234" s="3"/>
      <c r="ABM234" s="3"/>
      <c r="ABN234" s="3"/>
      <c r="ABO234" s="3"/>
      <c r="ABP234" s="3"/>
      <c r="ABQ234" s="3"/>
      <c r="ABR234" s="3"/>
      <c r="ABS234" s="3"/>
      <c r="ABT234" s="3"/>
      <c r="ABU234" s="3"/>
      <c r="ABV234" s="3"/>
      <c r="ABW234" s="3"/>
      <c r="ABX234" s="3"/>
      <c r="ABY234" s="3"/>
      <c r="ABZ234" s="3"/>
      <c r="ACA234" s="3"/>
      <c r="ACB234" s="3"/>
      <c r="ACC234" s="3"/>
      <c r="ACD234" s="3"/>
      <c r="ACE234" s="3"/>
      <c r="ACF234" s="3"/>
      <c r="ACG234" s="3"/>
      <c r="ACH234" s="3"/>
      <c r="ACI234" s="3"/>
      <c r="ACJ234" s="3"/>
      <c r="ACK234" s="3"/>
      <c r="ACL234" s="3"/>
      <c r="ACM234" s="3"/>
      <c r="ACN234" s="3"/>
      <c r="ACO234" s="3"/>
      <c r="ACP234" s="3"/>
      <c r="ACQ234" s="3"/>
      <c r="ACR234" s="3"/>
      <c r="ACS234" s="3"/>
      <c r="ACT234" s="3"/>
      <c r="ACU234" s="3"/>
      <c r="ACV234" s="3"/>
      <c r="ACW234" s="3"/>
      <c r="ACX234" s="3"/>
      <c r="ACY234" s="3"/>
      <c r="ACZ234" s="3"/>
      <c r="ADA234" s="3"/>
      <c r="ADB234" s="3"/>
      <c r="ADC234" s="3"/>
      <c r="ADD234" s="3"/>
      <c r="ADE234" s="3"/>
      <c r="ADF234" s="3"/>
      <c r="ADG234" s="3"/>
      <c r="ADH234" s="3"/>
      <c r="ADI234" s="3"/>
      <c r="ADJ234" s="3"/>
      <c r="ADK234" s="3"/>
      <c r="ADL234" s="3"/>
      <c r="ADM234" s="3"/>
      <c r="ADN234" s="3"/>
      <c r="ADO234" s="3"/>
      <c r="ADP234" s="3"/>
      <c r="ADQ234" s="3"/>
      <c r="ADR234" s="3"/>
      <c r="ADS234" s="3"/>
      <c r="ADT234" s="3"/>
      <c r="ADU234" s="3"/>
      <c r="ADV234" s="3"/>
      <c r="ADW234" s="3"/>
      <c r="ADX234" s="3"/>
      <c r="ADY234" s="3"/>
      <c r="ADZ234" s="3"/>
      <c r="AEA234" s="3"/>
      <c r="AEB234" s="3"/>
      <c r="AEC234" s="3"/>
      <c r="AED234" s="3"/>
      <c r="AEE234" s="3"/>
      <c r="AEF234" s="3"/>
      <c r="AEG234" s="3"/>
      <c r="AEH234" s="3"/>
      <c r="AEI234" s="3"/>
      <c r="AEJ234" s="3"/>
      <c r="AEK234" s="3"/>
      <c r="AEL234" s="3"/>
      <c r="AEM234" s="3"/>
      <c r="AEN234" s="3"/>
      <c r="AEO234" s="3"/>
      <c r="AEP234" s="3"/>
      <c r="AEQ234" s="3"/>
      <c r="AER234" s="3"/>
      <c r="AES234" s="3"/>
      <c r="AET234" s="3"/>
      <c r="AEU234" s="3"/>
      <c r="AEV234" s="3"/>
      <c r="AEW234" s="3"/>
      <c r="AEX234" s="3"/>
      <c r="AEY234" s="3"/>
      <c r="AEZ234" s="3"/>
      <c r="AFA234" s="3"/>
      <c r="AFB234" s="3"/>
      <c r="AFC234" s="3"/>
      <c r="AFD234" s="3"/>
      <c r="AFE234" s="3"/>
      <c r="AFF234" s="3"/>
      <c r="AFG234" s="3"/>
      <c r="AFH234" s="3"/>
      <c r="AFI234" s="3"/>
      <c r="AFJ234" s="3"/>
      <c r="AFK234" s="3"/>
      <c r="AFL234" s="3"/>
      <c r="AFM234" s="3"/>
      <c r="AFN234" s="3"/>
      <c r="AFO234" s="3"/>
      <c r="AFP234" s="3"/>
      <c r="AFQ234" s="3"/>
      <c r="AFR234" s="3"/>
      <c r="AFS234" s="3"/>
      <c r="AFT234" s="3"/>
      <c r="AFU234" s="3"/>
      <c r="AFV234" s="3"/>
      <c r="AFW234" s="3"/>
      <c r="AFX234" s="3"/>
      <c r="AFY234" s="3"/>
      <c r="AFZ234" s="3"/>
      <c r="AGA234" s="3"/>
      <c r="AGB234" s="3"/>
      <c r="AGC234" s="3"/>
      <c r="AGD234" s="3"/>
      <c r="AGE234" s="3"/>
      <c r="AGF234" s="3"/>
      <c r="AGG234" s="3"/>
      <c r="AGH234" s="3"/>
      <c r="AGI234" s="3"/>
      <c r="AGJ234" s="3"/>
      <c r="AGK234" s="3"/>
      <c r="AGL234" s="3"/>
      <c r="AGM234" s="3"/>
      <c r="AGN234" s="3"/>
      <c r="AGO234" s="3"/>
      <c r="AGP234" s="3"/>
      <c r="AGQ234" s="3"/>
      <c r="AGR234" s="3"/>
      <c r="AGS234" s="3"/>
      <c r="AGT234" s="3"/>
      <c r="AGU234" s="3"/>
      <c r="AGV234" s="3"/>
      <c r="AGW234" s="3"/>
      <c r="AGX234" s="3"/>
      <c r="AGY234" s="3"/>
      <c r="AGZ234" s="3"/>
      <c r="AHA234" s="3"/>
      <c r="AHB234" s="3"/>
      <c r="AHC234" s="3"/>
      <c r="AHD234" s="3"/>
      <c r="AHE234" s="3"/>
      <c r="AHF234" s="3"/>
      <c r="AHG234" s="3"/>
      <c r="AHH234" s="3"/>
      <c r="AHI234" s="3"/>
      <c r="AHJ234" s="3"/>
      <c r="AHK234" s="3"/>
      <c r="AHL234" s="3"/>
      <c r="AHM234" s="3"/>
      <c r="AHN234" s="3"/>
      <c r="AHO234" s="3"/>
      <c r="AHP234" s="3"/>
      <c r="AHQ234" s="3"/>
      <c r="AHR234" s="3"/>
      <c r="AHS234" s="3"/>
      <c r="AHT234" s="3"/>
      <c r="AHU234" s="3"/>
      <c r="AHV234" s="3"/>
      <c r="AHW234" s="3"/>
      <c r="AHX234" s="3"/>
      <c r="AHY234" s="3"/>
      <c r="AHZ234" s="3"/>
      <c r="AIA234" s="3"/>
      <c r="AIB234" s="3"/>
      <c r="AIC234" s="3"/>
      <c r="AID234" s="3"/>
      <c r="AIE234" s="3"/>
      <c r="AIF234" s="3"/>
      <c r="AIG234" s="3"/>
      <c r="AIH234" s="3"/>
      <c r="AII234" s="3"/>
      <c r="AIJ234" s="3"/>
      <c r="AIK234" s="3"/>
      <c r="AIL234" s="3"/>
      <c r="AIM234" s="3"/>
      <c r="AIN234" s="3"/>
      <c r="AIO234" s="3"/>
      <c r="AIP234" s="3"/>
      <c r="AIQ234" s="3"/>
      <c r="AIR234" s="3"/>
      <c r="AIS234" s="3"/>
      <c r="AIT234" s="3"/>
      <c r="AIU234" s="3"/>
      <c r="AIV234" s="3"/>
      <c r="AIW234" s="3"/>
      <c r="AIX234" s="3"/>
      <c r="AIY234" s="3"/>
      <c r="AIZ234" s="3"/>
      <c r="AJA234" s="3"/>
      <c r="AJB234" s="3"/>
      <c r="AJC234" s="3"/>
      <c r="AJD234" s="3"/>
      <c r="AJE234" s="3"/>
      <c r="AJF234" s="3"/>
      <c r="AJG234" s="3"/>
      <c r="AJH234" s="3"/>
      <c r="AJI234" s="3"/>
      <c r="AJJ234" s="3"/>
      <c r="AJK234" s="3"/>
      <c r="AJL234" s="3"/>
      <c r="AJM234" s="3"/>
      <c r="AJN234" s="3"/>
      <c r="AJO234" s="3"/>
      <c r="AJP234" s="3"/>
      <c r="AJQ234" s="3"/>
      <c r="AJR234" s="3"/>
      <c r="AJS234" s="3"/>
      <c r="AJT234" s="3"/>
      <c r="AJU234" s="3"/>
      <c r="AJV234" s="3"/>
      <c r="AJW234" s="3"/>
      <c r="AJX234" s="3"/>
      <c r="AJY234" s="3"/>
      <c r="AJZ234" s="3"/>
      <c r="AKA234" s="3"/>
      <c r="AKB234" s="3"/>
      <c r="AKC234" s="3"/>
      <c r="AKD234" s="3"/>
      <c r="AKE234" s="3"/>
      <c r="AKF234" s="3"/>
      <c r="AKG234" s="3"/>
      <c r="AKH234" s="3"/>
      <c r="AKI234" s="3"/>
      <c r="AKJ234" s="3"/>
      <c r="AKK234" s="3"/>
      <c r="AKL234" s="3"/>
      <c r="AKM234" s="3"/>
      <c r="AKN234" s="3"/>
      <c r="AKO234" s="3"/>
      <c r="AKP234" s="3"/>
      <c r="AKQ234" s="3"/>
      <c r="AKR234" s="3"/>
      <c r="AKS234" s="3"/>
      <c r="AKT234" s="3"/>
      <c r="AKU234" s="3"/>
      <c r="AKV234" s="3"/>
      <c r="AKW234" s="3"/>
      <c r="AKX234" s="3"/>
      <c r="AKY234" s="3"/>
      <c r="AKZ234" s="3"/>
      <c r="ALA234" s="3"/>
      <c r="ALB234" s="3"/>
      <c r="ALC234" s="3"/>
      <c r="ALD234" s="3"/>
      <c r="ALE234" s="3"/>
      <c r="ALF234" s="3"/>
      <c r="ALG234" s="3"/>
      <c r="ALH234" s="3"/>
      <c r="ALI234" s="3"/>
      <c r="ALJ234" s="3"/>
      <c r="ALK234" s="3"/>
      <c r="ALL234" s="3"/>
      <c r="ALM234" s="3"/>
      <c r="ALN234" s="3"/>
      <c r="ALO234" s="3"/>
      <c r="ALP234" s="3"/>
      <c r="ALQ234" s="3"/>
      <c r="ALR234" s="3"/>
      <c r="ALS234" s="3"/>
      <c r="ALT234" s="3"/>
      <c r="ALU234" s="3"/>
      <c r="ALV234" s="3"/>
      <c r="ALW234" s="3"/>
      <c r="ALX234" s="3"/>
      <c r="ALY234" s="3"/>
      <c r="ALZ234" s="3"/>
      <c r="AMA234" s="3"/>
      <c r="AMB234" s="3"/>
      <c r="AMC234" s="3"/>
      <c r="AMD234" s="3"/>
    </row>
    <row r="235" spans="1:1018" s="2" customFormat="1" ht="28.5" customHeight="1" x14ac:dyDescent="0.15">
      <c r="A235" s="242">
        <v>228</v>
      </c>
      <c r="B235" s="242"/>
      <c r="C235" s="242"/>
      <c r="D235" s="290"/>
      <c r="E235" s="291"/>
      <c r="F235" s="291"/>
      <c r="G235" s="291"/>
      <c r="H235" s="291"/>
      <c r="I235" s="291"/>
      <c r="J235" s="291"/>
      <c r="K235" s="291"/>
      <c r="L235" s="291"/>
      <c r="M235" s="292"/>
      <c r="N235" s="290"/>
      <c r="O235" s="291"/>
      <c r="P235" s="291"/>
      <c r="Q235" s="291"/>
      <c r="R235" s="291"/>
      <c r="S235" s="291"/>
      <c r="T235" s="291"/>
      <c r="U235" s="291"/>
      <c r="V235" s="291"/>
      <c r="W235" s="292"/>
      <c r="X235" s="247"/>
      <c r="Y235" s="229"/>
      <c r="Z235" s="229"/>
      <c r="AA235" s="229"/>
      <c r="AB235" s="229"/>
      <c r="AC235" s="248"/>
      <c r="AD235" s="244"/>
      <c r="AE235" s="245"/>
      <c r="AF235" s="245"/>
      <c r="AG235" s="246"/>
      <c r="AH235" s="235"/>
      <c r="AI235" s="236"/>
      <c r="AJ235" s="236"/>
      <c r="AK235" s="236"/>
      <c r="AL235" s="236"/>
      <c r="AM235" s="237"/>
      <c r="AN235" s="220">
        <f t="shared" si="45"/>
        <v>0</v>
      </c>
      <c r="AO235" s="221"/>
      <c r="AP235" s="221"/>
      <c r="AQ235" s="221"/>
      <c r="AR235" s="221"/>
      <c r="AS235" s="222"/>
      <c r="AT235" s="228">
        <v>0</v>
      </c>
      <c r="AU235" s="229"/>
      <c r="AV235" s="229"/>
      <c r="AW235" s="229"/>
      <c r="AX235" s="229"/>
      <c r="AY235" s="230"/>
      <c r="AZ235" s="232" t="str">
        <f t="shared" si="46"/>
        <v/>
      </c>
      <c r="BA235" s="233"/>
      <c r="BB235" s="233"/>
      <c r="BC235" s="233"/>
      <c r="BD235" s="233"/>
      <c r="BE235" s="234"/>
      <c r="BF235" s="220" t="str">
        <f t="shared" si="47"/>
        <v/>
      </c>
      <c r="BG235" s="221"/>
      <c r="BH235" s="221"/>
      <c r="BI235" s="221"/>
      <c r="BJ235" s="221"/>
      <c r="BK235" s="222"/>
      <c r="BL235" s="293">
        <f t="shared" si="48"/>
        <v>0</v>
      </c>
      <c r="BM235" s="224"/>
      <c r="BN235" s="224"/>
      <c r="BO235" s="224"/>
      <c r="BP235" s="224"/>
      <c r="BQ235" s="294"/>
      <c r="BR235" s="220">
        <f t="shared" si="49"/>
        <v>0</v>
      </c>
      <c r="BS235" s="221"/>
      <c r="BT235" s="221"/>
      <c r="BU235" s="221"/>
      <c r="BV235" s="221"/>
      <c r="BW235" s="226"/>
      <c r="BX235" s="238"/>
      <c r="BY235" s="239"/>
      <c r="BZ235" s="239"/>
      <c r="CA235" s="239"/>
      <c r="CB235" s="239"/>
      <c r="CC235" s="239"/>
      <c r="CD235" s="239"/>
      <c r="CE235" s="239"/>
      <c r="CF235" s="239"/>
      <c r="CG235" s="239"/>
      <c r="CH235" s="239"/>
      <c r="CI235" s="240"/>
      <c r="CL235" s="249"/>
      <c r="CM235" s="250"/>
      <c r="CN235" s="250"/>
      <c r="CO235" s="250"/>
      <c r="CP235" s="250"/>
      <c r="CQ235" s="251"/>
      <c r="CR235" s="295">
        <f t="shared" si="50"/>
        <v>0</v>
      </c>
      <c r="CS235" s="296"/>
      <c r="CT235" s="296"/>
      <c r="CU235" s="296"/>
      <c r="CV235" s="296"/>
      <c r="CW235" s="297"/>
      <c r="CX235" s="220">
        <f t="shared" si="51"/>
        <v>0</v>
      </c>
      <c r="CY235" s="221"/>
      <c r="CZ235" s="221"/>
      <c r="DA235" s="221"/>
      <c r="DB235" s="221"/>
      <c r="DC235" s="226"/>
      <c r="DD235" s="220">
        <f t="shared" si="52"/>
        <v>0</v>
      </c>
      <c r="DE235" s="221"/>
      <c r="DF235" s="221"/>
      <c r="DG235" s="221"/>
      <c r="DH235" s="221"/>
      <c r="DI235" s="226"/>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c r="IX235" s="3"/>
      <c r="IY235" s="3"/>
      <c r="IZ235" s="3"/>
      <c r="JA235" s="3"/>
      <c r="JB235" s="3"/>
      <c r="JC235" s="3"/>
      <c r="JD235" s="3"/>
      <c r="JE235" s="3"/>
      <c r="JF235" s="3"/>
      <c r="JG235" s="3"/>
      <c r="JH235" s="3"/>
      <c r="JI235" s="3"/>
      <c r="JJ235" s="3"/>
      <c r="JK235" s="3"/>
      <c r="JL235" s="3"/>
      <c r="JM235" s="3"/>
      <c r="JN235" s="3"/>
      <c r="JO235" s="3"/>
      <c r="JP235" s="3"/>
      <c r="JQ235" s="3"/>
      <c r="JR235" s="3"/>
      <c r="JS235" s="3"/>
      <c r="JT235" s="3"/>
      <c r="JU235" s="3"/>
      <c r="JV235" s="3"/>
      <c r="JW235" s="3"/>
      <c r="JX235" s="3"/>
      <c r="JY235" s="3"/>
      <c r="JZ235" s="3"/>
      <c r="KA235" s="3"/>
      <c r="KB235" s="3"/>
      <c r="KC235" s="3"/>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3"/>
      <c r="NK235" s="3"/>
      <c r="NL235" s="3"/>
      <c r="NM235" s="3"/>
      <c r="NN235" s="3"/>
      <c r="NO235" s="3"/>
      <c r="NP235" s="3"/>
      <c r="NQ235" s="3"/>
      <c r="NR235" s="3"/>
      <c r="NS235" s="3"/>
      <c r="NT235" s="3"/>
      <c r="NU235" s="3"/>
      <c r="NV235" s="3"/>
      <c r="NW235" s="3"/>
      <c r="NX235" s="3"/>
      <c r="NY235" s="3"/>
      <c r="NZ235" s="3"/>
      <c r="OA235" s="3"/>
      <c r="OB235" s="3"/>
      <c r="OC235" s="3"/>
      <c r="OD235" s="3"/>
      <c r="OE235" s="3"/>
      <c r="OF235" s="3"/>
      <c r="OG235" s="3"/>
      <c r="OH235" s="3"/>
      <c r="OI235" s="3"/>
      <c r="OJ235" s="3"/>
      <c r="OK235" s="3"/>
      <c r="OL235" s="3"/>
      <c r="OM235" s="3"/>
      <c r="ON235" s="3"/>
      <c r="OO235" s="3"/>
      <c r="OP235" s="3"/>
      <c r="OQ235" s="3"/>
      <c r="OR235" s="3"/>
      <c r="OS235" s="3"/>
      <c r="OT235" s="3"/>
      <c r="OU235" s="3"/>
      <c r="OV235" s="3"/>
      <c r="OW235" s="3"/>
      <c r="OX235" s="3"/>
      <c r="OY235" s="3"/>
      <c r="OZ235" s="3"/>
      <c r="PA235" s="3"/>
      <c r="PB235" s="3"/>
      <c r="PC235" s="3"/>
      <c r="PD235" s="3"/>
      <c r="PE235" s="3"/>
      <c r="PF235" s="3"/>
      <c r="PG235" s="3"/>
      <c r="PH235" s="3"/>
      <c r="PI235" s="3"/>
      <c r="PJ235" s="3"/>
      <c r="PK235" s="3"/>
      <c r="PL235" s="3"/>
      <c r="PM235" s="3"/>
      <c r="PN235" s="3"/>
      <c r="PO235" s="3"/>
      <c r="PP235" s="3"/>
      <c r="PQ235" s="3"/>
      <c r="PR235" s="3"/>
      <c r="PS235" s="3"/>
      <c r="PT235" s="3"/>
      <c r="PU235" s="3"/>
      <c r="PV235" s="3"/>
      <c r="PW235" s="3"/>
      <c r="PX235" s="3"/>
      <c r="PY235" s="3"/>
      <c r="PZ235" s="3"/>
      <c r="QA235" s="3"/>
      <c r="QB235" s="3"/>
      <c r="QC235" s="3"/>
      <c r="QD235" s="3"/>
      <c r="QE235" s="3"/>
      <c r="QF235" s="3"/>
      <c r="QG235" s="3"/>
      <c r="QH235" s="3"/>
      <c r="QI235" s="3"/>
      <c r="QJ235" s="3"/>
      <c r="QK235" s="3"/>
      <c r="QL235" s="3"/>
      <c r="QM235" s="3"/>
      <c r="QN235" s="3"/>
      <c r="QO235" s="3"/>
      <c r="QP235" s="3"/>
      <c r="QQ235" s="3"/>
      <c r="QR235" s="3"/>
      <c r="QS235" s="3"/>
      <c r="QT235" s="3"/>
      <c r="QU235" s="3"/>
      <c r="QV235" s="3"/>
      <c r="QW235" s="3"/>
      <c r="QX235" s="3"/>
      <c r="QY235" s="3"/>
      <c r="QZ235" s="3"/>
      <c r="RA235" s="3"/>
      <c r="RB235" s="3"/>
      <c r="RC235" s="3"/>
      <c r="RD235" s="3"/>
      <c r="RE235" s="3"/>
      <c r="RF235" s="3"/>
      <c r="RG235" s="3"/>
      <c r="RH235" s="3"/>
      <c r="RI235" s="3"/>
      <c r="RJ235" s="3"/>
      <c r="RK235" s="3"/>
      <c r="RL235" s="3"/>
      <c r="RM235" s="3"/>
      <c r="RN235" s="3"/>
      <c r="RO235" s="3"/>
      <c r="RP235" s="3"/>
      <c r="RQ235" s="3"/>
      <c r="RR235" s="3"/>
      <c r="RS235" s="3"/>
      <c r="RT235" s="3"/>
      <c r="RU235" s="3"/>
      <c r="RV235" s="3"/>
      <c r="RW235" s="3"/>
      <c r="RX235" s="3"/>
      <c r="RY235" s="3"/>
      <c r="RZ235" s="3"/>
      <c r="SA235" s="3"/>
      <c r="SB235" s="3"/>
      <c r="SC235" s="3"/>
      <c r="SD235" s="3"/>
      <c r="SE235" s="3"/>
      <c r="SF235" s="3"/>
      <c r="SG235" s="3"/>
      <c r="SH235" s="3"/>
      <c r="SI235" s="3"/>
      <c r="SJ235" s="3"/>
      <c r="SK235" s="3"/>
      <c r="SL235" s="3"/>
      <c r="SM235" s="3"/>
      <c r="SN235" s="3"/>
      <c r="SO235" s="3"/>
      <c r="SP235" s="3"/>
      <c r="SQ235" s="3"/>
      <c r="SR235" s="3"/>
      <c r="SS235" s="3"/>
      <c r="ST235" s="3"/>
      <c r="SU235" s="3"/>
      <c r="SV235" s="3"/>
      <c r="SW235" s="3"/>
      <c r="SX235" s="3"/>
      <c r="SY235" s="3"/>
      <c r="SZ235" s="3"/>
      <c r="TA235" s="3"/>
      <c r="TB235" s="3"/>
      <c r="TC235" s="3"/>
      <c r="TD235" s="3"/>
      <c r="TE235" s="3"/>
      <c r="TF235" s="3"/>
      <c r="TG235" s="3"/>
      <c r="TH235" s="3"/>
      <c r="TI235" s="3"/>
      <c r="TJ235" s="3"/>
      <c r="TK235" s="3"/>
      <c r="TL235" s="3"/>
      <c r="TM235" s="3"/>
      <c r="TN235" s="3"/>
      <c r="TO235" s="3"/>
      <c r="TP235" s="3"/>
      <c r="TQ235" s="3"/>
      <c r="TR235" s="3"/>
      <c r="TS235" s="3"/>
      <c r="TT235" s="3"/>
      <c r="TU235" s="3"/>
      <c r="TV235" s="3"/>
      <c r="TW235" s="3"/>
      <c r="TX235" s="3"/>
      <c r="TY235" s="3"/>
      <c r="TZ235" s="3"/>
      <c r="UA235" s="3"/>
      <c r="UB235" s="3"/>
      <c r="UC235" s="3"/>
      <c r="UD235" s="3"/>
      <c r="UE235" s="3"/>
      <c r="UF235" s="3"/>
      <c r="UG235" s="3"/>
      <c r="UH235" s="3"/>
      <c r="UI235" s="3"/>
      <c r="UJ235" s="3"/>
      <c r="UK235" s="3"/>
      <c r="UL235" s="3"/>
      <c r="UM235" s="3"/>
      <c r="UN235" s="3"/>
      <c r="UO235" s="3"/>
      <c r="UP235" s="3"/>
      <c r="UQ235" s="3"/>
      <c r="UR235" s="3"/>
      <c r="US235" s="3"/>
      <c r="UT235" s="3"/>
      <c r="UU235" s="3"/>
      <c r="UV235" s="3"/>
      <c r="UW235" s="3"/>
      <c r="UX235" s="3"/>
      <c r="UY235" s="3"/>
      <c r="UZ235" s="3"/>
      <c r="VA235" s="3"/>
      <c r="VB235" s="3"/>
      <c r="VC235" s="3"/>
      <c r="VD235" s="3"/>
      <c r="VE235" s="3"/>
      <c r="VF235" s="3"/>
      <c r="VG235" s="3"/>
      <c r="VH235" s="3"/>
      <c r="VI235" s="3"/>
      <c r="VJ235" s="3"/>
      <c r="VK235" s="3"/>
      <c r="VL235" s="3"/>
      <c r="VM235" s="3"/>
      <c r="VN235" s="3"/>
      <c r="VO235" s="3"/>
      <c r="VP235" s="3"/>
      <c r="VQ235" s="3"/>
      <c r="VR235" s="3"/>
      <c r="VS235" s="3"/>
      <c r="VT235" s="3"/>
      <c r="VU235" s="3"/>
      <c r="VV235" s="3"/>
      <c r="VW235" s="3"/>
      <c r="VX235" s="3"/>
      <c r="VY235" s="3"/>
      <c r="VZ235" s="3"/>
      <c r="WA235" s="3"/>
      <c r="WB235" s="3"/>
      <c r="WC235" s="3"/>
      <c r="WD235" s="3"/>
      <c r="WE235" s="3"/>
      <c r="WF235" s="3"/>
      <c r="WG235" s="3"/>
      <c r="WH235" s="3"/>
      <c r="WI235" s="3"/>
      <c r="WJ235" s="3"/>
      <c r="WK235" s="3"/>
      <c r="WL235" s="3"/>
      <c r="WM235" s="3"/>
      <c r="WN235" s="3"/>
      <c r="WO235" s="3"/>
      <c r="WP235" s="3"/>
      <c r="WQ235" s="3"/>
      <c r="WR235" s="3"/>
      <c r="WS235" s="3"/>
      <c r="WT235" s="3"/>
      <c r="WU235" s="3"/>
      <c r="WV235" s="3"/>
      <c r="WW235" s="3"/>
      <c r="WX235" s="3"/>
      <c r="WY235" s="3"/>
      <c r="WZ235" s="3"/>
      <c r="XA235" s="3"/>
      <c r="XB235" s="3"/>
      <c r="XC235" s="3"/>
      <c r="XD235" s="3"/>
      <c r="XE235" s="3"/>
      <c r="XF235" s="3"/>
      <c r="XG235" s="3"/>
      <c r="XH235" s="3"/>
      <c r="XI235" s="3"/>
      <c r="XJ235" s="3"/>
      <c r="XK235" s="3"/>
      <c r="XL235" s="3"/>
      <c r="XM235" s="3"/>
      <c r="XN235" s="3"/>
      <c r="XO235" s="3"/>
      <c r="XP235" s="3"/>
      <c r="XQ235" s="3"/>
      <c r="XR235" s="3"/>
      <c r="XS235" s="3"/>
      <c r="XT235" s="3"/>
      <c r="XU235" s="3"/>
      <c r="XV235" s="3"/>
      <c r="XW235" s="3"/>
      <c r="XX235" s="3"/>
      <c r="XY235" s="3"/>
      <c r="XZ235" s="3"/>
      <c r="YA235" s="3"/>
      <c r="YB235" s="3"/>
      <c r="YC235" s="3"/>
      <c r="YD235" s="3"/>
      <c r="YE235" s="3"/>
      <c r="YF235" s="3"/>
      <c r="YG235" s="3"/>
      <c r="YH235" s="3"/>
      <c r="YI235" s="3"/>
      <c r="YJ235" s="3"/>
      <c r="YK235" s="3"/>
      <c r="YL235" s="3"/>
      <c r="YM235" s="3"/>
      <c r="YN235" s="3"/>
      <c r="YO235" s="3"/>
      <c r="YP235" s="3"/>
      <c r="YQ235" s="3"/>
      <c r="YR235" s="3"/>
      <c r="YS235" s="3"/>
      <c r="YT235" s="3"/>
      <c r="YU235" s="3"/>
      <c r="YV235" s="3"/>
      <c r="YW235" s="3"/>
      <c r="YX235" s="3"/>
      <c r="YY235" s="3"/>
      <c r="YZ235" s="3"/>
      <c r="ZA235" s="3"/>
      <c r="ZB235" s="3"/>
      <c r="ZC235" s="3"/>
      <c r="ZD235" s="3"/>
      <c r="ZE235" s="3"/>
      <c r="ZF235" s="3"/>
      <c r="ZG235" s="3"/>
      <c r="ZH235" s="3"/>
      <c r="ZI235" s="3"/>
      <c r="ZJ235" s="3"/>
      <c r="ZK235" s="3"/>
      <c r="ZL235" s="3"/>
      <c r="ZM235" s="3"/>
      <c r="ZN235" s="3"/>
      <c r="ZO235" s="3"/>
      <c r="ZP235" s="3"/>
      <c r="ZQ235" s="3"/>
      <c r="ZR235" s="3"/>
      <c r="ZS235" s="3"/>
      <c r="ZT235" s="3"/>
      <c r="ZU235" s="3"/>
      <c r="ZV235" s="3"/>
      <c r="ZW235" s="3"/>
      <c r="ZX235" s="3"/>
      <c r="ZY235" s="3"/>
      <c r="ZZ235" s="3"/>
      <c r="AAA235" s="3"/>
      <c r="AAB235" s="3"/>
      <c r="AAC235" s="3"/>
      <c r="AAD235" s="3"/>
      <c r="AAE235" s="3"/>
      <c r="AAF235" s="3"/>
      <c r="AAG235" s="3"/>
      <c r="AAH235" s="3"/>
      <c r="AAI235" s="3"/>
      <c r="AAJ235" s="3"/>
      <c r="AAK235" s="3"/>
      <c r="AAL235" s="3"/>
      <c r="AAM235" s="3"/>
      <c r="AAN235" s="3"/>
      <c r="AAO235" s="3"/>
      <c r="AAP235" s="3"/>
      <c r="AAQ235" s="3"/>
      <c r="AAR235" s="3"/>
      <c r="AAS235" s="3"/>
      <c r="AAT235" s="3"/>
      <c r="AAU235" s="3"/>
      <c r="AAV235" s="3"/>
      <c r="AAW235" s="3"/>
      <c r="AAX235" s="3"/>
      <c r="AAY235" s="3"/>
      <c r="AAZ235" s="3"/>
      <c r="ABA235" s="3"/>
      <c r="ABB235" s="3"/>
      <c r="ABC235" s="3"/>
      <c r="ABD235" s="3"/>
      <c r="ABE235" s="3"/>
      <c r="ABF235" s="3"/>
      <c r="ABG235" s="3"/>
      <c r="ABH235" s="3"/>
      <c r="ABI235" s="3"/>
      <c r="ABJ235" s="3"/>
      <c r="ABK235" s="3"/>
      <c r="ABL235" s="3"/>
      <c r="ABM235" s="3"/>
      <c r="ABN235" s="3"/>
      <c r="ABO235" s="3"/>
      <c r="ABP235" s="3"/>
      <c r="ABQ235" s="3"/>
      <c r="ABR235" s="3"/>
      <c r="ABS235" s="3"/>
      <c r="ABT235" s="3"/>
      <c r="ABU235" s="3"/>
      <c r="ABV235" s="3"/>
      <c r="ABW235" s="3"/>
      <c r="ABX235" s="3"/>
      <c r="ABY235" s="3"/>
      <c r="ABZ235" s="3"/>
      <c r="ACA235" s="3"/>
      <c r="ACB235" s="3"/>
      <c r="ACC235" s="3"/>
      <c r="ACD235" s="3"/>
      <c r="ACE235" s="3"/>
      <c r="ACF235" s="3"/>
      <c r="ACG235" s="3"/>
      <c r="ACH235" s="3"/>
      <c r="ACI235" s="3"/>
      <c r="ACJ235" s="3"/>
      <c r="ACK235" s="3"/>
      <c r="ACL235" s="3"/>
      <c r="ACM235" s="3"/>
      <c r="ACN235" s="3"/>
      <c r="ACO235" s="3"/>
      <c r="ACP235" s="3"/>
      <c r="ACQ235" s="3"/>
      <c r="ACR235" s="3"/>
      <c r="ACS235" s="3"/>
      <c r="ACT235" s="3"/>
      <c r="ACU235" s="3"/>
      <c r="ACV235" s="3"/>
      <c r="ACW235" s="3"/>
      <c r="ACX235" s="3"/>
      <c r="ACY235" s="3"/>
      <c r="ACZ235" s="3"/>
      <c r="ADA235" s="3"/>
      <c r="ADB235" s="3"/>
      <c r="ADC235" s="3"/>
      <c r="ADD235" s="3"/>
      <c r="ADE235" s="3"/>
      <c r="ADF235" s="3"/>
      <c r="ADG235" s="3"/>
      <c r="ADH235" s="3"/>
      <c r="ADI235" s="3"/>
      <c r="ADJ235" s="3"/>
      <c r="ADK235" s="3"/>
      <c r="ADL235" s="3"/>
      <c r="ADM235" s="3"/>
      <c r="ADN235" s="3"/>
      <c r="ADO235" s="3"/>
      <c r="ADP235" s="3"/>
      <c r="ADQ235" s="3"/>
      <c r="ADR235" s="3"/>
      <c r="ADS235" s="3"/>
      <c r="ADT235" s="3"/>
      <c r="ADU235" s="3"/>
      <c r="ADV235" s="3"/>
      <c r="ADW235" s="3"/>
      <c r="ADX235" s="3"/>
      <c r="ADY235" s="3"/>
      <c r="ADZ235" s="3"/>
      <c r="AEA235" s="3"/>
      <c r="AEB235" s="3"/>
      <c r="AEC235" s="3"/>
      <c r="AED235" s="3"/>
      <c r="AEE235" s="3"/>
      <c r="AEF235" s="3"/>
      <c r="AEG235" s="3"/>
      <c r="AEH235" s="3"/>
      <c r="AEI235" s="3"/>
      <c r="AEJ235" s="3"/>
      <c r="AEK235" s="3"/>
      <c r="AEL235" s="3"/>
      <c r="AEM235" s="3"/>
      <c r="AEN235" s="3"/>
      <c r="AEO235" s="3"/>
      <c r="AEP235" s="3"/>
      <c r="AEQ235" s="3"/>
      <c r="AER235" s="3"/>
      <c r="AES235" s="3"/>
      <c r="AET235" s="3"/>
      <c r="AEU235" s="3"/>
      <c r="AEV235" s="3"/>
      <c r="AEW235" s="3"/>
      <c r="AEX235" s="3"/>
      <c r="AEY235" s="3"/>
      <c r="AEZ235" s="3"/>
      <c r="AFA235" s="3"/>
      <c r="AFB235" s="3"/>
      <c r="AFC235" s="3"/>
      <c r="AFD235" s="3"/>
      <c r="AFE235" s="3"/>
      <c r="AFF235" s="3"/>
      <c r="AFG235" s="3"/>
      <c r="AFH235" s="3"/>
      <c r="AFI235" s="3"/>
      <c r="AFJ235" s="3"/>
      <c r="AFK235" s="3"/>
      <c r="AFL235" s="3"/>
      <c r="AFM235" s="3"/>
      <c r="AFN235" s="3"/>
      <c r="AFO235" s="3"/>
      <c r="AFP235" s="3"/>
      <c r="AFQ235" s="3"/>
      <c r="AFR235" s="3"/>
      <c r="AFS235" s="3"/>
      <c r="AFT235" s="3"/>
      <c r="AFU235" s="3"/>
      <c r="AFV235" s="3"/>
      <c r="AFW235" s="3"/>
      <c r="AFX235" s="3"/>
      <c r="AFY235" s="3"/>
      <c r="AFZ235" s="3"/>
      <c r="AGA235" s="3"/>
      <c r="AGB235" s="3"/>
      <c r="AGC235" s="3"/>
      <c r="AGD235" s="3"/>
      <c r="AGE235" s="3"/>
      <c r="AGF235" s="3"/>
      <c r="AGG235" s="3"/>
      <c r="AGH235" s="3"/>
      <c r="AGI235" s="3"/>
      <c r="AGJ235" s="3"/>
      <c r="AGK235" s="3"/>
      <c r="AGL235" s="3"/>
      <c r="AGM235" s="3"/>
      <c r="AGN235" s="3"/>
      <c r="AGO235" s="3"/>
      <c r="AGP235" s="3"/>
      <c r="AGQ235" s="3"/>
      <c r="AGR235" s="3"/>
      <c r="AGS235" s="3"/>
      <c r="AGT235" s="3"/>
      <c r="AGU235" s="3"/>
      <c r="AGV235" s="3"/>
      <c r="AGW235" s="3"/>
      <c r="AGX235" s="3"/>
      <c r="AGY235" s="3"/>
      <c r="AGZ235" s="3"/>
      <c r="AHA235" s="3"/>
      <c r="AHB235" s="3"/>
      <c r="AHC235" s="3"/>
      <c r="AHD235" s="3"/>
      <c r="AHE235" s="3"/>
      <c r="AHF235" s="3"/>
      <c r="AHG235" s="3"/>
      <c r="AHH235" s="3"/>
      <c r="AHI235" s="3"/>
      <c r="AHJ235" s="3"/>
      <c r="AHK235" s="3"/>
      <c r="AHL235" s="3"/>
      <c r="AHM235" s="3"/>
      <c r="AHN235" s="3"/>
      <c r="AHO235" s="3"/>
      <c r="AHP235" s="3"/>
      <c r="AHQ235" s="3"/>
      <c r="AHR235" s="3"/>
      <c r="AHS235" s="3"/>
      <c r="AHT235" s="3"/>
      <c r="AHU235" s="3"/>
      <c r="AHV235" s="3"/>
      <c r="AHW235" s="3"/>
      <c r="AHX235" s="3"/>
      <c r="AHY235" s="3"/>
      <c r="AHZ235" s="3"/>
      <c r="AIA235" s="3"/>
      <c r="AIB235" s="3"/>
      <c r="AIC235" s="3"/>
      <c r="AID235" s="3"/>
      <c r="AIE235" s="3"/>
      <c r="AIF235" s="3"/>
      <c r="AIG235" s="3"/>
      <c r="AIH235" s="3"/>
      <c r="AII235" s="3"/>
      <c r="AIJ235" s="3"/>
      <c r="AIK235" s="3"/>
      <c r="AIL235" s="3"/>
      <c r="AIM235" s="3"/>
      <c r="AIN235" s="3"/>
      <c r="AIO235" s="3"/>
      <c r="AIP235" s="3"/>
      <c r="AIQ235" s="3"/>
      <c r="AIR235" s="3"/>
      <c r="AIS235" s="3"/>
      <c r="AIT235" s="3"/>
      <c r="AIU235" s="3"/>
      <c r="AIV235" s="3"/>
      <c r="AIW235" s="3"/>
      <c r="AIX235" s="3"/>
      <c r="AIY235" s="3"/>
      <c r="AIZ235" s="3"/>
      <c r="AJA235" s="3"/>
      <c r="AJB235" s="3"/>
      <c r="AJC235" s="3"/>
      <c r="AJD235" s="3"/>
      <c r="AJE235" s="3"/>
      <c r="AJF235" s="3"/>
      <c r="AJG235" s="3"/>
      <c r="AJH235" s="3"/>
      <c r="AJI235" s="3"/>
      <c r="AJJ235" s="3"/>
      <c r="AJK235" s="3"/>
      <c r="AJL235" s="3"/>
      <c r="AJM235" s="3"/>
      <c r="AJN235" s="3"/>
      <c r="AJO235" s="3"/>
      <c r="AJP235" s="3"/>
      <c r="AJQ235" s="3"/>
      <c r="AJR235" s="3"/>
      <c r="AJS235" s="3"/>
      <c r="AJT235" s="3"/>
      <c r="AJU235" s="3"/>
      <c r="AJV235" s="3"/>
      <c r="AJW235" s="3"/>
      <c r="AJX235" s="3"/>
      <c r="AJY235" s="3"/>
      <c r="AJZ235" s="3"/>
      <c r="AKA235" s="3"/>
      <c r="AKB235" s="3"/>
      <c r="AKC235" s="3"/>
      <c r="AKD235" s="3"/>
      <c r="AKE235" s="3"/>
      <c r="AKF235" s="3"/>
      <c r="AKG235" s="3"/>
      <c r="AKH235" s="3"/>
      <c r="AKI235" s="3"/>
      <c r="AKJ235" s="3"/>
      <c r="AKK235" s="3"/>
      <c r="AKL235" s="3"/>
      <c r="AKM235" s="3"/>
      <c r="AKN235" s="3"/>
      <c r="AKO235" s="3"/>
      <c r="AKP235" s="3"/>
      <c r="AKQ235" s="3"/>
      <c r="AKR235" s="3"/>
      <c r="AKS235" s="3"/>
      <c r="AKT235" s="3"/>
      <c r="AKU235" s="3"/>
      <c r="AKV235" s="3"/>
      <c r="AKW235" s="3"/>
      <c r="AKX235" s="3"/>
      <c r="AKY235" s="3"/>
      <c r="AKZ235" s="3"/>
      <c r="ALA235" s="3"/>
      <c r="ALB235" s="3"/>
      <c r="ALC235" s="3"/>
      <c r="ALD235" s="3"/>
      <c r="ALE235" s="3"/>
      <c r="ALF235" s="3"/>
      <c r="ALG235" s="3"/>
      <c r="ALH235" s="3"/>
      <c r="ALI235" s="3"/>
      <c r="ALJ235" s="3"/>
      <c r="ALK235" s="3"/>
      <c r="ALL235" s="3"/>
      <c r="ALM235" s="3"/>
      <c r="ALN235" s="3"/>
      <c r="ALO235" s="3"/>
      <c r="ALP235" s="3"/>
      <c r="ALQ235" s="3"/>
      <c r="ALR235" s="3"/>
      <c r="ALS235" s="3"/>
      <c r="ALT235" s="3"/>
      <c r="ALU235" s="3"/>
      <c r="ALV235" s="3"/>
      <c r="ALW235" s="3"/>
      <c r="ALX235" s="3"/>
      <c r="ALY235" s="3"/>
      <c r="ALZ235" s="3"/>
      <c r="AMA235" s="3"/>
      <c r="AMB235" s="3"/>
      <c r="AMC235" s="3"/>
      <c r="AMD235" s="3"/>
    </row>
    <row r="236" spans="1:1018" s="2" customFormat="1" ht="28.5" customHeight="1" x14ac:dyDescent="0.15">
      <c r="A236" s="242">
        <v>229</v>
      </c>
      <c r="B236" s="242"/>
      <c r="C236" s="242"/>
      <c r="D236" s="290"/>
      <c r="E236" s="291"/>
      <c r="F236" s="291"/>
      <c r="G236" s="291"/>
      <c r="H236" s="291"/>
      <c r="I236" s="291"/>
      <c r="J236" s="291"/>
      <c r="K236" s="291"/>
      <c r="L236" s="291"/>
      <c r="M236" s="292"/>
      <c r="N236" s="290"/>
      <c r="O236" s="291"/>
      <c r="P236" s="291"/>
      <c r="Q236" s="291"/>
      <c r="R236" s="291"/>
      <c r="S236" s="291"/>
      <c r="T236" s="291"/>
      <c r="U236" s="291"/>
      <c r="V236" s="291"/>
      <c r="W236" s="292"/>
      <c r="X236" s="247"/>
      <c r="Y236" s="229"/>
      <c r="Z236" s="229"/>
      <c r="AA236" s="229"/>
      <c r="AB236" s="229"/>
      <c r="AC236" s="248"/>
      <c r="AD236" s="244"/>
      <c r="AE236" s="245"/>
      <c r="AF236" s="245"/>
      <c r="AG236" s="246"/>
      <c r="AH236" s="235"/>
      <c r="AI236" s="236"/>
      <c r="AJ236" s="236"/>
      <c r="AK236" s="236"/>
      <c r="AL236" s="236"/>
      <c r="AM236" s="237"/>
      <c r="AN236" s="220">
        <f t="shared" si="45"/>
        <v>0</v>
      </c>
      <c r="AO236" s="221"/>
      <c r="AP236" s="221"/>
      <c r="AQ236" s="221"/>
      <c r="AR236" s="221"/>
      <c r="AS236" s="222"/>
      <c r="AT236" s="228">
        <v>0</v>
      </c>
      <c r="AU236" s="229"/>
      <c r="AV236" s="229"/>
      <c r="AW236" s="229"/>
      <c r="AX236" s="229"/>
      <c r="AY236" s="230"/>
      <c r="AZ236" s="232" t="str">
        <f t="shared" si="46"/>
        <v/>
      </c>
      <c r="BA236" s="233"/>
      <c r="BB236" s="233"/>
      <c r="BC236" s="233"/>
      <c r="BD236" s="233"/>
      <c r="BE236" s="234"/>
      <c r="BF236" s="220" t="str">
        <f t="shared" si="47"/>
        <v/>
      </c>
      <c r="BG236" s="221"/>
      <c r="BH236" s="221"/>
      <c r="BI236" s="221"/>
      <c r="BJ236" s="221"/>
      <c r="BK236" s="222"/>
      <c r="BL236" s="293">
        <f t="shared" si="48"/>
        <v>0</v>
      </c>
      <c r="BM236" s="224"/>
      <c r="BN236" s="224"/>
      <c r="BO236" s="224"/>
      <c r="BP236" s="224"/>
      <c r="BQ236" s="294"/>
      <c r="BR236" s="220">
        <f t="shared" si="49"/>
        <v>0</v>
      </c>
      <c r="BS236" s="221"/>
      <c r="BT236" s="221"/>
      <c r="BU236" s="221"/>
      <c r="BV236" s="221"/>
      <c r="BW236" s="226"/>
      <c r="BX236" s="238"/>
      <c r="BY236" s="239"/>
      <c r="BZ236" s="239"/>
      <c r="CA236" s="239"/>
      <c r="CB236" s="239"/>
      <c r="CC236" s="239"/>
      <c r="CD236" s="239"/>
      <c r="CE236" s="239"/>
      <c r="CF236" s="239"/>
      <c r="CG236" s="239"/>
      <c r="CH236" s="239"/>
      <c r="CI236" s="240"/>
      <c r="CL236" s="249"/>
      <c r="CM236" s="250"/>
      <c r="CN236" s="250"/>
      <c r="CO236" s="250"/>
      <c r="CP236" s="250"/>
      <c r="CQ236" s="251"/>
      <c r="CR236" s="295">
        <f t="shared" si="50"/>
        <v>0</v>
      </c>
      <c r="CS236" s="296"/>
      <c r="CT236" s="296"/>
      <c r="CU236" s="296"/>
      <c r="CV236" s="296"/>
      <c r="CW236" s="297"/>
      <c r="CX236" s="220">
        <f t="shared" si="51"/>
        <v>0</v>
      </c>
      <c r="CY236" s="221"/>
      <c r="CZ236" s="221"/>
      <c r="DA236" s="221"/>
      <c r="DB236" s="221"/>
      <c r="DC236" s="226"/>
      <c r="DD236" s="220">
        <f t="shared" si="52"/>
        <v>0</v>
      </c>
      <c r="DE236" s="221"/>
      <c r="DF236" s="221"/>
      <c r="DG236" s="221"/>
      <c r="DH236" s="221"/>
      <c r="DI236" s="226"/>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c r="NL236" s="3"/>
      <c r="NM236" s="3"/>
      <c r="NN236" s="3"/>
      <c r="NO236" s="3"/>
      <c r="NP236" s="3"/>
      <c r="NQ236" s="3"/>
      <c r="NR236" s="3"/>
      <c r="NS236" s="3"/>
      <c r="NT236" s="3"/>
      <c r="NU236" s="3"/>
      <c r="NV236" s="3"/>
      <c r="NW236" s="3"/>
      <c r="NX236" s="3"/>
      <c r="NY236" s="3"/>
      <c r="NZ236" s="3"/>
      <c r="OA236" s="3"/>
      <c r="OB236" s="3"/>
      <c r="OC236" s="3"/>
      <c r="OD236" s="3"/>
      <c r="OE236" s="3"/>
      <c r="OF236" s="3"/>
      <c r="OG236" s="3"/>
      <c r="OH236" s="3"/>
      <c r="OI236" s="3"/>
      <c r="OJ236" s="3"/>
      <c r="OK236" s="3"/>
      <c r="OL236" s="3"/>
      <c r="OM236" s="3"/>
      <c r="ON236" s="3"/>
      <c r="OO236" s="3"/>
      <c r="OP236" s="3"/>
      <c r="OQ236" s="3"/>
      <c r="OR236" s="3"/>
      <c r="OS236" s="3"/>
      <c r="OT236" s="3"/>
      <c r="OU236" s="3"/>
      <c r="OV236" s="3"/>
      <c r="OW236" s="3"/>
      <c r="OX236" s="3"/>
      <c r="OY236" s="3"/>
      <c r="OZ236" s="3"/>
      <c r="PA236" s="3"/>
      <c r="PB236" s="3"/>
      <c r="PC236" s="3"/>
      <c r="PD236" s="3"/>
      <c r="PE236" s="3"/>
      <c r="PF236" s="3"/>
      <c r="PG236" s="3"/>
      <c r="PH236" s="3"/>
      <c r="PI236" s="3"/>
      <c r="PJ236" s="3"/>
      <c r="PK236" s="3"/>
      <c r="PL236" s="3"/>
      <c r="PM236" s="3"/>
      <c r="PN236" s="3"/>
      <c r="PO236" s="3"/>
      <c r="PP236" s="3"/>
      <c r="PQ236" s="3"/>
      <c r="PR236" s="3"/>
      <c r="PS236" s="3"/>
      <c r="PT236" s="3"/>
      <c r="PU236" s="3"/>
      <c r="PV236" s="3"/>
      <c r="PW236" s="3"/>
      <c r="PX236" s="3"/>
      <c r="PY236" s="3"/>
      <c r="PZ236" s="3"/>
      <c r="QA236" s="3"/>
      <c r="QB236" s="3"/>
      <c r="QC236" s="3"/>
      <c r="QD236" s="3"/>
      <c r="QE236" s="3"/>
      <c r="QF236" s="3"/>
      <c r="QG236" s="3"/>
      <c r="QH236" s="3"/>
      <c r="QI236" s="3"/>
      <c r="QJ236" s="3"/>
      <c r="QK236" s="3"/>
      <c r="QL236" s="3"/>
      <c r="QM236" s="3"/>
      <c r="QN236" s="3"/>
      <c r="QO236" s="3"/>
      <c r="QP236" s="3"/>
      <c r="QQ236" s="3"/>
      <c r="QR236" s="3"/>
      <c r="QS236" s="3"/>
      <c r="QT236" s="3"/>
      <c r="QU236" s="3"/>
      <c r="QV236" s="3"/>
      <c r="QW236" s="3"/>
      <c r="QX236" s="3"/>
      <c r="QY236" s="3"/>
      <c r="QZ236" s="3"/>
      <c r="RA236" s="3"/>
      <c r="RB236" s="3"/>
      <c r="RC236" s="3"/>
      <c r="RD236" s="3"/>
      <c r="RE236" s="3"/>
      <c r="RF236" s="3"/>
      <c r="RG236" s="3"/>
      <c r="RH236" s="3"/>
      <c r="RI236" s="3"/>
      <c r="RJ236" s="3"/>
      <c r="RK236" s="3"/>
      <c r="RL236" s="3"/>
      <c r="RM236" s="3"/>
      <c r="RN236" s="3"/>
      <c r="RO236" s="3"/>
      <c r="RP236" s="3"/>
      <c r="RQ236" s="3"/>
      <c r="RR236" s="3"/>
      <c r="RS236" s="3"/>
      <c r="RT236" s="3"/>
      <c r="RU236" s="3"/>
      <c r="RV236" s="3"/>
      <c r="RW236" s="3"/>
      <c r="RX236" s="3"/>
      <c r="RY236" s="3"/>
      <c r="RZ236" s="3"/>
      <c r="SA236" s="3"/>
      <c r="SB236" s="3"/>
      <c r="SC236" s="3"/>
      <c r="SD236" s="3"/>
      <c r="SE236" s="3"/>
      <c r="SF236" s="3"/>
      <c r="SG236" s="3"/>
      <c r="SH236" s="3"/>
      <c r="SI236" s="3"/>
      <c r="SJ236" s="3"/>
      <c r="SK236" s="3"/>
      <c r="SL236" s="3"/>
      <c r="SM236" s="3"/>
      <c r="SN236" s="3"/>
      <c r="SO236" s="3"/>
      <c r="SP236" s="3"/>
      <c r="SQ236" s="3"/>
      <c r="SR236" s="3"/>
      <c r="SS236" s="3"/>
      <c r="ST236" s="3"/>
      <c r="SU236" s="3"/>
      <c r="SV236" s="3"/>
      <c r="SW236" s="3"/>
      <c r="SX236" s="3"/>
      <c r="SY236" s="3"/>
      <c r="SZ236" s="3"/>
      <c r="TA236" s="3"/>
      <c r="TB236" s="3"/>
      <c r="TC236" s="3"/>
      <c r="TD236" s="3"/>
      <c r="TE236" s="3"/>
      <c r="TF236" s="3"/>
      <c r="TG236" s="3"/>
      <c r="TH236" s="3"/>
      <c r="TI236" s="3"/>
      <c r="TJ236" s="3"/>
      <c r="TK236" s="3"/>
      <c r="TL236" s="3"/>
      <c r="TM236" s="3"/>
      <c r="TN236" s="3"/>
      <c r="TO236" s="3"/>
      <c r="TP236" s="3"/>
      <c r="TQ236" s="3"/>
      <c r="TR236" s="3"/>
      <c r="TS236" s="3"/>
      <c r="TT236" s="3"/>
      <c r="TU236" s="3"/>
      <c r="TV236" s="3"/>
      <c r="TW236" s="3"/>
      <c r="TX236" s="3"/>
      <c r="TY236" s="3"/>
      <c r="TZ236" s="3"/>
      <c r="UA236" s="3"/>
      <c r="UB236" s="3"/>
      <c r="UC236" s="3"/>
      <c r="UD236" s="3"/>
      <c r="UE236" s="3"/>
      <c r="UF236" s="3"/>
      <c r="UG236" s="3"/>
      <c r="UH236" s="3"/>
      <c r="UI236" s="3"/>
      <c r="UJ236" s="3"/>
      <c r="UK236" s="3"/>
      <c r="UL236" s="3"/>
      <c r="UM236" s="3"/>
      <c r="UN236" s="3"/>
      <c r="UO236" s="3"/>
      <c r="UP236" s="3"/>
      <c r="UQ236" s="3"/>
      <c r="UR236" s="3"/>
      <c r="US236" s="3"/>
      <c r="UT236" s="3"/>
      <c r="UU236" s="3"/>
      <c r="UV236" s="3"/>
      <c r="UW236" s="3"/>
      <c r="UX236" s="3"/>
      <c r="UY236" s="3"/>
      <c r="UZ236" s="3"/>
      <c r="VA236" s="3"/>
      <c r="VB236" s="3"/>
      <c r="VC236" s="3"/>
      <c r="VD236" s="3"/>
      <c r="VE236" s="3"/>
      <c r="VF236" s="3"/>
      <c r="VG236" s="3"/>
      <c r="VH236" s="3"/>
      <c r="VI236" s="3"/>
      <c r="VJ236" s="3"/>
      <c r="VK236" s="3"/>
      <c r="VL236" s="3"/>
      <c r="VM236" s="3"/>
      <c r="VN236" s="3"/>
      <c r="VO236" s="3"/>
      <c r="VP236" s="3"/>
      <c r="VQ236" s="3"/>
      <c r="VR236" s="3"/>
      <c r="VS236" s="3"/>
      <c r="VT236" s="3"/>
      <c r="VU236" s="3"/>
      <c r="VV236" s="3"/>
      <c r="VW236" s="3"/>
      <c r="VX236" s="3"/>
      <c r="VY236" s="3"/>
      <c r="VZ236" s="3"/>
      <c r="WA236" s="3"/>
      <c r="WB236" s="3"/>
      <c r="WC236" s="3"/>
      <c r="WD236" s="3"/>
      <c r="WE236" s="3"/>
      <c r="WF236" s="3"/>
      <c r="WG236" s="3"/>
      <c r="WH236" s="3"/>
      <c r="WI236" s="3"/>
      <c r="WJ236" s="3"/>
      <c r="WK236" s="3"/>
      <c r="WL236" s="3"/>
      <c r="WM236" s="3"/>
      <c r="WN236" s="3"/>
      <c r="WO236" s="3"/>
      <c r="WP236" s="3"/>
      <c r="WQ236" s="3"/>
      <c r="WR236" s="3"/>
      <c r="WS236" s="3"/>
      <c r="WT236" s="3"/>
      <c r="WU236" s="3"/>
      <c r="WV236" s="3"/>
      <c r="WW236" s="3"/>
      <c r="WX236" s="3"/>
      <c r="WY236" s="3"/>
      <c r="WZ236" s="3"/>
      <c r="XA236" s="3"/>
      <c r="XB236" s="3"/>
      <c r="XC236" s="3"/>
      <c r="XD236" s="3"/>
      <c r="XE236" s="3"/>
      <c r="XF236" s="3"/>
      <c r="XG236" s="3"/>
      <c r="XH236" s="3"/>
      <c r="XI236" s="3"/>
      <c r="XJ236" s="3"/>
      <c r="XK236" s="3"/>
      <c r="XL236" s="3"/>
      <c r="XM236" s="3"/>
      <c r="XN236" s="3"/>
      <c r="XO236" s="3"/>
      <c r="XP236" s="3"/>
      <c r="XQ236" s="3"/>
      <c r="XR236" s="3"/>
      <c r="XS236" s="3"/>
      <c r="XT236" s="3"/>
      <c r="XU236" s="3"/>
      <c r="XV236" s="3"/>
      <c r="XW236" s="3"/>
      <c r="XX236" s="3"/>
      <c r="XY236" s="3"/>
      <c r="XZ236" s="3"/>
      <c r="YA236" s="3"/>
      <c r="YB236" s="3"/>
      <c r="YC236" s="3"/>
      <c r="YD236" s="3"/>
      <c r="YE236" s="3"/>
      <c r="YF236" s="3"/>
      <c r="YG236" s="3"/>
      <c r="YH236" s="3"/>
      <c r="YI236" s="3"/>
      <c r="YJ236" s="3"/>
      <c r="YK236" s="3"/>
      <c r="YL236" s="3"/>
      <c r="YM236" s="3"/>
      <c r="YN236" s="3"/>
      <c r="YO236" s="3"/>
      <c r="YP236" s="3"/>
      <c r="YQ236" s="3"/>
      <c r="YR236" s="3"/>
      <c r="YS236" s="3"/>
      <c r="YT236" s="3"/>
      <c r="YU236" s="3"/>
      <c r="YV236" s="3"/>
      <c r="YW236" s="3"/>
      <c r="YX236" s="3"/>
      <c r="YY236" s="3"/>
      <c r="YZ236" s="3"/>
      <c r="ZA236" s="3"/>
      <c r="ZB236" s="3"/>
      <c r="ZC236" s="3"/>
      <c r="ZD236" s="3"/>
      <c r="ZE236" s="3"/>
      <c r="ZF236" s="3"/>
      <c r="ZG236" s="3"/>
      <c r="ZH236" s="3"/>
      <c r="ZI236" s="3"/>
      <c r="ZJ236" s="3"/>
      <c r="ZK236" s="3"/>
      <c r="ZL236" s="3"/>
      <c r="ZM236" s="3"/>
      <c r="ZN236" s="3"/>
      <c r="ZO236" s="3"/>
      <c r="ZP236" s="3"/>
      <c r="ZQ236" s="3"/>
      <c r="ZR236" s="3"/>
      <c r="ZS236" s="3"/>
      <c r="ZT236" s="3"/>
      <c r="ZU236" s="3"/>
      <c r="ZV236" s="3"/>
      <c r="ZW236" s="3"/>
      <c r="ZX236" s="3"/>
      <c r="ZY236" s="3"/>
      <c r="ZZ236" s="3"/>
      <c r="AAA236" s="3"/>
      <c r="AAB236" s="3"/>
      <c r="AAC236" s="3"/>
      <c r="AAD236" s="3"/>
      <c r="AAE236" s="3"/>
      <c r="AAF236" s="3"/>
      <c r="AAG236" s="3"/>
      <c r="AAH236" s="3"/>
      <c r="AAI236" s="3"/>
      <c r="AAJ236" s="3"/>
      <c r="AAK236" s="3"/>
      <c r="AAL236" s="3"/>
      <c r="AAM236" s="3"/>
      <c r="AAN236" s="3"/>
      <c r="AAO236" s="3"/>
      <c r="AAP236" s="3"/>
      <c r="AAQ236" s="3"/>
      <c r="AAR236" s="3"/>
      <c r="AAS236" s="3"/>
      <c r="AAT236" s="3"/>
      <c r="AAU236" s="3"/>
      <c r="AAV236" s="3"/>
      <c r="AAW236" s="3"/>
      <c r="AAX236" s="3"/>
      <c r="AAY236" s="3"/>
      <c r="AAZ236" s="3"/>
      <c r="ABA236" s="3"/>
      <c r="ABB236" s="3"/>
      <c r="ABC236" s="3"/>
      <c r="ABD236" s="3"/>
      <c r="ABE236" s="3"/>
      <c r="ABF236" s="3"/>
      <c r="ABG236" s="3"/>
      <c r="ABH236" s="3"/>
      <c r="ABI236" s="3"/>
      <c r="ABJ236" s="3"/>
      <c r="ABK236" s="3"/>
      <c r="ABL236" s="3"/>
      <c r="ABM236" s="3"/>
      <c r="ABN236" s="3"/>
      <c r="ABO236" s="3"/>
      <c r="ABP236" s="3"/>
      <c r="ABQ236" s="3"/>
      <c r="ABR236" s="3"/>
      <c r="ABS236" s="3"/>
      <c r="ABT236" s="3"/>
      <c r="ABU236" s="3"/>
      <c r="ABV236" s="3"/>
      <c r="ABW236" s="3"/>
      <c r="ABX236" s="3"/>
      <c r="ABY236" s="3"/>
      <c r="ABZ236" s="3"/>
      <c r="ACA236" s="3"/>
      <c r="ACB236" s="3"/>
      <c r="ACC236" s="3"/>
      <c r="ACD236" s="3"/>
      <c r="ACE236" s="3"/>
      <c r="ACF236" s="3"/>
      <c r="ACG236" s="3"/>
      <c r="ACH236" s="3"/>
      <c r="ACI236" s="3"/>
      <c r="ACJ236" s="3"/>
      <c r="ACK236" s="3"/>
      <c r="ACL236" s="3"/>
      <c r="ACM236" s="3"/>
      <c r="ACN236" s="3"/>
      <c r="ACO236" s="3"/>
      <c r="ACP236" s="3"/>
      <c r="ACQ236" s="3"/>
      <c r="ACR236" s="3"/>
      <c r="ACS236" s="3"/>
      <c r="ACT236" s="3"/>
      <c r="ACU236" s="3"/>
      <c r="ACV236" s="3"/>
      <c r="ACW236" s="3"/>
      <c r="ACX236" s="3"/>
      <c r="ACY236" s="3"/>
      <c r="ACZ236" s="3"/>
      <c r="ADA236" s="3"/>
      <c r="ADB236" s="3"/>
      <c r="ADC236" s="3"/>
      <c r="ADD236" s="3"/>
      <c r="ADE236" s="3"/>
      <c r="ADF236" s="3"/>
      <c r="ADG236" s="3"/>
      <c r="ADH236" s="3"/>
      <c r="ADI236" s="3"/>
      <c r="ADJ236" s="3"/>
      <c r="ADK236" s="3"/>
      <c r="ADL236" s="3"/>
      <c r="ADM236" s="3"/>
      <c r="ADN236" s="3"/>
      <c r="ADO236" s="3"/>
      <c r="ADP236" s="3"/>
      <c r="ADQ236" s="3"/>
      <c r="ADR236" s="3"/>
      <c r="ADS236" s="3"/>
      <c r="ADT236" s="3"/>
      <c r="ADU236" s="3"/>
      <c r="ADV236" s="3"/>
      <c r="ADW236" s="3"/>
      <c r="ADX236" s="3"/>
      <c r="ADY236" s="3"/>
      <c r="ADZ236" s="3"/>
      <c r="AEA236" s="3"/>
      <c r="AEB236" s="3"/>
      <c r="AEC236" s="3"/>
      <c r="AED236" s="3"/>
      <c r="AEE236" s="3"/>
      <c r="AEF236" s="3"/>
      <c r="AEG236" s="3"/>
      <c r="AEH236" s="3"/>
      <c r="AEI236" s="3"/>
      <c r="AEJ236" s="3"/>
      <c r="AEK236" s="3"/>
      <c r="AEL236" s="3"/>
      <c r="AEM236" s="3"/>
      <c r="AEN236" s="3"/>
      <c r="AEO236" s="3"/>
      <c r="AEP236" s="3"/>
      <c r="AEQ236" s="3"/>
      <c r="AER236" s="3"/>
      <c r="AES236" s="3"/>
      <c r="AET236" s="3"/>
      <c r="AEU236" s="3"/>
      <c r="AEV236" s="3"/>
      <c r="AEW236" s="3"/>
      <c r="AEX236" s="3"/>
      <c r="AEY236" s="3"/>
      <c r="AEZ236" s="3"/>
      <c r="AFA236" s="3"/>
      <c r="AFB236" s="3"/>
      <c r="AFC236" s="3"/>
      <c r="AFD236" s="3"/>
      <c r="AFE236" s="3"/>
      <c r="AFF236" s="3"/>
      <c r="AFG236" s="3"/>
      <c r="AFH236" s="3"/>
      <c r="AFI236" s="3"/>
      <c r="AFJ236" s="3"/>
      <c r="AFK236" s="3"/>
      <c r="AFL236" s="3"/>
      <c r="AFM236" s="3"/>
      <c r="AFN236" s="3"/>
      <c r="AFO236" s="3"/>
      <c r="AFP236" s="3"/>
      <c r="AFQ236" s="3"/>
      <c r="AFR236" s="3"/>
      <c r="AFS236" s="3"/>
      <c r="AFT236" s="3"/>
      <c r="AFU236" s="3"/>
      <c r="AFV236" s="3"/>
      <c r="AFW236" s="3"/>
      <c r="AFX236" s="3"/>
      <c r="AFY236" s="3"/>
      <c r="AFZ236" s="3"/>
      <c r="AGA236" s="3"/>
      <c r="AGB236" s="3"/>
      <c r="AGC236" s="3"/>
      <c r="AGD236" s="3"/>
      <c r="AGE236" s="3"/>
      <c r="AGF236" s="3"/>
      <c r="AGG236" s="3"/>
      <c r="AGH236" s="3"/>
      <c r="AGI236" s="3"/>
      <c r="AGJ236" s="3"/>
      <c r="AGK236" s="3"/>
      <c r="AGL236" s="3"/>
      <c r="AGM236" s="3"/>
      <c r="AGN236" s="3"/>
      <c r="AGO236" s="3"/>
      <c r="AGP236" s="3"/>
      <c r="AGQ236" s="3"/>
      <c r="AGR236" s="3"/>
      <c r="AGS236" s="3"/>
      <c r="AGT236" s="3"/>
      <c r="AGU236" s="3"/>
      <c r="AGV236" s="3"/>
      <c r="AGW236" s="3"/>
      <c r="AGX236" s="3"/>
      <c r="AGY236" s="3"/>
      <c r="AGZ236" s="3"/>
      <c r="AHA236" s="3"/>
      <c r="AHB236" s="3"/>
      <c r="AHC236" s="3"/>
      <c r="AHD236" s="3"/>
      <c r="AHE236" s="3"/>
      <c r="AHF236" s="3"/>
      <c r="AHG236" s="3"/>
      <c r="AHH236" s="3"/>
      <c r="AHI236" s="3"/>
      <c r="AHJ236" s="3"/>
      <c r="AHK236" s="3"/>
      <c r="AHL236" s="3"/>
      <c r="AHM236" s="3"/>
      <c r="AHN236" s="3"/>
      <c r="AHO236" s="3"/>
      <c r="AHP236" s="3"/>
      <c r="AHQ236" s="3"/>
      <c r="AHR236" s="3"/>
      <c r="AHS236" s="3"/>
      <c r="AHT236" s="3"/>
      <c r="AHU236" s="3"/>
      <c r="AHV236" s="3"/>
      <c r="AHW236" s="3"/>
      <c r="AHX236" s="3"/>
      <c r="AHY236" s="3"/>
      <c r="AHZ236" s="3"/>
      <c r="AIA236" s="3"/>
      <c r="AIB236" s="3"/>
      <c r="AIC236" s="3"/>
      <c r="AID236" s="3"/>
      <c r="AIE236" s="3"/>
      <c r="AIF236" s="3"/>
      <c r="AIG236" s="3"/>
      <c r="AIH236" s="3"/>
      <c r="AII236" s="3"/>
      <c r="AIJ236" s="3"/>
      <c r="AIK236" s="3"/>
      <c r="AIL236" s="3"/>
      <c r="AIM236" s="3"/>
      <c r="AIN236" s="3"/>
      <c r="AIO236" s="3"/>
      <c r="AIP236" s="3"/>
      <c r="AIQ236" s="3"/>
      <c r="AIR236" s="3"/>
      <c r="AIS236" s="3"/>
      <c r="AIT236" s="3"/>
      <c r="AIU236" s="3"/>
      <c r="AIV236" s="3"/>
      <c r="AIW236" s="3"/>
      <c r="AIX236" s="3"/>
      <c r="AIY236" s="3"/>
      <c r="AIZ236" s="3"/>
      <c r="AJA236" s="3"/>
      <c r="AJB236" s="3"/>
      <c r="AJC236" s="3"/>
      <c r="AJD236" s="3"/>
      <c r="AJE236" s="3"/>
      <c r="AJF236" s="3"/>
      <c r="AJG236" s="3"/>
      <c r="AJH236" s="3"/>
      <c r="AJI236" s="3"/>
      <c r="AJJ236" s="3"/>
      <c r="AJK236" s="3"/>
      <c r="AJL236" s="3"/>
      <c r="AJM236" s="3"/>
      <c r="AJN236" s="3"/>
      <c r="AJO236" s="3"/>
      <c r="AJP236" s="3"/>
      <c r="AJQ236" s="3"/>
      <c r="AJR236" s="3"/>
      <c r="AJS236" s="3"/>
      <c r="AJT236" s="3"/>
      <c r="AJU236" s="3"/>
      <c r="AJV236" s="3"/>
      <c r="AJW236" s="3"/>
      <c r="AJX236" s="3"/>
      <c r="AJY236" s="3"/>
      <c r="AJZ236" s="3"/>
      <c r="AKA236" s="3"/>
      <c r="AKB236" s="3"/>
      <c r="AKC236" s="3"/>
      <c r="AKD236" s="3"/>
      <c r="AKE236" s="3"/>
      <c r="AKF236" s="3"/>
      <c r="AKG236" s="3"/>
      <c r="AKH236" s="3"/>
      <c r="AKI236" s="3"/>
      <c r="AKJ236" s="3"/>
      <c r="AKK236" s="3"/>
      <c r="AKL236" s="3"/>
      <c r="AKM236" s="3"/>
      <c r="AKN236" s="3"/>
      <c r="AKO236" s="3"/>
      <c r="AKP236" s="3"/>
      <c r="AKQ236" s="3"/>
      <c r="AKR236" s="3"/>
      <c r="AKS236" s="3"/>
      <c r="AKT236" s="3"/>
      <c r="AKU236" s="3"/>
      <c r="AKV236" s="3"/>
      <c r="AKW236" s="3"/>
      <c r="AKX236" s="3"/>
      <c r="AKY236" s="3"/>
      <c r="AKZ236" s="3"/>
      <c r="ALA236" s="3"/>
      <c r="ALB236" s="3"/>
      <c r="ALC236" s="3"/>
      <c r="ALD236" s="3"/>
      <c r="ALE236" s="3"/>
      <c r="ALF236" s="3"/>
      <c r="ALG236" s="3"/>
      <c r="ALH236" s="3"/>
      <c r="ALI236" s="3"/>
      <c r="ALJ236" s="3"/>
      <c r="ALK236" s="3"/>
      <c r="ALL236" s="3"/>
      <c r="ALM236" s="3"/>
      <c r="ALN236" s="3"/>
      <c r="ALO236" s="3"/>
      <c r="ALP236" s="3"/>
      <c r="ALQ236" s="3"/>
      <c r="ALR236" s="3"/>
      <c r="ALS236" s="3"/>
      <c r="ALT236" s="3"/>
      <c r="ALU236" s="3"/>
      <c r="ALV236" s="3"/>
      <c r="ALW236" s="3"/>
      <c r="ALX236" s="3"/>
      <c r="ALY236" s="3"/>
      <c r="ALZ236" s="3"/>
      <c r="AMA236" s="3"/>
      <c r="AMB236" s="3"/>
      <c r="AMC236" s="3"/>
      <c r="AMD236" s="3"/>
    </row>
    <row r="237" spans="1:1018" s="2" customFormat="1" ht="28.5" customHeight="1" x14ac:dyDescent="0.15">
      <c r="A237" s="242">
        <v>230</v>
      </c>
      <c r="B237" s="242"/>
      <c r="C237" s="242"/>
      <c r="D237" s="290"/>
      <c r="E237" s="291"/>
      <c r="F237" s="291"/>
      <c r="G237" s="291"/>
      <c r="H237" s="291"/>
      <c r="I237" s="291"/>
      <c r="J237" s="291"/>
      <c r="K237" s="291"/>
      <c r="L237" s="291"/>
      <c r="M237" s="292"/>
      <c r="N237" s="290"/>
      <c r="O237" s="291"/>
      <c r="P237" s="291"/>
      <c r="Q237" s="291"/>
      <c r="R237" s="291"/>
      <c r="S237" s="291"/>
      <c r="T237" s="291"/>
      <c r="U237" s="291"/>
      <c r="V237" s="291"/>
      <c r="W237" s="292"/>
      <c r="X237" s="247"/>
      <c r="Y237" s="229"/>
      <c r="Z237" s="229"/>
      <c r="AA237" s="229"/>
      <c r="AB237" s="229"/>
      <c r="AC237" s="248"/>
      <c r="AD237" s="244"/>
      <c r="AE237" s="245"/>
      <c r="AF237" s="245"/>
      <c r="AG237" s="246"/>
      <c r="AH237" s="235"/>
      <c r="AI237" s="236"/>
      <c r="AJ237" s="236"/>
      <c r="AK237" s="236"/>
      <c r="AL237" s="236"/>
      <c r="AM237" s="237"/>
      <c r="AN237" s="220">
        <f t="shared" si="45"/>
        <v>0</v>
      </c>
      <c r="AO237" s="221"/>
      <c r="AP237" s="221"/>
      <c r="AQ237" s="221"/>
      <c r="AR237" s="221"/>
      <c r="AS237" s="222"/>
      <c r="AT237" s="228">
        <v>0</v>
      </c>
      <c r="AU237" s="229"/>
      <c r="AV237" s="229"/>
      <c r="AW237" s="229"/>
      <c r="AX237" s="229"/>
      <c r="AY237" s="230"/>
      <c r="AZ237" s="232" t="str">
        <f t="shared" si="46"/>
        <v/>
      </c>
      <c r="BA237" s="233"/>
      <c r="BB237" s="233"/>
      <c r="BC237" s="233"/>
      <c r="BD237" s="233"/>
      <c r="BE237" s="234"/>
      <c r="BF237" s="220" t="str">
        <f t="shared" si="47"/>
        <v/>
      </c>
      <c r="BG237" s="221"/>
      <c r="BH237" s="221"/>
      <c r="BI237" s="221"/>
      <c r="BJ237" s="221"/>
      <c r="BK237" s="222"/>
      <c r="BL237" s="293">
        <f t="shared" si="48"/>
        <v>0</v>
      </c>
      <c r="BM237" s="224"/>
      <c r="BN237" s="224"/>
      <c r="BO237" s="224"/>
      <c r="BP237" s="224"/>
      <c r="BQ237" s="294"/>
      <c r="BR237" s="220">
        <f t="shared" si="49"/>
        <v>0</v>
      </c>
      <c r="BS237" s="221"/>
      <c r="BT237" s="221"/>
      <c r="BU237" s="221"/>
      <c r="BV237" s="221"/>
      <c r="BW237" s="226"/>
      <c r="BX237" s="238"/>
      <c r="BY237" s="239"/>
      <c r="BZ237" s="239"/>
      <c r="CA237" s="239"/>
      <c r="CB237" s="239"/>
      <c r="CC237" s="239"/>
      <c r="CD237" s="239"/>
      <c r="CE237" s="239"/>
      <c r="CF237" s="239"/>
      <c r="CG237" s="239"/>
      <c r="CH237" s="239"/>
      <c r="CI237" s="240"/>
      <c r="CL237" s="249"/>
      <c r="CM237" s="250"/>
      <c r="CN237" s="250"/>
      <c r="CO237" s="250"/>
      <c r="CP237" s="250"/>
      <c r="CQ237" s="251"/>
      <c r="CR237" s="295">
        <f t="shared" si="50"/>
        <v>0</v>
      </c>
      <c r="CS237" s="296"/>
      <c r="CT237" s="296"/>
      <c r="CU237" s="296"/>
      <c r="CV237" s="296"/>
      <c r="CW237" s="297"/>
      <c r="CX237" s="220">
        <f t="shared" si="51"/>
        <v>0</v>
      </c>
      <c r="CY237" s="221"/>
      <c r="CZ237" s="221"/>
      <c r="DA237" s="221"/>
      <c r="DB237" s="221"/>
      <c r="DC237" s="226"/>
      <c r="DD237" s="220">
        <f t="shared" si="52"/>
        <v>0</v>
      </c>
      <c r="DE237" s="221"/>
      <c r="DF237" s="221"/>
      <c r="DG237" s="221"/>
      <c r="DH237" s="221"/>
      <c r="DI237" s="226"/>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c r="PO237" s="3"/>
      <c r="PP237" s="3"/>
      <c r="PQ237" s="3"/>
      <c r="PR237" s="3"/>
      <c r="PS237" s="3"/>
      <c r="PT237" s="3"/>
      <c r="PU237" s="3"/>
      <c r="PV237" s="3"/>
      <c r="PW237" s="3"/>
      <c r="PX237" s="3"/>
      <c r="PY237" s="3"/>
      <c r="PZ237" s="3"/>
      <c r="QA237" s="3"/>
      <c r="QB237" s="3"/>
      <c r="QC237" s="3"/>
      <c r="QD237" s="3"/>
      <c r="QE237" s="3"/>
      <c r="QF237" s="3"/>
      <c r="QG237" s="3"/>
      <c r="QH237" s="3"/>
      <c r="QI237" s="3"/>
      <c r="QJ237" s="3"/>
      <c r="QK237" s="3"/>
      <c r="QL237" s="3"/>
      <c r="QM237" s="3"/>
      <c r="QN237" s="3"/>
      <c r="QO237" s="3"/>
      <c r="QP237" s="3"/>
      <c r="QQ237" s="3"/>
      <c r="QR237" s="3"/>
      <c r="QS237" s="3"/>
      <c r="QT237" s="3"/>
      <c r="QU237" s="3"/>
      <c r="QV237" s="3"/>
      <c r="QW237" s="3"/>
      <c r="QX237" s="3"/>
      <c r="QY237" s="3"/>
      <c r="QZ237" s="3"/>
      <c r="RA237" s="3"/>
      <c r="RB237" s="3"/>
      <c r="RC237" s="3"/>
      <c r="RD237" s="3"/>
      <c r="RE237" s="3"/>
      <c r="RF237" s="3"/>
      <c r="RG237" s="3"/>
      <c r="RH237" s="3"/>
      <c r="RI237" s="3"/>
      <c r="RJ237" s="3"/>
      <c r="RK237" s="3"/>
      <c r="RL237" s="3"/>
      <c r="RM237" s="3"/>
      <c r="RN237" s="3"/>
      <c r="RO237" s="3"/>
      <c r="RP237" s="3"/>
      <c r="RQ237" s="3"/>
      <c r="RR237" s="3"/>
      <c r="RS237" s="3"/>
      <c r="RT237" s="3"/>
      <c r="RU237" s="3"/>
      <c r="RV237" s="3"/>
      <c r="RW237" s="3"/>
      <c r="RX237" s="3"/>
      <c r="RY237" s="3"/>
      <c r="RZ237" s="3"/>
      <c r="SA237" s="3"/>
      <c r="SB237" s="3"/>
      <c r="SC237" s="3"/>
      <c r="SD237" s="3"/>
      <c r="SE237" s="3"/>
      <c r="SF237" s="3"/>
      <c r="SG237" s="3"/>
      <c r="SH237" s="3"/>
      <c r="SI237" s="3"/>
      <c r="SJ237" s="3"/>
      <c r="SK237" s="3"/>
      <c r="SL237" s="3"/>
      <c r="SM237" s="3"/>
      <c r="SN237" s="3"/>
      <c r="SO237" s="3"/>
      <c r="SP237" s="3"/>
      <c r="SQ237" s="3"/>
      <c r="SR237" s="3"/>
      <c r="SS237" s="3"/>
      <c r="ST237" s="3"/>
      <c r="SU237" s="3"/>
      <c r="SV237" s="3"/>
      <c r="SW237" s="3"/>
      <c r="SX237" s="3"/>
      <c r="SY237" s="3"/>
      <c r="SZ237" s="3"/>
      <c r="TA237" s="3"/>
      <c r="TB237" s="3"/>
      <c r="TC237" s="3"/>
      <c r="TD237" s="3"/>
      <c r="TE237" s="3"/>
      <c r="TF237" s="3"/>
      <c r="TG237" s="3"/>
      <c r="TH237" s="3"/>
      <c r="TI237" s="3"/>
      <c r="TJ237" s="3"/>
      <c r="TK237" s="3"/>
      <c r="TL237" s="3"/>
      <c r="TM237" s="3"/>
      <c r="TN237" s="3"/>
      <c r="TO237" s="3"/>
      <c r="TP237" s="3"/>
      <c r="TQ237" s="3"/>
      <c r="TR237" s="3"/>
      <c r="TS237" s="3"/>
      <c r="TT237" s="3"/>
      <c r="TU237" s="3"/>
      <c r="TV237" s="3"/>
      <c r="TW237" s="3"/>
      <c r="TX237" s="3"/>
      <c r="TY237" s="3"/>
      <c r="TZ237" s="3"/>
      <c r="UA237" s="3"/>
      <c r="UB237" s="3"/>
      <c r="UC237" s="3"/>
      <c r="UD237" s="3"/>
      <c r="UE237" s="3"/>
      <c r="UF237" s="3"/>
      <c r="UG237" s="3"/>
      <c r="UH237" s="3"/>
      <c r="UI237" s="3"/>
      <c r="UJ237" s="3"/>
      <c r="UK237" s="3"/>
      <c r="UL237" s="3"/>
      <c r="UM237" s="3"/>
      <c r="UN237" s="3"/>
      <c r="UO237" s="3"/>
      <c r="UP237" s="3"/>
      <c r="UQ237" s="3"/>
      <c r="UR237" s="3"/>
      <c r="US237" s="3"/>
      <c r="UT237" s="3"/>
      <c r="UU237" s="3"/>
      <c r="UV237" s="3"/>
      <c r="UW237" s="3"/>
      <c r="UX237" s="3"/>
      <c r="UY237" s="3"/>
      <c r="UZ237" s="3"/>
      <c r="VA237" s="3"/>
      <c r="VB237" s="3"/>
      <c r="VC237" s="3"/>
      <c r="VD237" s="3"/>
      <c r="VE237" s="3"/>
      <c r="VF237" s="3"/>
      <c r="VG237" s="3"/>
      <c r="VH237" s="3"/>
      <c r="VI237" s="3"/>
      <c r="VJ237" s="3"/>
      <c r="VK237" s="3"/>
      <c r="VL237" s="3"/>
      <c r="VM237" s="3"/>
      <c r="VN237" s="3"/>
      <c r="VO237" s="3"/>
      <c r="VP237" s="3"/>
      <c r="VQ237" s="3"/>
      <c r="VR237" s="3"/>
      <c r="VS237" s="3"/>
      <c r="VT237" s="3"/>
      <c r="VU237" s="3"/>
      <c r="VV237" s="3"/>
      <c r="VW237" s="3"/>
      <c r="VX237" s="3"/>
      <c r="VY237" s="3"/>
      <c r="VZ237" s="3"/>
      <c r="WA237" s="3"/>
      <c r="WB237" s="3"/>
      <c r="WC237" s="3"/>
      <c r="WD237" s="3"/>
      <c r="WE237" s="3"/>
      <c r="WF237" s="3"/>
      <c r="WG237" s="3"/>
      <c r="WH237" s="3"/>
      <c r="WI237" s="3"/>
      <c r="WJ237" s="3"/>
      <c r="WK237" s="3"/>
      <c r="WL237" s="3"/>
      <c r="WM237" s="3"/>
      <c r="WN237" s="3"/>
      <c r="WO237" s="3"/>
      <c r="WP237" s="3"/>
      <c r="WQ237" s="3"/>
      <c r="WR237" s="3"/>
      <c r="WS237" s="3"/>
      <c r="WT237" s="3"/>
      <c r="WU237" s="3"/>
      <c r="WV237" s="3"/>
      <c r="WW237" s="3"/>
      <c r="WX237" s="3"/>
      <c r="WY237" s="3"/>
      <c r="WZ237" s="3"/>
      <c r="XA237" s="3"/>
      <c r="XB237" s="3"/>
      <c r="XC237" s="3"/>
      <c r="XD237" s="3"/>
      <c r="XE237" s="3"/>
      <c r="XF237" s="3"/>
      <c r="XG237" s="3"/>
      <c r="XH237" s="3"/>
      <c r="XI237" s="3"/>
      <c r="XJ237" s="3"/>
      <c r="XK237" s="3"/>
      <c r="XL237" s="3"/>
      <c r="XM237" s="3"/>
      <c r="XN237" s="3"/>
      <c r="XO237" s="3"/>
      <c r="XP237" s="3"/>
      <c r="XQ237" s="3"/>
      <c r="XR237" s="3"/>
      <c r="XS237" s="3"/>
      <c r="XT237" s="3"/>
      <c r="XU237" s="3"/>
      <c r="XV237" s="3"/>
      <c r="XW237" s="3"/>
      <c r="XX237" s="3"/>
      <c r="XY237" s="3"/>
      <c r="XZ237" s="3"/>
      <c r="YA237" s="3"/>
      <c r="YB237" s="3"/>
      <c r="YC237" s="3"/>
      <c r="YD237" s="3"/>
      <c r="YE237" s="3"/>
      <c r="YF237" s="3"/>
      <c r="YG237" s="3"/>
      <c r="YH237" s="3"/>
      <c r="YI237" s="3"/>
      <c r="YJ237" s="3"/>
      <c r="YK237" s="3"/>
      <c r="YL237" s="3"/>
      <c r="YM237" s="3"/>
      <c r="YN237" s="3"/>
      <c r="YO237" s="3"/>
      <c r="YP237" s="3"/>
      <c r="YQ237" s="3"/>
      <c r="YR237" s="3"/>
      <c r="YS237" s="3"/>
      <c r="YT237" s="3"/>
      <c r="YU237" s="3"/>
      <c r="YV237" s="3"/>
      <c r="YW237" s="3"/>
      <c r="YX237" s="3"/>
      <c r="YY237" s="3"/>
      <c r="YZ237" s="3"/>
      <c r="ZA237" s="3"/>
      <c r="ZB237" s="3"/>
      <c r="ZC237" s="3"/>
      <c r="ZD237" s="3"/>
      <c r="ZE237" s="3"/>
      <c r="ZF237" s="3"/>
      <c r="ZG237" s="3"/>
      <c r="ZH237" s="3"/>
      <c r="ZI237" s="3"/>
      <c r="ZJ237" s="3"/>
      <c r="ZK237" s="3"/>
      <c r="ZL237" s="3"/>
      <c r="ZM237" s="3"/>
      <c r="ZN237" s="3"/>
      <c r="ZO237" s="3"/>
      <c r="ZP237" s="3"/>
      <c r="ZQ237" s="3"/>
      <c r="ZR237" s="3"/>
      <c r="ZS237" s="3"/>
      <c r="ZT237" s="3"/>
      <c r="ZU237" s="3"/>
      <c r="ZV237" s="3"/>
      <c r="ZW237" s="3"/>
      <c r="ZX237" s="3"/>
      <c r="ZY237" s="3"/>
      <c r="ZZ237" s="3"/>
      <c r="AAA237" s="3"/>
      <c r="AAB237" s="3"/>
      <c r="AAC237" s="3"/>
      <c r="AAD237" s="3"/>
      <c r="AAE237" s="3"/>
      <c r="AAF237" s="3"/>
      <c r="AAG237" s="3"/>
      <c r="AAH237" s="3"/>
      <c r="AAI237" s="3"/>
      <c r="AAJ237" s="3"/>
      <c r="AAK237" s="3"/>
      <c r="AAL237" s="3"/>
      <c r="AAM237" s="3"/>
      <c r="AAN237" s="3"/>
      <c r="AAO237" s="3"/>
      <c r="AAP237" s="3"/>
      <c r="AAQ237" s="3"/>
      <c r="AAR237" s="3"/>
      <c r="AAS237" s="3"/>
      <c r="AAT237" s="3"/>
      <c r="AAU237" s="3"/>
      <c r="AAV237" s="3"/>
      <c r="AAW237" s="3"/>
      <c r="AAX237" s="3"/>
      <c r="AAY237" s="3"/>
      <c r="AAZ237" s="3"/>
      <c r="ABA237" s="3"/>
      <c r="ABB237" s="3"/>
      <c r="ABC237" s="3"/>
      <c r="ABD237" s="3"/>
      <c r="ABE237" s="3"/>
      <c r="ABF237" s="3"/>
      <c r="ABG237" s="3"/>
      <c r="ABH237" s="3"/>
      <c r="ABI237" s="3"/>
      <c r="ABJ237" s="3"/>
      <c r="ABK237" s="3"/>
      <c r="ABL237" s="3"/>
      <c r="ABM237" s="3"/>
      <c r="ABN237" s="3"/>
      <c r="ABO237" s="3"/>
      <c r="ABP237" s="3"/>
      <c r="ABQ237" s="3"/>
      <c r="ABR237" s="3"/>
      <c r="ABS237" s="3"/>
      <c r="ABT237" s="3"/>
      <c r="ABU237" s="3"/>
      <c r="ABV237" s="3"/>
      <c r="ABW237" s="3"/>
      <c r="ABX237" s="3"/>
      <c r="ABY237" s="3"/>
      <c r="ABZ237" s="3"/>
      <c r="ACA237" s="3"/>
      <c r="ACB237" s="3"/>
      <c r="ACC237" s="3"/>
      <c r="ACD237" s="3"/>
      <c r="ACE237" s="3"/>
      <c r="ACF237" s="3"/>
      <c r="ACG237" s="3"/>
      <c r="ACH237" s="3"/>
      <c r="ACI237" s="3"/>
      <c r="ACJ237" s="3"/>
      <c r="ACK237" s="3"/>
      <c r="ACL237" s="3"/>
      <c r="ACM237" s="3"/>
      <c r="ACN237" s="3"/>
      <c r="ACO237" s="3"/>
      <c r="ACP237" s="3"/>
      <c r="ACQ237" s="3"/>
      <c r="ACR237" s="3"/>
      <c r="ACS237" s="3"/>
      <c r="ACT237" s="3"/>
      <c r="ACU237" s="3"/>
      <c r="ACV237" s="3"/>
      <c r="ACW237" s="3"/>
      <c r="ACX237" s="3"/>
      <c r="ACY237" s="3"/>
      <c r="ACZ237" s="3"/>
      <c r="ADA237" s="3"/>
      <c r="ADB237" s="3"/>
      <c r="ADC237" s="3"/>
      <c r="ADD237" s="3"/>
      <c r="ADE237" s="3"/>
      <c r="ADF237" s="3"/>
      <c r="ADG237" s="3"/>
      <c r="ADH237" s="3"/>
      <c r="ADI237" s="3"/>
      <c r="ADJ237" s="3"/>
      <c r="ADK237" s="3"/>
      <c r="ADL237" s="3"/>
      <c r="ADM237" s="3"/>
      <c r="ADN237" s="3"/>
      <c r="ADO237" s="3"/>
      <c r="ADP237" s="3"/>
      <c r="ADQ237" s="3"/>
      <c r="ADR237" s="3"/>
      <c r="ADS237" s="3"/>
      <c r="ADT237" s="3"/>
      <c r="ADU237" s="3"/>
      <c r="ADV237" s="3"/>
      <c r="ADW237" s="3"/>
      <c r="ADX237" s="3"/>
      <c r="ADY237" s="3"/>
      <c r="ADZ237" s="3"/>
      <c r="AEA237" s="3"/>
      <c r="AEB237" s="3"/>
      <c r="AEC237" s="3"/>
      <c r="AED237" s="3"/>
      <c r="AEE237" s="3"/>
      <c r="AEF237" s="3"/>
      <c r="AEG237" s="3"/>
      <c r="AEH237" s="3"/>
      <c r="AEI237" s="3"/>
      <c r="AEJ237" s="3"/>
      <c r="AEK237" s="3"/>
      <c r="AEL237" s="3"/>
      <c r="AEM237" s="3"/>
      <c r="AEN237" s="3"/>
      <c r="AEO237" s="3"/>
      <c r="AEP237" s="3"/>
      <c r="AEQ237" s="3"/>
      <c r="AER237" s="3"/>
      <c r="AES237" s="3"/>
      <c r="AET237" s="3"/>
      <c r="AEU237" s="3"/>
      <c r="AEV237" s="3"/>
      <c r="AEW237" s="3"/>
      <c r="AEX237" s="3"/>
      <c r="AEY237" s="3"/>
      <c r="AEZ237" s="3"/>
      <c r="AFA237" s="3"/>
      <c r="AFB237" s="3"/>
      <c r="AFC237" s="3"/>
      <c r="AFD237" s="3"/>
      <c r="AFE237" s="3"/>
      <c r="AFF237" s="3"/>
      <c r="AFG237" s="3"/>
      <c r="AFH237" s="3"/>
      <c r="AFI237" s="3"/>
      <c r="AFJ237" s="3"/>
      <c r="AFK237" s="3"/>
      <c r="AFL237" s="3"/>
      <c r="AFM237" s="3"/>
      <c r="AFN237" s="3"/>
      <c r="AFO237" s="3"/>
      <c r="AFP237" s="3"/>
      <c r="AFQ237" s="3"/>
      <c r="AFR237" s="3"/>
      <c r="AFS237" s="3"/>
      <c r="AFT237" s="3"/>
      <c r="AFU237" s="3"/>
      <c r="AFV237" s="3"/>
      <c r="AFW237" s="3"/>
      <c r="AFX237" s="3"/>
      <c r="AFY237" s="3"/>
      <c r="AFZ237" s="3"/>
      <c r="AGA237" s="3"/>
      <c r="AGB237" s="3"/>
      <c r="AGC237" s="3"/>
      <c r="AGD237" s="3"/>
      <c r="AGE237" s="3"/>
      <c r="AGF237" s="3"/>
      <c r="AGG237" s="3"/>
      <c r="AGH237" s="3"/>
      <c r="AGI237" s="3"/>
      <c r="AGJ237" s="3"/>
      <c r="AGK237" s="3"/>
      <c r="AGL237" s="3"/>
      <c r="AGM237" s="3"/>
      <c r="AGN237" s="3"/>
      <c r="AGO237" s="3"/>
      <c r="AGP237" s="3"/>
      <c r="AGQ237" s="3"/>
      <c r="AGR237" s="3"/>
      <c r="AGS237" s="3"/>
      <c r="AGT237" s="3"/>
      <c r="AGU237" s="3"/>
      <c r="AGV237" s="3"/>
      <c r="AGW237" s="3"/>
      <c r="AGX237" s="3"/>
      <c r="AGY237" s="3"/>
      <c r="AGZ237" s="3"/>
      <c r="AHA237" s="3"/>
      <c r="AHB237" s="3"/>
      <c r="AHC237" s="3"/>
      <c r="AHD237" s="3"/>
      <c r="AHE237" s="3"/>
      <c r="AHF237" s="3"/>
      <c r="AHG237" s="3"/>
      <c r="AHH237" s="3"/>
      <c r="AHI237" s="3"/>
      <c r="AHJ237" s="3"/>
      <c r="AHK237" s="3"/>
      <c r="AHL237" s="3"/>
      <c r="AHM237" s="3"/>
      <c r="AHN237" s="3"/>
      <c r="AHO237" s="3"/>
      <c r="AHP237" s="3"/>
      <c r="AHQ237" s="3"/>
      <c r="AHR237" s="3"/>
      <c r="AHS237" s="3"/>
      <c r="AHT237" s="3"/>
      <c r="AHU237" s="3"/>
      <c r="AHV237" s="3"/>
      <c r="AHW237" s="3"/>
      <c r="AHX237" s="3"/>
      <c r="AHY237" s="3"/>
      <c r="AHZ237" s="3"/>
      <c r="AIA237" s="3"/>
      <c r="AIB237" s="3"/>
      <c r="AIC237" s="3"/>
      <c r="AID237" s="3"/>
      <c r="AIE237" s="3"/>
      <c r="AIF237" s="3"/>
      <c r="AIG237" s="3"/>
      <c r="AIH237" s="3"/>
      <c r="AII237" s="3"/>
      <c r="AIJ237" s="3"/>
      <c r="AIK237" s="3"/>
      <c r="AIL237" s="3"/>
      <c r="AIM237" s="3"/>
      <c r="AIN237" s="3"/>
      <c r="AIO237" s="3"/>
      <c r="AIP237" s="3"/>
      <c r="AIQ237" s="3"/>
      <c r="AIR237" s="3"/>
      <c r="AIS237" s="3"/>
      <c r="AIT237" s="3"/>
      <c r="AIU237" s="3"/>
      <c r="AIV237" s="3"/>
      <c r="AIW237" s="3"/>
      <c r="AIX237" s="3"/>
      <c r="AIY237" s="3"/>
      <c r="AIZ237" s="3"/>
      <c r="AJA237" s="3"/>
      <c r="AJB237" s="3"/>
      <c r="AJC237" s="3"/>
      <c r="AJD237" s="3"/>
      <c r="AJE237" s="3"/>
      <c r="AJF237" s="3"/>
      <c r="AJG237" s="3"/>
      <c r="AJH237" s="3"/>
      <c r="AJI237" s="3"/>
      <c r="AJJ237" s="3"/>
      <c r="AJK237" s="3"/>
      <c r="AJL237" s="3"/>
      <c r="AJM237" s="3"/>
      <c r="AJN237" s="3"/>
      <c r="AJO237" s="3"/>
      <c r="AJP237" s="3"/>
      <c r="AJQ237" s="3"/>
      <c r="AJR237" s="3"/>
      <c r="AJS237" s="3"/>
      <c r="AJT237" s="3"/>
      <c r="AJU237" s="3"/>
      <c r="AJV237" s="3"/>
      <c r="AJW237" s="3"/>
      <c r="AJX237" s="3"/>
      <c r="AJY237" s="3"/>
      <c r="AJZ237" s="3"/>
      <c r="AKA237" s="3"/>
      <c r="AKB237" s="3"/>
      <c r="AKC237" s="3"/>
      <c r="AKD237" s="3"/>
      <c r="AKE237" s="3"/>
      <c r="AKF237" s="3"/>
      <c r="AKG237" s="3"/>
      <c r="AKH237" s="3"/>
      <c r="AKI237" s="3"/>
      <c r="AKJ237" s="3"/>
      <c r="AKK237" s="3"/>
      <c r="AKL237" s="3"/>
      <c r="AKM237" s="3"/>
      <c r="AKN237" s="3"/>
      <c r="AKO237" s="3"/>
      <c r="AKP237" s="3"/>
      <c r="AKQ237" s="3"/>
      <c r="AKR237" s="3"/>
      <c r="AKS237" s="3"/>
      <c r="AKT237" s="3"/>
      <c r="AKU237" s="3"/>
      <c r="AKV237" s="3"/>
      <c r="AKW237" s="3"/>
      <c r="AKX237" s="3"/>
      <c r="AKY237" s="3"/>
      <c r="AKZ237" s="3"/>
      <c r="ALA237" s="3"/>
      <c r="ALB237" s="3"/>
      <c r="ALC237" s="3"/>
      <c r="ALD237" s="3"/>
      <c r="ALE237" s="3"/>
      <c r="ALF237" s="3"/>
      <c r="ALG237" s="3"/>
      <c r="ALH237" s="3"/>
      <c r="ALI237" s="3"/>
      <c r="ALJ237" s="3"/>
      <c r="ALK237" s="3"/>
      <c r="ALL237" s="3"/>
      <c r="ALM237" s="3"/>
      <c r="ALN237" s="3"/>
      <c r="ALO237" s="3"/>
      <c r="ALP237" s="3"/>
      <c r="ALQ237" s="3"/>
      <c r="ALR237" s="3"/>
      <c r="ALS237" s="3"/>
      <c r="ALT237" s="3"/>
      <c r="ALU237" s="3"/>
      <c r="ALV237" s="3"/>
      <c r="ALW237" s="3"/>
      <c r="ALX237" s="3"/>
      <c r="ALY237" s="3"/>
      <c r="ALZ237" s="3"/>
      <c r="AMA237" s="3"/>
      <c r="AMB237" s="3"/>
      <c r="AMC237" s="3"/>
      <c r="AMD237" s="3"/>
    </row>
    <row r="238" spans="1:1018" s="2" customFormat="1" ht="28.5" customHeight="1" x14ac:dyDescent="0.15">
      <c r="A238" s="242">
        <v>231</v>
      </c>
      <c r="B238" s="242"/>
      <c r="C238" s="242"/>
      <c r="D238" s="290"/>
      <c r="E238" s="291"/>
      <c r="F238" s="291"/>
      <c r="G238" s="291"/>
      <c r="H238" s="291"/>
      <c r="I238" s="291"/>
      <c r="J238" s="291"/>
      <c r="K238" s="291"/>
      <c r="L238" s="291"/>
      <c r="M238" s="292"/>
      <c r="N238" s="290"/>
      <c r="O238" s="291"/>
      <c r="P238" s="291"/>
      <c r="Q238" s="291"/>
      <c r="R238" s="291"/>
      <c r="S238" s="291"/>
      <c r="T238" s="291"/>
      <c r="U238" s="291"/>
      <c r="V238" s="291"/>
      <c r="W238" s="292"/>
      <c r="X238" s="247"/>
      <c r="Y238" s="229"/>
      <c r="Z238" s="229"/>
      <c r="AA238" s="229"/>
      <c r="AB238" s="229"/>
      <c r="AC238" s="248"/>
      <c r="AD238" s="244"/>
      <c r="AE238" s="245"/>
      <c r="AF238" s="245"/>
      <c r="AG238" s="246"/>
      <c r="AH238" s="235"/>
      <c r="AI238" s="236"/>
      <c r="AJ238" s="236"/>
      <c r="AK238" s="236"/>
      <c r="AL238" s="236"/>
      <c r="AM238" s="237"/>
      <c r="AN238" s="220">
        <f t="shared" ref="AN238:AN301" si="53">IFERROR(ROUNDDOWN(X238*AH238,0),"")</f>
        <v>0</v>
      </c>
      <c r="AO238" s="221"/>
      <c r="AP238" s="221"/>
      <c r="AQ238" s="221"/>
      <c r="AR238" s="221"/>
      <c r="AS238" s="222"/>
      <c r="AT238" s="228">
        <v>0</v>
      </c>
      <c r="AU238" s="229"/>
      <c r="AV238" s="229"/>
      <c r="AW238" s="229"/>
      <c r="AX238" s="229"/>
      <c r="AY238" s="230"/>
      <c r="AZ238" s="232" t="str">
        <f t="shared" ref="AZ238:AZ301" si="54">IF(AH238="","",AH238)</f>
        <v/>
      </c>
      <c r="BA238" s="233"/>
      <c r="BB238" s="233"/>
      <c r="BC238" s="233"/>
      <c r="BD238" s="233"/>
      <c r="BE238" s="234"/>
      <c r="BF238" s="220" t="str">
        <f t="shared" ref="BF238:BF301" si="55">IFERROR(ROUNDDOWN(AT238*AZ238,0),"")</f>
        <v/>
      </c>
      <c r="BG238" s="221"/>
      <c r="BH238" s="221"/>
      <c r="BI238" s="221"/>
      <c r="BJ238" s="221"/>
      <c r="BK238" s="222"/>
      <c r="BL238" s="293">
        <f t="shared" ref="BL238:BL301" si="56">IFERROR(CL238+AT238,0)</f>
        <v>0</v>
      </c>
      <c r="BM238" s="224"/>
      <c r="BN238" s="224"/>
      <c r="BO238" s="224"/>
      <c r="BP238" s="224"/>
      <c r="BQ238" s="294"/>
      <c r="BR238" s="220">
        <f t="shared" ref="BR238:BR301" si="57">IFERROR(ROUNDDOWN(CR238+BF238,0),0)</f>
        <v>0</v>
      </c>
      <c r="BS238" s="221"/>
      <c r="BT238" s="221"/>
      <c r="BU238" s="221"/>
      <c r="BV238" s="221"/>
      <c r="BW238" s="226"/>
      <c r="BX238" s="238"/>
      <c r="BY238" s="239"/>
      <c r="BZ238" s="239"/>
      <c r="CA238" s="239"/>
      <c r="CB238" s="239"/>
      <c r="CC238" s="239"/>
      <c r="CD238" s="239"/>
      <c r="CE238" s="239"/>
      <c r="CF238" s="239"/>
      <c r="CG238" s="239"/>
      <c r="CH238" s="239"/>
      <c r="CI238" s="240"/>
      <c r="CL238" s="249"/>
      <c r="CM238" s="250"/>
      <c r="CN238" s="250"/>
      <c r="CO238" s="250"/>
      <c r="CP238" s="250"/>
      <c r="CQ238" s="251"/>
      <c r="CR238" s="295">
        <f t="shared" ref="CR238:CR301" si="58">IFERROR(ROUNDDOWN(AZ238*CL238,0),0)</f>
        <v>0</v>
      </c>
      <c r="CS238" s="296"/>
      <c r="CT238" s="296"/>
      <c r="CU238" s="296"/>
      <c r="CV238" s="296"/>
      <c r="CW238" s="297"/>
      <c r="CX238" s="220">
        <f t="shared" ref="CX238:CX301" si="59">IFERROR(ROUNDDOWN(BL238*AZ238,0),0)</f>
        <v>0</v>
      </c>
      <c r="CY238" s="221"/>
      <c r="CZ238" s="221"/>
      <c r="DA238" s="221"/>
      <c r="DB238" s="221"/>
      <c r="DC238" s="226"/>
      <c r="DD238" s="220">
        <f t="shared" ref="DD238:DD301" si="60">IFERROR(CX238-CR238,"")</f>
        <v>0</v>
      </c>
      <c r="DE238" s="221"/>
      <c r="DF238" s="221"/>
      <c r="DG238" s="221"/>
      <c r="DH238" s="221"/>
      <c r="DI238" s="226"/>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c r="NL238" s="3"/>
      <c r="NM238" s="3"/>
      <c r="NN238" s="3"/>
      <c r="NO238" s="3"/>
      <c r="NP238" s="3"/>
      <c r="NQ238" s="3"/>
      <c r="NR238" s="3"/>
      <c r="NS238" s="3"/>
      <c r="NT238" s="3"/>
      <c r="NU238" s="3"/>
      <c r="NV238" s="3"/>
      <c r="NW238" s="3"/>
      <c r="NX238" s="3"/>
      <c r="NY238" s="3"/>
      <c r="NZ238" s="3"/>
      <c r="OA238" s="3"/>
      <c r="OB238" s="3"/>
      <c r="OC238" s="3"/>
      <c r="OD238" s="3"/>
      <c r="OE238" s="3"/>
      <c r="OF238" s="3"/>
      <c r="OG238" s="3"/>
      <c r="OH238" s="3"/>
      <c r="OI238" s="3"/>
      <c r="OJ238" s="3"/>
      <c r="OK238" s="3"/>
      <c r="OL238" s="3"/>
      <c r="OM238" s="3"/>
      <c r="ON238" s="3"/>
      <c r="OO238" s="3"/>
      <c r="OP238" s="3"/>
      <c r="OQ238" s="3"/>
      <c r="OR238" s="3"/>
      <c r="OS238" s="3"/>
      <c r="OT238" s="3"/>
      <c r="OU238" s="3"/>
      <c r="OV238" s="3"/>
      <c r="OW238" s="3"/>
      <c r="OX238" s="3"/>
      <c r="OY238" s="3"/>
      <c r="OZ238" s="3"/>
      <c r="PA238" s="3"/>
      <c r="PB238" s="3"/>
      <c r="PC238" s="3"/>
      <c r="PD238" s="3"/>
      <c r="PE238" s="3"/>
      <c r="PF238" s="3"/>
      <c r="PG238" s="3"/>
      <c r="PH238" s="3"/>
      <c r="PI238" s="3"/>
      <c r="PJ238" s="3"/>
      <c r="PK238" s="3"/>
      <c r="PL238" s="3"/>
      <c r="PM238" s="3"/>
      <c r="PN238" s="3"/>
      <c r="PO238" s="3"/>
      <c r="PP238" s="3"/>
      <c r="PQ238" s="3"/>
      <c r="PR238" s="3"/>
      <c r="PS238" s="3"/>
      <c r="PT238" s="3"/>
      <c r="PU238" s="3"/>
      <c r="PV238" s="3"/>
      <c r="PW238" s="3"/>
      <c r="PX238" s="3"/>
      <c r="PY238" s="3"/>
      <c r="PZ238" s="3"/>
      <c r="QA238" s="3"/>
      <c r="QB238" s="3"/>
      <c r="QC238" s="3"/>
      <c r="QD238" s="3"/>
      <c r="QE238" s="3"/>
      <c r="QF238" s="3"/>
      <c r="QG238" s="3"/>
      <c r="QH238" s="3"/>
      <c r="QI238" s="3"/>
      <c r="QJ238" s="3"/>
      <c r="QK238" s="3"/>
      <c r="QL238" s="3"/>
      <c r="QM238" s="3"/>
      <c r="QN238" s="3"/>
      <c r="QO238" s="3"/>
      <c r="QP238" s="3"/>
      <c r="QQ238" s="3"/>
      <c r="QR238" s="3"/>
      <c r="QS238" s="3"/>
      <c r="QT238" s="3"/>
      <c r="QU238" s="3"/>
      <c r="QV238" s="3"/>
      <c r="QW238" s="3"/>
      <c r="QX238" s="3"/>
      <c r="QY238" s="3"/>
      <c r="QZ238" s="3"/>
      <c r="RA238" s="3"/>
      <c r="RB238" s="3"/>
      <c r="RC238" s="3"/>
      <c r="RD238" s="3"/>
      <c r="RE238" s="3"/>
      <c r="RF238" s="3"/>
      <c r="RG238" s="3"/>
      <c r="RH238" s="3"/>
      <c r="RI238" s="3"/>
      <c r="RJ238" s="3"/>
      <c r="RK238" s="3"/>
      <c r="RL238" s="3"/>
      <c r="RM238" s="3"/>
      <c r="RN238" s="3"/>
      <c r="RO238" s="3"/>
      <c r="RP238" s="3"/>
      <c r="RQ238" s="3"/>
      <c r="RR238" s="3"/>
      <c r="RS238" s="3"/>
      <c r="RT238" s="3"/>
      <c r="RU238" s="3"/>
      <c r="RV238" s="3"/>
      <c r="RW238" s="3"/>
      <c r="RX238" s="3"/>
      <c r="RY238" s="3"/>
      <c r="RZ238" s="3"/>
      <c r="SA238" s="3"/>
      <c r="SB238" s="3"/>
      <c r="SC238" s="3"/>
      <c r="SD238" s="3"/>
      <c r="SE238" s="3"/>
      <c r="SF238" s="3"/>
      <c r="SG238" s="3"/>
      <c r="SH238" s="3"/>
      <c r="SI238" s="3"/>
      <c r="SJ238" s="3"/>
      <c r="SK238" s="3"/>
      <c r="SL238" s="3"/>
      <c r="SM238" s="3"/>
      <c r="SN238" s="3"/>
      <c r="SO238" s="3"/>
      <c r="SP238" s="3"/>
      <c r="SQ238" s="3"/>
      <c r="SR238" s="3"/>
      <c r="SS238" s="3"/>
      <c r="ST238" s="3"/>
      <c r="SU238" s="3"/>
      <c r="SV238" s="3"/>
      <c r="SW238" s="3"/>
      <c r="SX238" s="3"/>
      <c r="SY238" s="3"/>
      <c r="SZ238" s="3"/>
      <c r="TA238" s="3"/>
      <c r="TB238" s="3"/>
      <c r="TC238" s="3"/>
      <c r="TD238" s="3"/>
      <c r="TE238" s="3"/>
      <c r="TF238" s="3"/>
      <c r="TG238" s="3"/>
      <c r="TH238" s="3"/>
      <c r="TI238" s="3"/>
      <c r="TJ238" s="3"/>
      <c r="TK238" s="3"/>
      <c r="TL238" s="3"/>
      <c r="TM238" s="3"/>
      <c r="TN238" s="3"/>
      <c r="TO238" s="3"/>
      <c r="TP238" s="3"/>
      <c r="TQ238" s="3"/>
      <c r="TR238" s="3"/>
      <c r="TS238" s="3"/>
      <c r="TT238" s="3"/>
      <c r="TU238" s="3"/>
      <c r="TV238" s="3"/>
      <c r="TW238" s="3"/>
      <c r="TX238" s="3"/>
      <c r="TY238" s="3"/>
      <c r="TZ238" s="3"/>
      <c r="UA238" s="3"/>
      <c r="UB238" s="3"/>
      <c r="UC238" s="3"/>
      <c r="UD238" s="3"/>
      <c r="UE238" s="3"/>
      <c r="UF238" s="3"/>
      <c r="UG238" s="3"/>
      <c r="UH238" s="3"/>
      <c r="UI238" s="3"/>
      <c r="UJ238" s="3"/>
      <c r="UK238" s="3"/>
      <c r="UL238" s="3"/>
      <c r="UM238" s="3"/>
      <c r="UN238" s="3"/>
      <c r="UO238" s="3"/>
      <c r="UP238" s="3"/>
      <c r="UQ238" s="3"/>
      <c r="UR238" s="3"/>
      <c r="US238" s="3"/>
      <c r="UT238" s="3"/>
      <c r="UU238" s="3"/>
      <c r="UV238" s="3"/>
      <c r="UW238" s="3"/>
      <c r="UX238" s="3"/>
      <c r="UY238" s="3"/>
      <c r="UZ238" s="3"/>
      <c r="VA238" s="3"/>
      <c r="VB238" s="3"/>
      <c r="VC238" s="3"/>
      <c r="VD238" s="3"/>
      <c r="VE238" s="3"/>
      <c r="VF238" s="3"/>
      <c r="VG238" s="3"/>
      <c r="VH238" s="3"/>
      <c r="VI238" s="3"/>
      <c r="VJ238" s="3"/>
      <c r="VK238" s="3"/>
      <c r="VL238" s="3"/>
      <c r="VM238" s="3"/>
      <c r="VN238" s="3"/>
      <c r="VO238" s="3"/>
      <c r="VP238" s="3"/>
      <c r="VQ238" s="3"/>
      <c r="VR238" s="3"/>
      <c r="VS238" s="3"/>
      <c r="VT238" s="3"/>
      <c r="VU238" s="3"/>
      <c r="VV238" s="3"/>
      <c r="VW238" s="3"/>
      <c r="VX238" s="3"/>
      <c r="VY238" s="3"/>
      <c r="VZ238" s="3"/>
      <c r="WA238" s="3"/>
      <c r="WB238" s="3"/>
      <c r="WC238" s="3"/>
      <c r="WD238" s="3"/>
      <c r="WE238" s="3"/>
      <c r="WF238" s="3"/>
      <c r="WG238" s="3"/>
      <c r="WH238" s="3"/>
      <c r="WI238" s="3"/>
      <c r="WJ238" s="3"/>
      <c r="WK238" s="3"/>
      <c r="WL238" s="3"/>
      <c r="WM238" s="3"/>
      <c r="WN238" s="3"/>
      <c r="WO238" s="3"/>
      <c r="WP238" s="3"/>
      <c r="WQ238" s="3"/>
      <c r="WR238" s="3"/>
      <c r="WS238" s="3"/>
      <c r="WT238" s="3"/>
      <c r="WU238" s="3"/>
      <c r="WV238" s="3"/>
      <c r="WW238" s="3"/>
      <c r="WX238" s="3"/>
      <c r="WY238" s="3"/>
      <c r="WZ238" s="3"/>
      <c r="XA238" s="3"/>
      <c r="XB238" s="3"/>
      <c r="XC238" s="3"/>
      <c r="XD238" s="3"/>
      <c r="XE238" s="3"/>
      <c r="XF238" s="3"/>
      <c r="XG238" s="3"/>
      <c r="XH238" s="3"/>
      <c r="XI238" s="3"/>
      <c r="XJ238" s="3"/>
      <c r="XK238" s="3"/>
      <c r="XL238" s="3"/>
      <c r="XM238" s="3"/>
      <c r="XN238" s="3"/>
      <c r="XO238" s="3"/>
      <c r="XP238" s="3"/>
      <c r="XQ238" s="3"/>
      <c r="XR238" s="3"/>
      <c r="XS238" s="3"/>
      <c r="XT238" s="3"/>
      <c r="XU238" s="3"/>
      <c r="XV238" s="3"/>
      <c r="XW238" s="3"/>
      <c r="XX238" s="3"/>
      <c r="XY238" s="3"/>
      <c r="XZ238" s="3"/>
      <c r="YA238" s="3"/>
      <c r="YB238" s="3"/>
      <c r="YC238" s="3"/>
      <c r="YD238" s="3"/>
      <c r="YE238" s="3"/>
      <c r="YF238" s="3"/>
      <c r="YG238" s="3"/>
      <c r="YH238" s="3"/>
      <c r="YI238" s="3"/>
      <c r="YJ238" s="3"/>
      <c r="YK238" s="3"/>
      <c r="YL238" s="3"/>
      <c r="YM238" s="3"/>
      <c r="YN238" s="3"/>
      <c r="YO238" s="3"/>
      <c r="YP238" s="3"/>
      <c r="YQ238" s="3"/>
      <c r="YR238" s="3"/>
      <c r="YS238" s="3"/>
      <c r="YT238" s="3"/>
      <c r="YU238" s="3"/>
      <c r="YV238" s="3"/>
      <c r="YW238" s="3"/>
      <c r="YX238" s="3"/>
      <c r="YY238" s="3"/>
      <c r="YZ238" s="3"/>
      <c r="ZA238" s="3"/>
      <c r="ZB238" s="3"/>
      <c r="ZC238" s="3"/>
      <c r="ZD238" s="3"/>
      <c r="ZE238" s="3"/>
      <c r="ZF238" s="3"/>
      <c r="ZG238" s="3"/>
      <c r="ZH238" s="3"/>
      <c r="ZI238" s="3"/>
      <c r="ZJ238" s="3"/>
      <c r="ZK238" s="3"/>
      <c r="ZL238" s="3"/>
      <c r="ZM238" s="3"/>
      <c r="ZN238" s="3"/>
      <c r="ZO238" s="3"/>
      <c r="ZP238" s="3"/>
      <c r="ZQ238" s="3"/>
      <c r="ZR238" s="3"/>
      <c r="ZS238" s="3"/>
      <c r="ZT238" s="3"/>
      <c r="ZU238" s="3"/>
      <c r="ZV238" s="3"/>
      <c r="ZW238" s="3"/>
      <c r="ZX238" s="3"/>
      <c r="ZY238" s="3"/>
      <c r="ZZ238" s="3"/>
      <c r="AAA238" s="3"/>
      <c r="AAB238" s="3"/>
      <c r="AAC238" s="3"/>
      <c r="AAD238" s="3"/>
      <c r="AAE238" s="3"/>
      <c r="AAF238" s="3"/>
      <c r="AAG238" s="3"/>
      <c r="AAH238" s="3"/>
      <c r="AAI238" s="3"/>
      <c r="AAJ238" s="3"/>
      <c r="AAK238" s="3"/>
      <c r="AAL238" s="3"/>
      <c r="AAM238" s="3"/>
      <c r="AAN238" s="3"/>
      <c r="AAO238" s="3"/>
      <c r="AAP238" s="3"/>
      <c r="AAQ238" s="3"/>
      <c r="AAR238" s="3"/>
      <c r="AAS238" s="3"/>
      <c r="AAT238" s="3"/>
      <c r="AAU238" s="3"/>
      <c r="AAV238" s="3"/>
      <c r="AAW238" s="3"/>
      <c r="AAX238" s="3"/>
      <c r="AAY238" s="3"/>
      <c r="AAZ238" s="3"/>
      <c r="ABA238" s="3"/>
      <c r="ABB238" s="3"/>
      <c r="ABC238" s="3"/>
      <c r="ABD238" s="3"/>
      <c r="ABE238" s="3"/>
      <c r="ABF238" s="3"/>
      <c r="ABG238" s="3"/>
      <c r="ABH238" s="3"/>
      <c r="ABI238" s="3"/>
      <c r="ABJ238" s="3"/>
      <c r="ABK238" s="3"/>
      <c r="ABL238" s="3"/>
      <c r="ABM238" s="3"/>
      <c r="ABN238" s="3"/>
      <c r="ABO238" s="3"/>
      <c r="ABP238" s="3"/>
      <c r="ABQ238" s="3"/>
      <c r="ABR238" s="3"/>
      <c r="ABS238" s="3"/>
      <c r="ABT238" s="3"/>
      <c r="ABU238" s="3"/>
      <c r="ABV238" s="3"/>
      <c r="ABW238" s="3"/>
      <c r="ABX238" s="3"/>
      <c r="ABY238" s="3"/>
      <c r="ABZ238" s="3"/>
      <c r="ACA238" s="3"/>
      <c r="ACB238" s="3"/>
      <c r="ACC238" s="3"/>
      <c r="ACD238" s="3"/>
      <c r="ACE238" s="3"/>
      <c r="ACF238" s="3"/>
      <c r="ACG238" s="3"/>
      <c r="ACH238" s="3"/>
      <c r="ACI238" s="3"/>
      <c r="ACJ238" s="3"/>
      <c r="ACK238" s="3"/>
      <c r="ACL238" s="3"/>
      <c r="ACM238" s="3"/>
      <c r="ACN238" s="3"/>
      <c r="ACO238" s="3"/>
      <c r="ACP238" s="3"/>
      <c r="ACQ238" s="3"/>
      <c r="ACR238" s="3"/>
      <c r="ACS238" s="3"/>
      <c r="ACT238" s="3"/>
      <c r="ACU238" s="3"/>
      <c r="ACV238" s="3"/>
      <c r="ACW238" s="3"/>
      <c r="ACX238" s="3"/>
      <c r="ACY238" s="3"/>
      <c r="ACZ238" s="3"/>
      <c r="ADA238" s="3"/>
      <c r="ADB238" s="3"/>
      <c r="ADC238" s="3"/>
      <c r="ADD238" s="3"/>
      <c r="ADE238" s="3"/>
      <c r="ADF238" s="3"/>
      <c r="ADG238" s="3"/>
      <c r="ADH238" s="3"/>
      <c r="ADI238" s="3"/>
      <c r="ADJ238" s="3"/>
      <c r="ADK238" s="3"/>
      <c r="ADL238" s="3"/>
      <c r="ADM238" s="3"/>
      <c r="ADN238" s="3"/>
      <c r="ADO238" s="3"/>
      <c r="ADP238" s="3"/>
      <c r="ADQ238" s="3"/>
      <c r="ADR238" s="3"/>
      <c r="ADS238" s="3"/>
      <c r="ADT238" s="3"/>
      <c r="ADU238" s="3"/>
      <c r="ADV238" s="3"/>
      <c r="ADW238" s="3"/>
      <c r="ADX238" s="3"/>
      <c r="ADY238" s="3"/>
      <c r="ADZ238" s="3"/>
      <c r="AEA238" s="3"/>
      <c r="AEB238" s="3"/>
      <c r="AEC238" s="3"/>
      <c r="AED238" s="3"/>
      <c r="AEE238" s="3"/>
      <c r="AEF238" s="3"/>
      <c r="AEG238" s="3"/>
      <c r="AEH238" s="3"/>
      <c r="AEI238" s="3"/>
      <c r="AEJ238" s="3"/>
      <c r="AEK238" s="3"/>
      <c r="AEL238" s="3"/>
      <c r="AEM238" s="3"/>
      <c r="AEN238" s="3"/>
      <c r="AEO238" s="3"/>
      <c r="AEP238" s="3"/>
      <c r="AEQ238" s="3"/>
      <c r="AER238" s="3"/>
      <c r="AES238" s="3"/>
      <c r="AET238" s="3"/>
      <c r="AEU238" s="3"/>
      <c r="AEV238" s="3"/>
      <c r="AEW238" s="3"/>
      <c r="AEX238" s="3"/>
      <c r="AEY238" s="3"/>
      <c r="AEZ238" s="3"/>
      <c r="AFA238" s="3"/>
      <c r="AFB238" s="3"/>
      <c r="AFC238" s="3"/>
      <c r="AFD238" s="3"/>
      <c r="AFE238" s="3"/>
      <c r="AFF238" s="3"/>
      <c r="AFG238" s="3"/>
      <c r="AFH238" s="3"/>
      <c r="AFI238" s="3"/>
      <c r="AFJ238" s="3"/>
      <c r="AFK238" s="3"/>
      <c r="AFL238" s="3"/>
      <c r="AFM238" s="3"/>
      <c r="AFN238" s="3"/>
      <c r="AFO238" s="3"/>
      <c r="AFP238" s="3"/>
      <c r="AFQ238" s="3"/>
      <c r="AFR238" s="3"/>
      <c r="AFS238" s="3"/>
      <c r="AFT238" s="3"/>
      <c r="AFU238" s="3"/>
      <c r="AFV238" s="3"/>
      <c r="AFW238" s="3"/>
      <c r="AFX238" s="3"/>
      <c r="AFY238" s="3"/>
      <c r="AFZ238" s="3"/>
      <c r="AGA238" s="3"/>
      <c r="AGB238" s="3"/>
      <c r="AGC238" s="3"/>
      <c r="AGD238" s="3"/>
      <c r="AGE238" s="3"/>
      <c r="AGF238" s="3"/>
      <c r="AGG238" s="3"/>
      <c r="AGH238" s="3"/>
      <c r="AGI238" s="3"/>
      <c r="AGJ238" s="3"/>
      <c r="AGK238" s="3"/>
      <c r="AGL238" s="3"/>
      <c r="AGM238" s="3"/>
      <c r="AGN238" s="3"/>
      <c r="AGO238" s="3"/>
      <c r="AGP238" s="3"/>
      <c r="AGQ238" s="3"/>
      <c r="AGR238" s="3"/>
      <c r="AGS238" s="3"/>
      <c r="AGT238" s="3"/>
      <c r="AGU238" s="3"/>
      <c r="AGV238" s="3"/>
      <c r="AGW238" s="3"/>
      <c r="AGX238" s="3"/>
      <c r="AGY238" s="3"/>
      <c r="AGZ238" s="3"/>
      <c r="AHA238" s="3"/>
      <c r="AHB238" s="3"/>
      <c r="AHC238" s="3"/>
      <c r="AHD238" s="3"/>
      <c r="AHE238" s="3"/>
      <c r="AHF238" s="3"/>
      <c r="AHG238" s="3"/>
      <c r="AHH238" s="3"/>
      <c r="AHI238" s="3"/>
      <c r="AHJ238" s="3"/>
      <c r="AHK238" s="3"/>
      <c r="AHL238" s="3"/>
      <c r="AHM238" s="3"/>
      <c r="AHN238" s="3"/>
      <c r="AHO238" s="3"/>
      <c r="AHP238" s="3"/>
      <c r="AHQ238" s="3"/>
      <c r="AHR238" s="3"/>
      <c r="AHS238" s="3"/>
      <c r="AHT238" s="3"/>
      <c r="AHU238" s="3"/>
      <c r="AHV238" s="3"/>
      <c r="AHW238" s="3"/>
      <c r="AHX238" s="3"/>
      <c r="AHY238" s="3"/>
      <c r="AHZ238" s="3"/>
      <c r="AIA238" s="3"/>
      <c r="AIB238" s="3"/>
      <c r="AIC238" s="3"/>
      <c r="AID238" s="3"/>
      <c r="AIE238" s="3"/>
      <c r="AIF238" s="3"/>
      <c r="AIG238" s="3"/>
      <c r="AIH238" s="3"/>
      <c r="AII238" s="3"/>
      <c r="AIJ238" s="3"/>
      <c r="AIK238" s="3"/>
      <c r="AIL238" s="3"/>
      <c r="AIM238" s="3"/>
      <c r="AIN238" s="3"/>
      <c r="AIO238" s="3"/>
      <c r="AIP238" s="3"/>
      <c r="AIQ238" s="3"/>
      <c r="AIR238" s="3"/>
      <c r="AIS238" s="3"/>
      <c r="AIT238" s="3"/>
      <c r="AIU238" s="3"/>
      <c r="AIV238" s="3"/>
      <c r="AIW238" s="3"/>
      <c r="AIX238" s="3"/>
      <c r="AIY238" s="3"/>
      <c r="AIZ238" s="3"/>
      <c r="AJA238" s="3"/>
      <c r="AJB238" s="3"/>
      <c r="AJC238" s="3"/>
      <c r="AJD238" s="3"/>
      <c r="AJE238" s="3"/>
      <c r="AJF238" s="3"/>
      <c r="AJG238" s="3"/>
      <c r="AJH238" s="3"/>
      <c r="AJI238" s="3"/>
      <c r="AJJ238" s="3"/>
      <c r="AJK238" s="3"/>
      <c r="AJL238" s="3"/>
      <c r="AJM238" s="3"/>
      <c r="AJN238" s="3"/>
      <c r="AJO238" s="3"/>
      <c r="AJP238" s="3"/>
      <c r="AJQ238" s="3"/>
      <c r="AJR238" s="3"/>
      <c r="AJS238" s="3"/>
      <c r="AJT238" s="3"/>
      <c r="AJU238" s="3"/>
      <c r="AJV238" s="3"/>
      <c r="AJW238" s="3"/>
      <c r="AJX238" s="3"/>
      <c r="AJY238" s="3"/>
      <c r="AJZ238" s="3"/>
      <c r="AKA238" s="3"/>
      <c r="AKB238" s="3"/>
      <c r="AKC238" s="3"/>
      <c r="AKD238" s="3"/>
      <c r="AKE238" s="3"/>
      <c r="AKF238" s="3"/>
      <c r="AKG238" s="3"/>
      <c r="AKH238" s="3"/>
      <c r="AKI238" s="3"/>
      <c r="AKJ238" s="3"/>
      <c r="AKK238" s="3"/>
      <c r="AKL238" s="3"/>
      <c r="AKM238" s="3"/>
      <c r="AKN238" s="3"/>
      <c r="AKO238" s="3"/>
      <c r="AKP238" s="3"/>
      <c r="AKQ238" s="3"/>
      <c r="AKR238" s="3"/>
      <c r="AKS238" s="3"/>
      <c r="AKT238" s="3"/>
      <c r="AKU238" s="3"/>
      <c r="AKV238" s="3"/>
      <c r="AKW238" s="3"/>
      <c r="AKX238" s="3"/>
      <c r="AKY238" s="3"/>
      <c r="AKZ238" s="3"/>
      <c r="ALA238" s="3"/>
      <c r="ALB238" s="3"/>
      <c r="ALC238" s="3"/>
      <c r="ALD238" s="3"/>
      <c r="ALE238" s="3"/>
      <c r="ALF238" s="3"/>
      <c r="ALG238" s="3"/>
      <c r="ALH238" s="3"/>
      <c r="ALI238" s="3"/>
      <c r="ALJ238" s="3"/>
      <c r="ALK238" s="3"/>
      <c r="ALL238" s="3"/>
      <c r="ALM238" s="3"/>
      <c r="ALN238" s="3"/>
      <c r="ALO238" s="3"/>
      <c r="ALP238" s="3"/>
      <c r="ALQ238" s="3"/>
      <c r="ALR238" s="3"/>
      <c r="ALS238" s="3"/>
      <c r="ALT238" s="3"/>
      <c r="ALU238" s="3"/>
      <c r="ALV238" s="3"/>
      <c r="ALW238" s="3"/>
      <c r="ALX238" s="3"/>
      <c r="ALY238" s="3"/>
      <c r="ALZ238" s="3"/>
      <c r="AMA238" s="3"/>
      <c r="AMB238" s="3"/>
      <c r="AMC238" s="3"/>
      <c r="AMD238" s="3"/>
    </row>
    <row r="239" spans="1:1018" s="2" customFormat="1" ht="28.5" customHeight="1" x14ac:dyDescent="0.15">
      <c r="A239" s="242">
        <v>232</v>
      </c>
      <c r="B239" s="242"/>
      <c r="C239" s="242"/>
      <c r="D239" s="290"/>
      <c r="E239" s="291"/>
      <c r="F239" s="291"/>
      <c r="G239" s="291"/>
      <c r="H239" s="291"/>
      <c r="I239" s="291"/>
      <c r="J239" s="291"/>
      <c r="K239" s="291"/>
      <c r="L239" s="291"/>
      <c r="M239" s="292"/>
      <c r="N239" s="290"/>
      <c r="O239" s="291"/>
      <c r="P239" s="291"/>
      <c r="Q239" s="291"/>
      <c r="R239" s="291"/>
      <c r="S239" s="291"/>
      <c r="T239" s="291"/>
      <c r="U239" s="291"/>
      <c r="V239" s="291"/>
      <c r="W239" s="292"/>
      <c r="X239" s="247"/>
      <c r="Y239" s="229"/>
      <c r="Z239" s="229"/>
      <c r="AA239" s="229"/>
      <c r="AB239" s="229"/>
      <c r="AC239" s="248"/>
      <c r="AD239" s="244"/>
      <c r="AE239" s="245"/>
      <c r="AF239" s="245"/>
      <c r="AG239" s="246"/>
      <c r="AH239" s="235"/>
      <c r="AI239" s="236"/>
      <c r="AJ239" s="236"/>
      <c r="AK239" s="236"/>
      <c r="AL239" s="236"/>
      <c r="AM239" s="237"/>
      <c r="AN239" s="220">
        <f t="shared" si="53"/>
        <v>0</v>
      </c>
      <c r="AO239" s="221"/>
      <c r="AP239" s="221"/>
      <c r="AQ239" s="221"/>
      <c r="AR239" s="221"/>
      <c r="AS239" s="222"/>
      <c r="AT239" s="228">
        <v>0</v>
      </c>
      <c r="AU239" s="229"/>
      <c r="AV239" s="229"/>
      <c r="AW239" s="229"/>
      <c r="AX239" s="229"/>
      <c r="AY239" s="230"/>
      <c r="AZ239" s="232" t="str">
        <f t="shared" si="54"/>
        <v/>
      </c>
      <c r="BA239" s="233"/>
      <c r="BB239" s="233"/>
      <c r="BC239" s="233"/>
      <c r="BD239" s="233"/>
      <c r="BE239" s="234"/>
      <c r="BF239" s="220" t="str">
        <f t="shared" si="55"/>
        <v/>
      </c>
      <c r="BG239" s="221"/>
      <c r="BH239" s="221"/>
      <c r="BI239" s="221"/>
      <c r="BJ239" s="221"/>
      <c r="BK239" s="222"/>
      <c r="BL239" s="293">
        <f t="shared" si="56"/>
        <v>0</v>
      </c>
      <c r="BM239" s="224"/>
      <c r="BN239" s="224"/>
      <c r="BO239" s="224"/>
      <c r="BP239" s="224"/>
      <c r="BQ239" s="294"/>
      <c r="BR239" s="220">
        <f t="shared" si="57"/>
        <v>0</v>
      </c>
      <c r="BS239" s="221"/>
      <c r="BT239" s="221"/>
      <c r="BU239" s="221"/>
      <c r="BV239" s="221"/>
      <c r="BW239" s="226"/>
      <c r="BX239" s="238"/>
      <c r="BY239" s="239"/>
      <c r="BZ239" s="239"/>
      <c r="CA239" s="239"/>
      <c r="CB239" s="239"/>
      <c r="CC239" s="239"/>
      <c r="CD239" s="239"/>
      <c r="CE239" s="239"/>
      <c r="CF239" s="239"/>
      <c r="CG239" s="239"/>
      <c r="CH239" s="239"/>
      <c r="CI239" s="240"/>
      <c r="CL239" s="249"/>
      <c r="CM239" s="250"/>
      <c r="CN239" s="250"/>
      <c r="CO239" s="250"/>
      <c r="CP239" s="250"/>
      <c r="CQ239" s="251"/>
      <c r="CR239" s="295">
        <f t="shared" si="58"/>
        <v>0</v>
      </c>
      <c r="CS239" s="296"/>
      <c r="CT239" s="296"/>
      <c r="CU239" s="296"/>
      <c r="CV239" s="296"/>
      <c r="CW239" s="297"/>
      <c r="CX239" s="220">
        <f t="shared" si="59"/>
        <v>0</v>
      </c>
      <c r="CY239" s="221"/>
      <c r="CZ239" s="221"/>
      <c r="DA239" s="221"/>
      <c r="DB239" s="221"/>
      <c r="DC239" s="226"/>
      <c r="DD239" s="220">
        <f t="shared" si="60"/>
        <v>0</v>
      </c>
      <c r="DE239" s="221"/>
      <c r="DF239" s="221"/>
      <c r="DG239" s="221"/>
      <c r="DH239" s="221"/>
      <c r="DI239" s="226"/>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c r="NL239" s="3"/>
      <c r="NM239" s="3"/>
      <c r="NN239" s="3"/>
      <c r="NO239" s="3"/>
      <c r="NP239" s="3"/>
      <c r="NQ239" s="3"/>
      <c r="NR239" s="3"/>
      <c r="NS239" s="3"/>
      <c r="NT239" s="3"/>
      <c r="NU239" s="3"/>
      <c r="NV239" s="3"/>
      <c r="NW239" s="3"/>
      <c r="NX239" s="3"/>
      <c r="NY239" s="3"/>
      <c r="NZ239" s="3"/>
      <c r="OA239" s="3"/>
      <c r="OB239" s="3"/>
      <c r="OC239" s="3"/>
      <c r="OD239" s="3"/>
      <c r="OE239" s="3"/>
      <c r="OF239" s="3"/>
      <c r="OG239" s="3"/>
      <c r="OH239" s="3"/>
      <c r="OI239" s="3"/>
      <c r="OJ239" s="3"/>
      <c r="OK239" s="3"/>
      <c r="OL239" s="3"/>
      <c r="OM239" s="3"/>
      <c r="ON239" s="3"/>
      <c r="OO239" s="3"/>
      <c r="OP239" s="3"/>
      <c r="OQ239" s="3"/>
      <c r="OR239" s="3"/>
      <c r="OS239" s="3"/>
      <c r="OT239" s="3"/>
      <c r="OU239" s="3"/>
      <c r="OV239" s="3"/>
      <c r="OW239" s="3"/>
      <c r="OX239" s="3"/>
      <c r="OY239" s="3"/>
      <c r="OZ239" s="3"/>
      <c r="PA239" s="3"/>
      <c r="PB239" s="3"/>
      <c r="PC239" s="3"/>
      <c r="PD239" s="3"/>
      <c r="PE239" s="3"/>
      <c r="PF239" s="3"/>
      <c r="PG239" s="3"/>
      <c r="PH239" s="3"/>
      <c r="PI239" s="3"/>
      <c r="PJ239" s="3"/>
      <c r="PK239" s="3"/>
      <c r="PL239" s="3"/>
      <c r="PM239" s="3"/>
      <c r="PN239" s="3"/>
      <c r="PO239" s="3"/>
      <c r="PP239" s="3"/>
      <c r="PQ239" s="3"/>
      <c r="PR239" s="3"/>
      <c r="PS239" s="3"/>
      <c r="PT239" s="3"/>
      <c r="PU239" s="3"/>
      <c r="PV239" s="3"/>
      <c r="PW239" s="3"/>
      <c r="PX239" s="3"/>
      <c r="PY239" s="3"/>
      <c r="PZ239" s="3"/>
      <c r="QA239" s="3"/>
      <c r="QB239" s="3"/>
      <c r="QC239" s="3"/>
      <c r="QD239" s="3"/>
      <c r="QE239" s="3"/>
      <c r="QF239" s="3"/>
      <c r="QG239" s="3"/>
      <c r="QH239" s="3"/>
      <c r="QI239" s="3"/>
      <c r="QJ239" s="3"/>
      <c r="QK239" s="3"/>
      <c r="QL239" s="3"/>
      <c r="QM239" s="3"/>
      <c r="QN239" s="3"/>
      <c r="QO239" s="3"/>
      <c r="QP239" s="3"/>
      <c r="QQ239" s="3"/>
      <c r="QR239" s="3"/>
      <c r="QS239" s="3"/>
      <c r="QT239" s="3"/>
      <c r="QU239" s="3"/>
      <c r="QV239" s="3"/>
      <c r="QW239" s="3"/>
      <c r="QX239" s="3"/>
      <c r="QY239" s="3"/>
      <c r="QZ239" s="3"/>
      <c r="RA239" s="3"/>
      <c r="RB239" s="3"/>
      <c r="RC239" s="3"/>
      <c r="RD239" s="3"/>
      <c r="RE239" s="3"/>
      <c r="RF239" s="3"/>
      <c r="RG239" s="3"/>
      <c r="RH239" s="3"/>
      <c r="RI239" s="3"/>
      <c r="RJ239" s="3"/>
      <c r="RK239" s="3"/>
      <c r="RL239" s="3"/>
      <c r="RM239" s="3"/>
      <c r="RN239" s="3"/>
      <c r="RO239" s="3"/>
      <c r="RP239" s="3"/>
      <c r="RQ239" s="3"/>
      <c r="RR239" s="3"/>
      <c r="RS239" s="3"/>
      <c r="RT239" s="3"/>
      <c r="RU239" s="3"/>
      <c r="RV239" s="3"/>
      <c r="RW239" s="3"/>
      <c r="RX239" s="3"/>
      <c r="RY239" s="3"/>
      <c r="RZ239" s="3"/>
      <c r="SA239" s="3"/>
      <c r="SB239" s="3"/>
      <c r="SC239" s="3"/>
      <c r="SD239" s="3"/>
      <c r="SE239" s="3"/>
      <c r="SF239" s="3"/>
      <c r="SG239" s="3"/>
      <c r="SH239" s="3"/>
      <c r="SI239" s="3"/>
      <c r="SJ239" s="3"/>
      <c r="SK239" s="3"/>
      <c r="SL239" s="3"/>
      <c r="SM239" s="3"/>
      <c r="SN239" s="3"/>
      <c r="SO239" s="3"/>
      <c r="SP239" s="3"/>
      <c r="SQ239" s="3"/>
      <c r="SR239" s="3"/>
      <c r="SS239" s="3"/>
      <c r="ST239" s="3"/>
      <c r="SU239" s="3"/>
      <c r="SV239" s="3"/>
      <c r="SW239" s="3"/>
      <c r="SX239" s="3"/>
      <c r="SY239" s="3"/>
      <c r="SZ239" s="3"/>
      <c r="TA239" s="3"/>
      <c r="TB239" s="3"/>
      <c r="TC239" s="3"/>
      <c r="TD239" s="3"/>
      <c r="TE239" s="3"/>
      <c r="TF239" s="3"/>
      <c r="TG239" s="3"/>
      <c r="TH239" s="3"/>
      <c r="TI239" s="3"/>
      <c r="TJ239" s="3"/>
      <c r="TK239" s="3"/>
      <c r="TL239" s="3"/>
      <c r="TM239" s="3"/>
      <c r="TN239" s="3"/>
      <c r="TO239" s="3"/>
      <c r="TP239" s="3"/>
      <c r="TQ239" s="3"/>
      <c r="TR239" s="3"/>
      <c r="TS239" s="3"/>
      <c r="TT239" s="3"/>
      <c r="TU239" s="3"/>
      <c r="TV239" s="3"/>
      <c r="TW239" s="3"/>
      <c r="TX239" s="3"/>
      <c r="TY239" s="3"/>
      <c r="TZ239" s="3"/>
      <c r="UA239" s="3"/>
      <c r="UB239" s="3"/>
      <c r="UC239" s="3"/>
      <c r="UD239" s="3"/>
      <c r="UE239" s="3"/>
      <c r="UF239" s="3"/>
      <c r="UG239" s="3"/>
      <c r="UH239" s="3"/>
      <c r="UI239" s="3"/>
      <c r="UJ239" s="3"/>
      <c r="UK239" s="3"/>
      <c r="UL239" s="3"/>
      <c r="UM239" s="3"/>
      <c r="UN239" s="3"/>
      <c r="UO239" s="3"/>
      <c r="UP239" s="3"/>
      <c r="UQ239" s="3"/>
      <c r="UR239" s="3"/>
      <c r="US239" s="3"/>
      <c r="UT239" s="3"/>
      <c r="UU239" s="3"/>
      <c r="UV239" s="3"/>
      <c r="UW239" s="3"/>
      <c r="UX239" s="3"/>
      <c r="UY239" s="3"/>
      <c r="UZ239" s="3"/>
      <c r="VA239" s="3"/>
      <c r="VB239" s="3"/>
      <c r="VC239" s="3"/>
      <c r="VD239" s="3"/>
      <c r="VE239" s="3"/>
      <c r="VF239" s="3"/>
      <c r="VG239" s="3"/>
      <c r="VH239" s="3"/>
      <c r="VI239" s="3"/>
      <c r="VJ239" s="3"/>
      <c r="VK239" s="3"/>
      <c r="VL239" s="3"/>
      <c r="VM239" s="3"/>
      <c r="VN239" s="3"/>
      <c r="VO239" s="3"/>
      <c r="VP239" s="3"/>
      <c r="VQ239" s="3"/>
      <c r="VR239" s="3"/>
      <c r="VS239" s="3"/>
      <c r="VT239" s="3"/>
      <c r="VU239" s="3"/>
      <c r="VV239" s="3"/>
      <c r="VW239" s="3"/>
      <c r="VX239" s="3"/>
      <c r="VY239" s="3"/>
      <c r="VZ239" s="3"/>
      <c r="WA239" s="3"/>
      <c r="WB239" s="3"/>
      <c r="WC239" s="3"/>
      <c r="WD239" s="3"/>
      <c r="WE239" s="3"/>
      <c r="WF239" s="3"/>
      <c r="WG239" s="3"/>
      <c r="WH239" s="3"/>
      <c r="WI239" s="3"/>
      <c r="WJ239" s="3"/>
      <c r="WK239" s="3"/>
      <c r="WL239" s="3"/>
      <c r="WM239" s="3"/>
      <c r="WN239" s="3"/>
      <c r="WO239" s="3"/>
      <c r="WP239" s="3"/>
      <c r="WQ239" s="3"/>
      <c r="WR239" s="3"/>
      <c r="WS239" s="3"/>
      <c r="WT239" s="3"/>
      <c r="WU239" s="3"/>
      <c r="WV239" s="3"/>
      <c r="WW239" s="3"/>
      <c r="WX239" s="3"/>
      <c r="WY239" s="3"/>
      <c r="WZ239" s="3"/>
      <c r="XA239" s="3"/>
      <c r="XB239" s="3"/>
      <c r="XC239" s="3"/>
      <c r="XD239" s="3"/>
      <c r="XE239" s="3"/>
      <c r="XF239" s="3"/>
      <c r="XG239" s="3"/>
      <c r="XH239" s="3"/>
      <c r="XI239" s="3"/>
      <c r="XJ239" s="3"/>
      <c r="XK239" s="3"/>
      <c r="XL239" s="3"/>
      <c r="XM239" s="3"/>
      <c r="XN239" s="3"/>
      <c r="XO239" s="3"/>
      <c r="XP239" s="3"/>
      <c r="XQ239" s="3"/>
      <c r="XR239" s="3"/>
      <c r="XS239" s="3"/>
      <c r="XT239" s="3"/>
      <c r="XU239" s="3"/>
      <c r="XV239" s="3"/>
      <c r="XW239" s="3"/>
      <c r="XX239" s="3"/>
      <c r="XY239" s="3"/>
      <c r="XZ239" s="3"/>
      <c r="YA239" s="3"/>
      <c r="YB239" s="3"/>
      <c r="YC239" s="3"/>
      <c r="YD239" s="3"/>
      <c r="YE239" s="3"/>
      <c r="YF239" s="3"/>
      <c r="YG239" s="3"/>
      <c r="YH239" s="3"/>
      <c r="YI239" s="3"/>
      <c r="YJ239" s="3"/>
      <c r="YK239" s="3"/>
      <c r="YL239" s="3"/>
      <c r="YM239" s="3"/>
      <c r="YN239" s="3"/>
      <c r="YO239" s="3"/>
      <c r="YP239" s="3"/>
      <c r="YQ239" s="3"/>
      <c r="YR239" s="3"/>
      <c r="YS239" s="3"/>
      <c r="YT239" s="3"/>
      <c r="YU239" s="3"/>
      <c r="YV239" s="3"/>
      <c r="YW239" s="3"/>
      <c r="YX239" s="3"/>
      <c r="YY239" s="3"/>
      <c r="YZ239" s="3"/>
      <c r="ZA239" s="3"/>
      <c r="ZB239" s="3"/>
      <c r="ZC239" s="3"/>
      <c r="ZD239" s="3"/>
      <c r="ZE239" s="3"/>
      <c r="ZF239" s="3"/>
      <c r="ZG239" s="3"/>
      <c r="ZH239" s="3"/>
      <c r="ZI239" s="3"/>
      <c r="ZJ239" s="3"/>
      <c r="ZK239" s="3"/>
      <c r="ZL239" s="3"/>
      <c r="ZM239" s="3"/>
      <c r="ZN239" s="3"/>
      <c r="ZO239" s="3"/>
      <c r="ZP239" s="3"/>
      <c r="ZQ239" s="3"/>
      <c r="ZR239" s="3"/>
      <c r="ZS239" s="3"/>
      <c r="ZT239" s="3"/>
      <c r="ZU239" s="3"/>
      <c r="ZV239" s="3"/>
      <c r="ZW239" s="3"/>
      <c r="ZX239" s="3"/>
      <c r="ZY239" s="3"/>
      <c r="ZZ239" s="3"/>
      <c r="AAA239" s="3"/>
      <c r="AAB239" s="3"/>
      <c r="AAC239" s="3"/>
      <c r="AAD239" s="3"/>
      <c r="AAE239" s="3"/>
      <c r="AAF239" s="3"/>
      <c r="AAG239" s="3"/>
      <c r="AAH239" s="3"/>
      <c r="AAI239" s="3"/>
      <c r="AAJ239" s="3"/>
      <c r="AAK239" s="3"/>
      <c r="AAL239" s="3"/>
      <c r="AAM239" s="3"/>
      <c r="AAN239" s="3"/>
      <c r="AAO239" s="3"/>
      <c r="AAP239" s="3"/>
      <c r="AAQ239" s="3"/>
      <c r="AAR239" s="3"/>
      <c r="AAS239" s="3"/>
      <c r="AAT239" s="3"/>
      <c r="AAU239" s="3"/>
      <c r="AAV239" s="3"/>
      <c r="AAW239" s="3"/>
      <c r="AAX239" s="3"/>
      <c r="AAY239" s="3"/>
      <c r="AAZ239" s="3"/>
      <c r="ABA239" s="3"/>
      <c r="ABB239" s="3"/>
      <c r="ABC239" s="3"/>
      <c r="ABD239" s="3"/>
      <c r="ABE239" s="3"/>
      <c r="ABF239" s="3"/>
      <c r="ABG239" s="3"/>
      <c r="ABH239" s="3"/>
      <c r="ABI239" s="3"/>
      <c r="ABJ239" s="3"/>
      <c r="ABK239" s="3"/>
      <c r="ABL239" s="3"/>
      <c r="ABM239" s="3"/>
      <c r="ABN239" s="3"/>
      <c r="ABO239" s="3"/>
      <c r="ABP239" s="3"/>
      <c r="ABQ239" s="3"/>
      <c r="ABR239" s="3"/>
      <c r="ABS239" s="3"/>
      <c r="ABT239" s="3"/>
      <c r="ABU239" s="3"/>
      <c r="ABV239" s="3"/>
      <c r="ABW239" s="3"/>
      <c r="ABX239" s="3"/>
      <c r="ABY239" s="3"/>
      <c r="ABZ239" s="3"/>
      <c r="ACA239" s="3"/>
      <c r="ACB239" s="3"/>
      <c r="ACC239" s="3"/>
      <c r="ACD239" s="3"/>
      <c r="ACE239" s="3"/>
      <c r="ACF239" s="3"/>
      <c r="ACG239" s="3"/>
      <c r="ACH239" s="3"/>
      <c r="ACI239" s="3"/>
      <c r="ACJ239" s="3"/>
      <c r="ACK239" s="3"/>
      <c r="ACL239" s="3"/>
      <c r="ACM239" s="3"/>
      <c r="ACN239" s="3"/>
      <c r="ACO239" s="3"/>
      <c r="ACP239" s="3"/>
      <c r="ACQ239" s="3"/>
      <c r="ACR239" s="3"/>
      <c r="ACS239" s="3"/>
      <c r="ACT239" s="3"/>
      <c r="ACU239" s="3"/>
      <c r="ACV239" s="3"/>
      <c r="ACW239" s="3"/>
      <c r="ACX239" s="3"/>
      <c r="ACY239" s="3"/>
      <c r="ACZ239" s="3"/>
      <c r="ADA239" s="3"/>
      <c r="ADB239" s="3"/>
      <c r="ADC239" s="3"/>
      <c r="ADD239" s="3"/>
      <c r="ADE239" s="3"/>
      <c r="ADF239" s="3"/>
      <c r="ADG239" s="3"/>
      <c r="ADH239" s="3"/>
      <c r="ADI239" s="3"/>
      <c r="ADJ239" s="3"/>
      <c r="ADK239" s="3"/>
      <c r="ADL239" s="3"/>
      <c r="ADM239" s="3"/>
      <c r="ADN239" s="3"/>
      <c r="ADO239" s="3"/>
      <c r="ADP239" s="3"/>
      <c r="ADQ239" s="3"/>
      <c r="ADR239" s="3"/>
      <c r="ADS239" s="3"/>
      <c r="ADT239" s="3"/>
      <c r="ADU239" s="3"/>
      <c r="ADV239" s="3"/>
      <c r="ADW239" s="3"/>
      <c r="ADX239" s="3"/>
      <c r="ADY239" s="3"/>
      <c r="ADZ239" s="3"/>
      <c r="AEA239" s="3"/>
      <c r="AEB239" s="3"/>
      <c r="AEC239" s="3"/>
      <c r="AED239" s="3"/>
      <c r="AEE239" s="3"/>
      <c r="AEF239" s="3"/>
      <c r="AEG239" s="3"/>
      <c r="AEH239" s="3"/>
      <c r="AEI239" s="3"/>
      <c r="AEJ239" s="3"/>
      <c r="AEK239" s="3"/>
      <c r="AEL239" s="3"/>
      <c r="AEM239" s="3"/>
      <c r="AEN239" s="3"/>
      <c r="AEO239" s="3"/>
      <c r="AEP239" s="3"/>
      <c r="AEQ239" s="3"/>
      <c r="AER239" s="3"/>
      <c r="AES239" s="3"/>
      <c r="AET239" s="3"/>
      <c r="AEU239" s="3"/>
      <c r="AEV239" s="3"/>
      <c r="AEW239" s="3"/>
      <c r="AEX239" s="3"/>
      <c r="AEY239" s="3"/>
      <c r="AEZ239" s="3"/>
      <c r="AFA239" s="3"/>
      <c r="AFB239" s="3"/>
      <c r="AFC239" s="3"/>
      <c r="AFD239" s="3"/>
      <c r="AFE239" s="3"/>
      <c r="AFF239" s="3"/>
      <c r="AFG239" s="3"/>
      <c r="AFH239" s="3"/>
      <c r="AFI239" s="3"/>
      <c r="AFJ239" s="3"/>
      <c r="AFK239" s="3"/>
      <c r="AFL239" s="3"/>
      <c r="AFM239" s="3"/>
      <c r="AFN239" s="3"/>
      <c r="AFO239" s="3"/>
      <c r="AFP239" s="3"/>
      <c r="AFQ239" s="3"/>
      <c r="AFR239" s="3"/>
      <c r="AFS239" s="3"/>
      <c r="AFT239" s="3"/>
      <c r="AFU239" s="3"/>
      <c r="AFV239" s="3"/>
      <c r="AFW239" s="3"/>
      <c r="AFX239" s="3"/>
      <c r="AFY239" s="3"/>
      <c r="AFZ239" s="3"/>
      <c r="AGA239" s="3"/>
      <c r="AGB239" s="3"/>
      <c r="AGC239" s="3"/>
      <c r="AGD239" s="3"/>
      <c r="AGE239" s="3"/>
      <c r="AGF239" s="3"/>
      <c r="AGG239" s="3"/>
      <c r="AGH239" s="3"/>
      <c r="AGI239" s="3"/>
      <c r="AGJ239" s="3"/>
      <c r="AGK239" s="3"/>
      <c r="AGL239" s="3"/>
      <c r="AGM239" s="3"/>
      <c r="AGN239" s="3"/>
      <c r="AGO239" s="3"/>
      <c r="AGP239" s="3"/>
      <c r="AGQ239" s="3"/>
      <c r="AGR239" s="3"/>
      <c r="AGS239" s="3"/>
      <c r="AGT239" s="3"/>
      <c r="AGU239" s="3"/>
      <c r="AGV239" s="3"/>
      <c r="AGW239" s="3"/>
      <c r="AGX239" s="3"/>
      <c r="AGY239" s="3"/>
      <c r="AGZ239" s="3"/>
      <c r="AHA239" s="3"/>
      <c r="AHB239" s="3"/>
      <c r="AHC239" s="3"/>
      <c r="AHD239" s="3"/>
      <c r="AHE239" s="3"/>
      <c r="AHF239" s="3"/>
      <c r="AHG239" s="3"/>
      <c r="AHH239" s="3"/>
      <c r="AHI239" s="3"/>
      <c r="AHJ239" s="3"/>
      <c r="AHK239" s="3"/>
      <c r="AHL239" s="3"/>
      <c r="AHM239" s="3"/>
      <c r="AHN239" s="3"/>
      <c r="AHO239" s="3"/>
      <c r="AHP239" s="3"/>
      <c r="AHQ239" s="3"/>
      <c r="AHR239" s="3"/>
      <c r="AHS239" s="3"/>
      <c r="AHT239" s="3"/>
      <c r="AHU239" s="3"/>
      <c r="AHV239" s="3"/>
      <c r="AHW239" s="3"/>
      <c r="AHX239" s="3"/>
      <c r="AHY239" s="3"/>
      <c r="AHZ239" s="3"/>
      <c r="AIA239" s="3"/>
      <c r="AIB239" s="3"/>
      <c r="AIC239" s="3"/>
      <c r="AID239" s="3"/>
      <c r="AIE239" s="3"/>
      <c r="AIF239" s="3"/>
      <c r="AIG239" s="3"/>
      <c r="AIH239" s="3"/>
      <c r="AII239" s="3"/>
      <c r="AIJ239" s="3"/>
      <c r="AIK239" s="3"/>
      <c r="AIL239" s="3"/>
      <c r="AIM239" s="3"/>
      <c r="AIN239" s="3"/>
      <c r="AIO239" s="3"/>
      <c r="AIP239" s="3"/>
      <c r="AIQ239" s="3"/>
      <c r="AIR239" s="3"/>
      <c r="AIS239" s="3"/>
      <c r="AIT239" s="3"/>
      <c r="AIU239" s="3"/>
      <c r="AIV239" s="3"/>
      <c r="AIW239" s="3"/>
      <c r="AIX239" s="3"/>
      <c r="AIY239" s="3"/>
      <c r="AIZ239" s="3"/>
      <c r="AJA239" s="3"/>
      <c r="AJB239" s="3"/>
      <c r="AJC239" s="3"/>
      <c r="AJD239" s="3"/>
      <c r="AJE239" s="3"/>
      <c r="AJF239" s="3"/>
      <c r="AJG239" s="3"/>
      <c r="AJH239" s="3"/>
      <c r="AJI239" s="3"/>
      <c r="AJJ239" s="3"/>
      <c r="AJK239" s="3"/>
      <c r="AJL239" s="3"/>
      <c r="AJM239" s="3"/>
      <c r="AJN239" s="3"/>
      <c r="AJO239" s="3"/>
      <c r="AJP239" s="3"/>
      <c r="AJQ239" s="3"/>
      <c r="AJR239" s="3"/>
      <c r="AJS239" s="3"/>
      <c r="AJT239" s="3"/>
      <c r="AJU239" s="3"/>
      <c r="AJV239" s="3"/>
      <c r="AJW239" s="3"/>
      <c r="AJX239" s="3"/>
      <c r="AJY239" s="3"/>
      <c r="AJZ239" s="3"/>
      <c r="AKA239" s="3"/>
      <c r="AKB239" s="3"/>
      <c r="AKC239" s="3"/>
      <c r="AKD239" s="3"/>
      <c r="AKE239" s="3"/>
      <c r="AKF239" s="3"/>
      <c r="AKG239" s="3"/>
      <c r="AKH239" s="3"/>
      <c r="AKI239" s="3"/>
      <c r="AKJ239" s="3"/>
      <c r="AKK239" s="3"/>
      <c r="AKL239" s="3"/>
      <c r="AKM239" s="3"/>
      <c r="AKN239" s="3"/>
      <c r="AKO239" s="3"/>
      <c r="AKP239" s="3"/>
      <c r="AKQ239" s="3"/>
      <c r="AKR239" s="3"/>
      <c r="AKS239" s="3"/>
      <c r="AKT239" s="3"/>
      <c r="AKU239" s="3"/>
      <c r="AKV239" s="3"/>
      <c r="AKW239" s="3"/>
      <c r="AKX239" s="3"/>
      <c r="AKY239" s="3"/>
      <c r="AKZ239" s="3"/>
      <c r="ALA239" s="3"/>
      <c r="ALB239" s="3"/>
      <c r="ALC239" s="3"/>
      <c r="ALD239" s="3"/>
      <c r="ALE239" s="3"/>
      <c r="ALF239" s="3"/>
      <c r="ALG239" s="3"/>
      <c r="ALH239" s="3"/>
      <c r="ALI239" s="3"/>
      <c r="ALJ239" s="3"/>
      <c r="ALK239" s="3"/>
      <c r="ALL239" s="3"/>
      <c r="ALM239" s="3"/>
      <c r="ALN239" s="3"/>
      <c r="ALO239" s="3"/>
      <c r="ALP239" s="3"/>
      <c r="ALQ239" s="3"/>
      <c r="ALR239" s="3"/>
      <c r="ALS239" s="3"/>
      <c r="ALT239" s="3"/>
      <c r="ALU239" s="3"/>
      <c r="ALV239" s="3"/>
      <c r="ALW239" s="3"/>
      <c r="ALX239" s="3"/>
      <c r="ALY239" s="3"/>
      <c r="ALZ239" s="3"/>
      <c r="AMA239" s="3"/>
      <c r="AMB239" s="3"/>
      <c r="AMC239" s="3"/>
      <c r="AMD239" s="3"/>
    </row>
    <row r="240" spans="1:1018" s="2" customFormat="1" ht="28.5" customHeight="1" x14ac:dyDescent="0.15">
      <c r="A240" s="242">
        <v>233</v>
      </c>
      <c r="B240" s="242"/>
      <c r="C240" s="242"/>
      <c r="D240" s="290"/>
      <c r="E240" s="291"/>
      <c r="F240" s="291"/>
      <c r="G240" s="291"/>
      <c r="H240" s="291"/>
      <c r="I240" s="291"/>
      <c r="J240" s="291"/>
      <c r="K240" s="291"/>
      <c r="L240" s="291"/>
      <c r="M240" s="292"/>
      <c r="N240" s="290"/>
      <c r="O240" s="291"/>
      <c r="P240" s="291"/>
      <c r="Q240" s="291"/>
      <c r="R240" s="291"/>
      <c r="S240" s="291"/>
      <c r="T240" s="291"/>
      <c r="U240" s="291"/>
      <c r="V240" s="291"/>
      <c r="W240" s="292"/>
      <c r="X240" s="247"/>
      <c r="Y240" s="229"/>
      <c r="Z240" s="229"/>
      <c r="AA240" s="229"/>
      <c r="AB240" s="229"/>
      <c r="AC240" s="248"/>
      <c r="AD240" s="244"/>
      <c r="AE240" s="245"/>
      <c r="AF240" s="245"/>
      <c r="AG240" s="246"/>
      <c r="AH240" s="235"/>
      <c r="AI240" s="236"/>
      <c r="AJ240" s="236"/>
      <c r="AK240" s="236"/>
      <c r="AL240" s="236"/>
      <c r="AM240" s="237"/>
      <c r="AN240" s="220">
        <f t="shared" si="53"/>
        <v>0</v>
      </c>
      <c r="AO240" s="221"/>
      <c r="AP240" s="221"/>
      <c r="AQ240" s="221"/>
      <c r="AR240" s="221"/>
      <c r="AS240" s="222"/>
      <c r="AT240" s="228">
        <v>0</v>
      </c>
      <c r="AU240" s="229"/>
      <c r="AV240" s="229"/>
      <c r="AW240" s="229"/>
      <c r="AX240" s="229"/>
      <c r="AY240" s="230"/>
      <c r="AZ240" s="232" t="str">
        <f t="shared" si="54"/>
        <v/>
      </c>
      <c r="BA240" s="233"/>
      <c r="BB240" s="233"/>
      <c r="BC240" s="233"/>
      <c r="BD240" s="233"/>
      <c r="BE240" s="234"/>
      <c r="BF240" s="220" t="str">
        <f t="shared" si="55"/>
        <v/>
      </c>
      <c r="BG240" s="221"/>
      <c r="BH240" s="221"/>
      <c r="BI240" s="221"/>
      <c r="BJ240" s="221"/>
      <c r="BK240" s="222"/>
      <c r="BL240" s="293">
        <f t="shared" si="56"/>
        <v>0</v>
      </c>
      <c r="BM240" s="224"/>
      <c r="BN240" s="224"/>
      <c r="BO240" s="224"/>
      <c r="BP240" s="224"/>
      <c r="BQ240" s="294"/>
      <c r="BR240" s="220">
        <f t="shared" si="57"/>
        <v>0</v>
      </c>
      <c r="BS240" s="221"/>
      <c r="BT240" s="221"/>
      <c r="BU240" s="221"/>
      <c r="BV240" s="221"/>
      <c r="BW240" s="226"/>
      <c r="BX240" s="238"/>
      <c r="BY240" s="239"/>
      <c r="BZ240" s="239"/>
      <c r="CA240" s="239"/>
      <c r="CB240" s="239"/>
      <c r="CC240" s="239"/>
      <c r="CD240" s="239"/>
      <c r="CE240" s="239"/>
      <c r="CF240" s="239"/>
      <c r="CG240" s="239"/>
      <c r="CH240" s="239"/>
      <c r="CI240" s="240"/>
      <c r="CL240" s="249"/>
      <c r="CM240" s="250"/>
      <c r="CN240" s="250"/>
      <c r="CO240" s="250"/>
      <c r="CP240" s="250"/>
      <c r="CQ240" s="251"/>
      <c r="CR240" s="295">
        <f t="shared" si="58"/>
        <v>0</v>
      </c>
      <c r="CS240" s="296"/>
      <c r="CT240" s="296"/>
      <c r="CU240" s="296"/>
      <c r="CV240" s="296"/>
      <c r="CW240" s="297"/>
      <c r="CX240" s="220">
        <f t="shared" si="59"/>
        <v>0</v>
      </c>
      <c r="CY240" s="221"/>
      <c r="CZ240" s="221"/>
      <c r="DA240" s="221"/>
      <c r="DB240" s="221"/>
      <c r="DC240" s="226"/>
      <c r="DD240" s="220">
        <f t="shared" si="60"/>
        <v>0</v>
      </c>
      <c r="DE240" s="221"/>
      <c r="DF240" s="221"/>
      <c r="DG240" s="221"/>
      <c r="DH240" s="221"/>
      <c r="DI240" s="226"/>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c r="NL240" s="3"/>
      <c r="NM240" s="3"/>
      <c r="NN240" s="3"/>
      <c r="NO240" s="3"/>
      <c r="NP240" s="3"/>
      <c r="NQ240" s="3"/>
      <c r="NR240" s="3"/>
      <c r="NS240" s="3"/>
      <c r="NT240" s="3"/>
      <c r="NU240" s="3"/>
      <c r="NV240" s="3"/>
      <c r="NW240" s="3"/>
      <c r="NX240" s="3"/>
      <c r="NY240" s="3"/>
      <c r="NZ240" s="3"/>
      <c r="OA240" s="3"/>
      <c r="OB240" s="3"/>
      <c r="OC240" s="3"/>
      <c r="OD240" s="3"/>
      <c r="OE240" s="3"/>
      <c r="OF240" s="3"/>
      <c r="OG240" s="3"/>
      <c r="OH240" s="3"/>
      <c r="OI240" s="3"/>
      <c r="OJ240" s="3"/>
      <c r="OK240" s="3"/>
      <c r="OL240" s="3"/>
      <c r="OM240" s="3"/>
      <c r="ON240" s="3"/>
      <c r="OO240" s="3"/>
      <c r="OP240" s="3"/>
      <c r="OQ240" s="3"/>
      <c r="OR240" s="3"/>
      <c r="OS240" s="3"/>
      <c r="OT240" s="3"/>
      <c r="OU240" s="3"/>
      <c r="OV240" s="3"/>
      <c r="OW240" s="3"/>
      <c r="OX240" s="3"/>
      <c r="OY240" s="3"/>
      <c r="OZ240" s="3"/>
      <c r="PA240" s="3"/>
      <c r="PB240" s="3"/>
      <c r="PC240" s="3"/>
      <c r="PD240" s="3"/>
      <c r="PE240" s="3"/>
      <c r="PF240" s="3"/>
      <c r="PG240" s="3"/>
      <c r="PH240" s="3"/>
      <c r="PI240" s="3"/>
      <c r="PJ240" s="3"/>
      <c r="PK240" s="3"/>
      <c r="PL240" s="3"/>
      <c r="PM240" s="3"/>
      <c r="PN240" s="3"/>
      <c r="PO240" s="3"/>
      <c r="PP240" s="3"/>
      <c r="PQ240" s="3"/>
      <c r="PR240" s="3"/>
      <c r="PS240" s="3"/>
      <c r="PT240" s="3"/>
      <c r="PU240" s="3"/>
      <c r="PV240" s="3"/>
      <c r="PW240" s="3"/>
      <c r="PX240" s="3"/>
      <c r="PY240" s="3"/>
      <c r="PZ240" s="3"/>
      <c r="QA240" s="3"/>
      <c r="QB240" s="3"/>
      <c r="QC240" s="3"/>
      <c r="QD240" s="3"/>
      <c r="QE240" s="3"/>
      <c r="QF240" s="3"/>
      <c r="QG240" s="3"/>
      <c r="QH240" s="3"/>
      <c r="QI240" s="3"/>
      <c r="QJ240" s="3"/>
      <c r="QK240" s="3"/>
      <c r="QL240" s="3"/>
      <c r="QM240" s="3"/>
      <c r="QN240" s="3"/>
      <c r="QO240" s="3"/>
      <c r="QP240" s="3"/>
      <c r="QQ240" s="3"/>
      <c r="QR240" s="3"/>
      <c r="QS240" s="3"/>
      <c r="QT240" s="3"/>
      <c r="QU240" s="3"/>
      <c r="QV240" s="3"/>
      <c r="QW240" s="3"/>
      <c r="QX240" s="3"/>
      <c r="QY240" s="3"/>
      <c r="QZ240" s="3"/>
      <c r="RA240" s="3"/>
      <c r="RB240" s="3"/>
      <c r="RC240" s="3"/>
      <c r="RD240" s="3"/>
      <c r="RE240" s="3"/>
      <c r="RF240" s="3"/>
      <c r="RG240" s="3"/>
      <c r="RH240" s="3"/>
      <c r="RI240" s="3"/>
      <c r="RJ240" s="3"/>
      <c r="RK240" s="3"/>
      <c r="RL240" s="3"/>
      <c r="RM240" s="3"/>
      <c r="RN240" s="3"/>
      <c r="RO240" s="3"/>
      <c r="RP240" s="3"/>
      <c r="RQ240" s="3"/>
      <c r="RR240" s="3"/>
      <c r="RS240" s="3"/>
      <c r="RT240" s="3"/>
      <c r="RU240" s="3"/>
      <c r="RV240" s="3"/>
      <c r="RW240" s="3"/>
      <c r="RX240" s="3"/>
      <c r="RY240" s="3"/>
      <c r="RZ240" s="3"/>
      <c r="SA240" s="3"/>
      <c r="SB240" s="3"/>
      <c r="SC240" s="3"/>
      <c r="SD240" s="3"/>
      <c r="SE240" s="3"/>
      <c r="SF240" s="3"/>
      <c r="SG240" s="3"/>
      <c r="SH240" s="3"/>
      <c r="SI240" s="3"/>
      <c r="SJ240" s="3"/>
      <c r="SK240" s="3"/>
      <c r="SL240" s="3"/>
      <c r="SM240" s="3"/>
      <c r="SN240" s="3"/>
      <c r="SO240" s="3"/>
      <c r="SP240" s="3"/>
      <c r="SQ240" s="3"/>
      <c r="SR240" s="3"/>
      <c r="SS240" s="3"/>
      <c r="ST240" s="3"/>
      <c r="SU240" s="3"/>
      <c r="SV240" s="3"/>
      <c r="SW240" s="3"/>
      <c r="SX240" s="3"/>
      <c r="SY240" s="3"/>
      <c r="SZ240" s="3"/>
      <c r="TA240" s="3"/>
      <c r="TB240" s="3"/>
      <c r="TC240" s="3"/>
      <c r="TD240" s="3"/>
      <c r="TE240" s="3"/>
      <c r="TF240" s="3"/>
      <c r="TG240" s="3"/>
      <c r="TH240" s="3"/>
      <c r="TI240" s="3"/>
      <c r="TJ240" s="3"/>
      <c r="TK240" s="3"/>
      <c r="TL240" s="3"/>
      <c r="TM240" s="3"/>
      <c r="TN240" s="3"/>
      <c r="TO240" s="3"/>
      <c r="TP240" s="3"/>
      <c r="TQ240" s="3"/>
      <c r="TR240" s="3"/>
      <c r="TS240" s="3"/>
      <c r="TT240" s="3"/>
      <c r="TU240" s="3"/>
      <c r="TV240" s="3"/>
      <c r="TW240" s="3"/>
      <c r="TX240" s="3"/>
      <c r="TY240" s="3"/>
      <c r="TZ240" s="3"/>
      <c r="UA240" s="3"/>
      <c r="UB240" s="3"/>
      <c r="UC240" s="3"/>
      <c r="UD240" s="3"/>
      <c r="UE240" s="3"/>
      <c r="UF240" s="3"/>
      <c r="UG240" s="3"/>
      <c r="UH240" s="3"/>
      <c r="UI240" s="3"/>
      <c r="UJ240" s="3"/>
      <c r="UK240" s="3"/>
      <c r="UL240" s="3"/>
      <c r="UM240" s="3"/>
      <c r="UN240" s="3"/>
      <c r="UO240" s="3"/>
      <c r="UP240" s="3"/>
      <c r="UQ240" s="3"/>
      <c r="UR240" s="3"/>
      <c r="US240" s="3"/>
      <c r="UT240" s="3"/>
      <c r="UU240" s="3"/>
      <c r="UV240" s="3"/>
      <c r="UW240" s="3"/>
      <c r="UX240" s="3"/>
      <c r="UY240" s="3"/>
      <c r="UZ240" s="3"/>
      <c r="VA240" s="3"/>
      <c r="VB240" s="3"/>
      <c r="VC240" s="3"/>
      <c r="VD240" s="3"/>
      <c r="VE240" s="3"/>
      <c r="VF240" s="3"/>
      <c r="VG240" s="3"/>
      <c r="VH240" s="3"/>
      <c r="VI240" s="3"/>
      <c r="VJ240" s="3"/>
      <c r="VK240" s="3"/>
      <c r="VL240" s="3"/>
      <c r="VM240" s="3"/>
      <c r="VN240" s="3"/>
      <c r="VO240" s="3"/>
      <c r="VP240" s="3"/>
      <c r="VQ240" s="3"/>
      <c r="VR240" s="3"/>
      <c r="VS240" s="3"/>
      <c r="VT240" s="3"/>
      <c r="VU240" s="3"/>
      <c r="VV240" s="3"/>
      <c r="VW240" s="3"/>
      <c r="VX240" s="3"/>
      <c r="VY240" s="3"/>
      <c r="VZ240" s="3"/>
      <c r="WA240" s="3"/>
      <c r="WB240" s="3"/>
      <c r="WC240" s="3"/>
      <c r="WD240" s="3"/>
      <c r="WE240" s="3"/>
      <c r="WF240" s="3"/>
      <c r="WG240" s="3"/>
      <c r="WH240" s="3"/>
      <c r="WI240" s="3"/>
      <c r="WJ240" s="3"/>
      <c r="WK240" s="3"/>
      <c r="WL240" s="3"/>
      <c r="WM240" s="3"/>
      <c r="WN240" s="3"/>
      <c r="WO240" s="3"/>
      <c r="WP240" s="3"/>
      <c r="WQ240" s="3"/>
      <c r="WR240" s="3"/>
      <c r="WS240" s="3"/>
      <c r="WT240" s="3"/>
      <c r="WU240" s="3"/>
      <c r="WV240" s="3"/>
      <c r="WW240" s="3"/>
      <c r="WX240" s="3"/>
      <c r="WY240" s="3"/>
      <c r="WZ240" s="3"/>
      <c r="XA240" s="3"/>
      <c r="XB240" s="3"/>
      <c r="XC240" s="3"/>
      <c r="XD240" s="3"/>
      <c r="XE240" s="3"/>
      <c r="XF240" s="3"/>
      <c r="XG240" s="3"/>
      <c r="XH240" s="3"/>
      <c r="XI240" s="3"/>
      <c r="XJ240" s="3"/>
      <c r="XK240" s="3"/>
      <c r="XL240" s="3"/>
      <c r="XM240" s="3"/>
      <c r="XN240" s="3"/>
      <c r="XO240" s="3"/>
      <c r="XP240" s="3"/>
      <c r="XQ240" s="3"/>
      <c r="XR240" s="3"/>
      <c r="XS240" s="3"/>
      <c r="XT240" s="3"/>
      <c r="XU240" s="3"/>
      <c r="XV240" s="3"/>
      <c r="XW240" s="3"/>
      <c r="XX240" s="3"/>
      <c r="XY240" s="3"/>
      <c r="XZ240" s="3"/>
      <c r="YA240" s="3"/>
      <c r="YB240" s="3"/>
      <c r="YC240" s="3"/>
      <c r="YD240" s="3"/>
      <c r="YE240" s="3"/>
      <c r="YF240" s="3"/>
      <c r="YG240" s="3"/>
      <c r="YH240" s="3"/>
      <c r="YI240" s="3"/>
      <c r="YJ240" s="3"/>
      <c r="YK240" s="3"/>
      <c r="YL240" s="3"/>
      <c r="YM240" s="3"/>
      <c r="YN240" s="3"/>
      <c r="YO240" s="3"/>
      <c r="YP240" s="3"/>
      <c r="YQ240" s="3"/>
      <c r="YR240" s="3"/>
      <c r="YS240" s="3"/>
      <c r="YT240" s="3"/>
      <c r="YU240" s="3"/>
      <c r="YV240" s="3"/>
      <c r="YW240" s="3"/>
      <c r="YX240" s="3"/>
      <c r="YY240" s="3"/>
      <c r="YZ240" s="3"/>
      <c r="ZA240" s="3"/>
      <c r="ZB240" s="3"/>
      <c r="ZC240" s="3"/>
      <c r="ZD240" s="3"/>
      <c r="ZE240" s="3"/>
      <c r="ZF240" s="3"/>
      <c r="ZG240" s="3"/>
      <c r="ZH240" s="3"/>
      <c r="ZI240" s="3"/>
      <c r="ZJ240" s="3"/>
      <c r="ZK240" s="3"/>
      <c r="ZL240" s="3"/>
      <c r="ZM240" s="3"/>
      <c r="ZN240" s="3"/>
      <c r="ZO240" s="3"/>
      <c r="ZP240" s="3"/>
      <c r="ZQ240" s="3"/>
      <c r="ZR240" s="3"/>
      <c r="ZS240" s="3"/>
      <c r="ZT240" s="3"/>
      <c r="ZU240" s="3"/>
      <c r="ZV240" s="3"/>
      <c r="ZW240" s="3"/>
      <c r="ZX240" s="3"/>
      <c r="ZY240" s="3"/>
      <c r="ZZ240" s="3"/>
      <c r="AAA240" s="3"/>
      <c r="AAB240" s="3"/>
      <c r="AAC240" s="3"/>
      <c r="AAD240" s="3"/>
      <c r="AAE240" s="3"/>
      <c r="AAF240" s="3"/>
      <c r="AAG240" s="3"/>
      <c r="AAH240" s="3"/>
      <c r="AAI240" s="3"/>
      <c r="AAJ240" s="3"/>
      <c r="AAK240" s="3"/>
      <c r="AAL240" s="3"/>
      <c r="AAM240" s="3"/>
      <c r="AAN240" s="3"/>
      <c r="AAO240" s="3"/>
      <c r="AAP240" s="3"/>
      <c r="AAQ240" s="3"/>
      <c r="AAR240" s="3"/>
      <c r="AAS240" s="3"/>
      <c r="AAT240" s="3"/>
      <c r="AAU240" s="3"/>
      <c r="AAV240" s="3"/>
      <c r="AAW240" s="3"/>
      <c r="AAX240" s="3"/>
      <c r="AAY240" s="3"/>
      <c r="AAZ240" s="3"/>
      <c r="ABA240" s="3"/>
      <c r="ABB240" s="3"/>
      <c r="ABC240" s="3"/>
      <c r="ABD240" s="3"/>
      <c r="ABE240" s="3"/>
      <c r="ABF240" s="3"/>
      <c r="ABG240" s="3"/>
      <c r="ABH240" s="3"/>
      <c r="ABI240" s="3"/>
      <c r="ABJ240" s="3"/>
      <c r="ABK240" s="3"/>
      <c r="ABL240" s="3"/>
      <c r="ABM240" s="3"/>
      <c r="ABN240" s="3"/>
      <c r="ABO240" s="3"/>
      <c r="ABP240" s="3"/>
      <c r="ABQ240" s="3"/>
      <c r="ABR240" s="3"/>
      <c r="ABS240" s="3"/>
      <c r="ABT240" s="3"/>
      <c r="ABU240" s="3"/>
      <c r="ABV240" s="3"/>
      <c r="ABW240" s="3"/>
      <c r="ABX240" s="3"/>
      <c r="ABY240" s="3"/>
      <c r="ABZ240" s="3"/>
      <c r="ACA240" s="3"/>
      <c r="ACB240" s="3"/>
      <c r="ACC240" s="3"/>
      <c r="ACD240" s="3"/>
      <c r="ACE240" s="3"/>
      <c r="ACF240" s="3"/>
      <c r="ACG240" s="3"/>
      <c r="ACH240" s="3"/>
      <c r="ACI240" s="3"/>
      <c r="ACJ240" s="3"/>
      <c r="ACK240" s="3"/>
      <c r="ACL240" s="3"/>
      <c r="ACM240" s="3"/>
      <c r="ACN240" s="3"/>
      <c r="ACO240" s="3"/>
      <c r="ACP240" s="3"/>
      <c r="ACQ240" s="3"/>
      <c r="ACR240" s="3"/>
      <c r="ACS240" s="3"/>
      <c r="ACT240" s="3"/>
      <c r="ACU240" s="3"/>
      <c r="ACV240" s="3"/>
      <c r="ACW240" s="3"/>
      <c r="ACX240" s="3"/>
      <c r="ACY240" s="3"/>
      <c r="ACZ240" s="3"/>
      <c r="ADA240" s="3"/>
      <c r="ADB240" s="3"/>
      <c r="ADC240" s="3"/>
      <c r="ADD240" s="3"/>
      <c r="ADE240" s="3"/>
      <c r="ADF240" s="3"/>
      <c r="ADG240" s="3"/>
      <c r="ADH240" s="3"/>
      <c r="ADI240" s="3"/>
      <c r="ADJ240" s="3"/>
      <c r="ADK240" s="3"/>
      <c r="ADL240" s="3"/>
      <c r="ADM240" s="3"/>
      <c r="ADN240" s="3"/>
      <c r="ADO240" s="3"/>
      <c r="ADP240" s="3"/>
      <c r="ADQ240" s="3"/>
      <c r="ADR240" s="3"/>
      <c r="ADS240" s="3"/>
      <c r="ADT240" s="3"/>
      <c r="ADU240" s="3"/>
      <c r="ADV240" s="3"/>
      <c r="ADW240" s="3"/>
      <c r="ADX240" s="3"/>
      <c r="ADY240" s="3"/>
      <c r="ADZ240" s="3"/>
      <c r="AEA240" s="3"/>
      <c r="AEB240" s="3"/>
      <c r="AEC240" s="3"/>
      <c r="AED240" s="3"/>
      <c r="AEE240" s="3"/>
      <c r="AEF240" s="3"/>
      <c r="AEG240" s="3"/>
      <c r="AEH240" s="3"/>
      <c r="AEI240" s="3"/>
      <c r="AEJ240" s="3"/>
      <c r="AEK240" s="3"/>
      <c r="AEL240" s="3"/>
      <c r="AEM240" s="3"/>
      <c r="AEN240" s="3"/>
      <c r="AEO240" s="3"/>
      <c r="AEP240" s="3"/>
      <c r="AEQ240" s="3"/>
      <c r="AER240" s="3"/>
      <c r="AES240" s="3"/>
      <c r="AET240" s="3"/>
      <c r="AEU240" s="3"/>
      <c r="AEV240" s="3"/>
      <c r="AEW240" s="3"/>
      <c r="AEX240" s="3"/>
      <c r="AEY240" s="3"/>
      <c r="AEZ240" s="3"/>
      <c r="AFA240" s="3"/>
      <c r="AFB240" s="3"/>
      <c r="AFC240" s="3"/>
      <c r="AFD240" s="3"/>
      <c r="AFE240" s="3"/>
      <c r="AFF240" s="3"/>
      <c r="AFG240" s="3"/>
      <c r="AFH240" s="3"/>
      <c r="AFI240" s="3"/>
      <c r="AFJ240" s="3"/>
      <c r="AFK240" s="3"/>
      <c r="AFL240" s="3"/>
      <c r="AFM240" s="3"/>
      <c r="AFN240" s="3"/>
      <c r="AFO240" s="3"/>
      <c r="AFP240" s="3"/>
      <c r="AFQ240" s="3"/>
      <c r="AFR240" s="3"/>
      <c r="AFS240" s="3"/>
      <c r="AFT240" s="3"/>
      <c r="AFU240" s="3"/>
      <c r="AFV240" s="3"/>
      <c r="AFW240" s="3"/>
      <c r="AFX240" s="3"/>
      <c r="AFY240" s="3"/>
      <c r="AFZ240" s="3"/>
      <c r="AGA240" s="3"/>
      <c r="AGB240" s="3"/>
      <c r="AGC240" s="3"/>
      <c r="AGD240" s="3"/>
      <c r="AGE240" s="3"/>
      <c r="AGF240" s="3"/>
      <c r="AGG240" s="3"/>
      <c r="AGH240" s="3"/>
      <c r="AGI240" s="3"/>
      <c r="AGJ240" s="3"/>
      <c r="AGK240" s="3"/>
      <c r="AGL240" s="3"/>
      <c r="AGM240" s="3"/>
      <c r="AGN240" s="3"/>
      <c r="AGO240" s="3"/>
      <c r="AGP240" s="3"/>
      <c r="AGQ240" s="3"/>
      <c r="AGR240" s="3"/>
      <c r="AGS240" s="3"/>
      <c r="AGT240" s="3"/>
      <c r="AGU240" s="3"/>
      <c r="AGV240" s="3"/>
      <c r="AGW240" s="3"/>
      <c r="AGX240" s="3"/>
      <c r="AGY240" s="3"/>
      <c r="AGZ240" s="3"/>
      <c r="AHA240" s="3"/>
      <c r="AHB240" s="3"/>
      <c r="AHC240" s="3"/>
      <c r="AHD240" s="3"/>
      <c r="AHE240" s="3"/>
      <c r="AHF240" s="3"/>
      <c r="AHG240" s="3"/>
      <c r="AHH240" s="3"/>
      <c r="AHI240" s="3"/>
      <c r="AHJ240" s="3"/>
      <c r="AHK240" s="3"/>
      <c r="AHL240" s="3"/>
      <c r="AHM240" s="3"/>
      <c r="AHN240" s="3"/>
      <c r="AHO240" s="3"/>
      <c r="AHP240" s="3"/>
      <c r="AHQ240" s="3"/>
      <c r="AHR240" s="3"/>
      <c r="AHS240" s="3"/>
      <c r="AHT240" s="3"/>
      <c r="AHU240" s="3"/>
      <c r="AHV240" s="3"/>
      <c r="AHW240" s="3"/>
      <c r="AHX240" s="3"/>
      <c r="AHY240" s="3"/>
      <c r="AHZ240" s="3"/>
      <c r="AIA240" s="3"/>
      <c r="AIB240" s="3"/>
      <c r="AIC240" s="3"/>
      <c r="AID240" s="3"/>
      <c r="AIE240" s="3"/>
      <c r="AIF240" s="3"/>
      <c r="AIG240" s="3"/>
      <c r="AIH240" s="3"/>
      <c r="AII240" s="3"/>
      <c r="AIJ240" s="3"/>
      <c r="AIK240" s="3"/>
      <c r="AIL240" s="3"/>
      <c r="AIM240" s="3"/>
      <c r="AIN240" s="3"/>
      <c r="AIO240" s="3"/>
      <c r="AIP240" s="3"/>
      <c r="AIQ240" s="3"/>
      <c r="AIR240" s="3"/>
      <c r="AIS240" s="3"/>
      <c r="AIT240" s="3"/>
      <c r="AIU240" s="3"/>
      <c r="AIV240" s="3"/>
      <c r="AIW240" s="3"/>
      <c r="AIX240" s="3"/>
      <c r="AIY240" s="3"/>
      <c r="AIZ240" s="3"/>
      <c r="AJA240" s="3"/>
      <c r="AJB240" s="3"/>
      <c r="AJC240" s="3"/>
      <c r="AJD240" s="3"/>
      <c r="AJE240" s="3"/>
      <c r="AJF240" s="3"/>
      <c r="AJG240" s="3"/>
      <c r="AJH240" s="3"/>
      <c r="AJI240" s="3"/>
      <c r="AJJ240" s="3"/>
      <c r="AJK240" s="3"/>
      <c r="AJL240" s="3"/>
      <c r="AJM240" s="3"/>
      <c r="AJN240" s="3"/>
      <c r="AJO240" s="3"/>
      <c r="AJP240" s="3"/>
      <c r="AJQ240" s="3"/>
      <c r="AJR240" s="3"/>
      <c r="AJS240" s="3"/>
      <c r="AJT240" s="3"/>
      <c r="AJU240" s="3"/>
      <c r="AJV240" s="3"/>
      <c r="AJW240" s="3"/>
      <c r="AJX240" s="3"/>
      <c r="AJY240" s="3"/>
      <c r="AJZ240" s="3"/>
      <c r="AKA240" s="3"/>
      <c r="AKB240" s="3"/>
      <c r="AKC240" s="3"/>
      <c r="AKD240" s="3"/>
      <c r="AKE240" s="3"/>
      <c r="AKF240" s="3"/>
      <c r="AKG240" s="3"/>
      <c r="AKH240" s="3"/>
      <c r="AKI240" s="3"/>
      <c r="AKJ240" s="3"/>
      <c r="AKK240" s="3"/>
      <c r="AKL240" s="3"/>
      <c r="AKM240" s="3"/>
      <c r="AKN240" s="3"/>
      <c r="AKO240" s="3"/>
      <c r="AKP240" s="3"/>
      <c r="AKQ240" s="3"/>
      <c r="AKR240" s="3"/>
      <c r="AKS240" s="3"/>
      <c r="AKT240" s="3"/>
      <c r="AKU240" s="3"/>
      <c r="AKV240" s="3"/>
      <c r="AKW240" s="3"/>
      <c r="AKX240" s="3"/>
      <c r="AKY240" s="3"/>
      <c r="AKZ240" s="3"/>
      <c r="ALA240" s="3"/>
      <c r="ALB240" s="3"/>
      <c r="ALC240" s="3"/>
      <c r="ALD240" s="3"/>
      <c r="ALE240" s="3"/>
      <c r="ALF240" s="3"/>
      <c r="ALG240" s="3"/>
      <c r="ALH240" s="3"/>
      <c r="ALI240" s="3"/>
      <c r="ALJ240" s="3"/>
      <c r="ALK240" s="3"/>
      <c r="ALL240" s="3"/>
      <c r="ALM240" s="3"/>
      <c r="ALN240" s="3"/>
      <c r="ALO240" s="3"/>
      <c r="ALP240" s="3"/>
      <c r="ALQ240" s="3"/>
      <c r="ALR240" s="3"/>
      <c r="ALS240" s="3"/>
      <c r="ALT240" s="3"/>
      <c r="ALU240" s="3"/>
      <c r="ALV240" s="3"/>
      <c r="ALW240" s="3"/>
      <c r="ALX240" s="3"/>
      <c r="ALY240" s="3"/>
      <c r="ALZ240" s="3"/>
      <c r="AMA240" s="3"/>
      <c r="AMB240" s="3"/>
      <c r="AMC240" s="3"/>
      <c r="AMD240" s="3"/>
    </row>
    <row r="241" spans="1:1018" s="2" customFormat="1" ht="28.5" customHeight="1" x14ac:dyDescent="0.15">
      <c r="A241" s="242">
        <v>234</v>
      </c>
      <c r="B241" s="242"/>
      <c r="C241" s="242"/>
      <c r="D241" s="290"/>
      <c r="E241" s="291"/>
      <c r="F241" s="291"/>
      <c r="G241" s="291"/>
      <c r="H241" s="291"/>
      <c r="I241" s="291"/>
      <c r="J241" s="291"/>
      <c r="K241" s="291"/>
      <c r="L241" s="291"/>
      <c r="M241" s="292"/>
      <c r="N241" s="290"/>
      <c r="O241" s="291"/>
      <c r="P241" s="291"/>
      <c r="Q241" s="291"/>
      <c r="R241" s="291"/>
      <c r="S241" s="291"/>
      <c r="T241" s="291"/>
      <c r="U241" s="291"/>
      <c r="V241" s="291"/>
      <c r="W241" s="292"/>
      <c r="X241" s="247"/>
      <c r="Y241" s="229"/>
      <c r="Z241" s="229"/>
      <c r="AA241" s="229"/>
      <c r="AB241" s="229"/>
      <c r="AC241" s="248"/>
      <c r="AD241" s="244"/>
      <c r="AE241" s="245"/>
      <c r="AF241" s="245"/>
      <c r="AG241" s="246"/>
      <c r="AH241" s="235"/>
      <c r="AI241" s="236"/>
      <c r="AJ241" s="236"/>
      <c r="AK241" s="236"/>
      <c r="AL241" s="236"/>
      <c r="AM241" s="237"/>
      <c r="AN241" s="220">
        <f t="shared" si="53"/>
        <v>0</v>
      </c>
      <c r="AO241" s="221"/>
      <c r="AP241" s="221"/>
      <c r="AQ241" s="221"/>
      <c r="AR241" s="221"/>
      <c r="AS241" s="222"/>
      <c r="AT241" s="228">
        <v>0</v>
      </c>
      <c r="AU241" s="229"/>
      <c r="AV241" s="229"/>
      <c r="AW241" s="229"/>
      <c r="AX241" s="229"/>
      <c r="AY241" s="230"/>
      <c r="AZ241" s="232" t="str">
        <f t="shared" si="54"/>
        <v/>
      </c>
      <c r="BA241" s="233"/>
      <c r="BB241" s="233"/>
      <c r="BC241" s="233"/>
      <c r="BD241" s="233"/>
      <c r="BE241" s="234"/>
      <c r="BF241" s="220" t="str">
        <f t="shared" si="55"/>
        <v/>
      </c>
      <c r="BG241" s="221"/>
      <c r="BH241" s="221"/>
      <c r="BI241" s="221"/>
      <c r="BJ241" s="221"/>
      <c r="BK241" s="222"/>
      <c r="BL241" s="293">
        <f t="shared" si="56"/>
        <v>0</v>
      </c>
      <c r="BM241" s="224"/>
      <c r="BN241" s="224"/>
      <c r="BO241" s="224"/>
      <c r="BP241" s="224"/>
      <c r="BQ241" s="294"/>
      <c r="BR241" s="220">
        <f t="shared" si="57"/>
        <v>0</v>
      </c>
      <c r="BS241" s="221"/>
      <c r="BT241" s="221"/>
      <c r="BU241" s="221"/>
      <c r="BV241" s="221"/>
      <c r="BW241" s="226"/>
      <c r="BX241" s="238"/>
      <c r="BY241" s="239"/>
      <c r="BZ241" s="239"/>
      <c r="CA241" s="239"/>
      <c r="CB241" s="239"/>
      <c r="CC241" s="239"/>
      <c r="CD241" s="239"/>
      <c r="CE241" s="239"/>
      <c r="CF241" s="239"/>
      <c r="CG241" s="239"/>
      <c r="CH241" s="239"/>
      <c r="CI241" s="240"/>
      <c r="CL241" s="249"/>
      <c r="CM241" s="250"/>
      <c r="CN241" s="250"/>
      <c r="CO241" s="250"/>
      <c r="CP241" s="250"/>
      <c r="CQ241" s="251"/>
      <c r="CR241" s="295">
        <f t="shared" si="58"/>
        <v>0</v>
      </c>
      <c r="CS241" s="296"/>
      <c r="CT241" s="296"/>
      <c r="CU241" s="296"/>
      <c r="CV241" s="296"/>
      <c r="CW241" s="297"/>
      <c r="CX241" s="220">
        <f t="shared" si="59"/>
        <v>0</v>
      </c>
      <c r="CY241" s="221"/>
      <c r="CZ241" s="221"/>
      <c r="DA241" s="221"/>
      <c r="DB241" s="221"/>
      <c r="DC241" s="226"/>
      <c r="DD241" s="220">
        <f t="shared" si="60"/>
        <v>0</v>
      </c>
      <c r="DE241" s="221"/>
      <c r="DF241" s="221"/>
      <c r="DG241" s="221"/>
      <c r="DH241" s="221"/>
      <c r="DI241" s="226"/>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c r="NL241" s="3"/>
      <c r="NM241" s="3"/>
      <c r="NN241" s="3"/>
      <c r="NO241" s="3"/>
      <c r="NP241" s="3"/>
      <c r="NQ241" s="3"/>
      <c r="NR241" s="3"/>
      <c r="NS241" s="3"/>
      <c r="NT241" s="3"/>
      <c r="NU241" s="3"/>
      <c r="NV241" s="3"/>
      <c r="NW241" s="3"/>
      <c r="NX241" s="3"/>
      <c r="NY241" s="3"/>
      <c r="NZ241" s="3"/>
      <c r="OA241" s="3"/>
      <c r="OB241" s="3"/>
      <c r="OC241" s="3"/>
      <c r="OD241" s="3"/>
      <c r="OE241" s="3"/>
      <c r="OF241" s="3"/>
      <c r="OG241" s="3"/>
      <c r="OH241" s="3"/>
      <c r="OI241" s="3"/>
      <c r="OJ241" s="3"/>
      <c r="OK241" s="3"/>
      <c r="OL241" s="3"/>
      <c r="OM241" s="3"/>
      <c r="ON241" s="3"/>
      <c r="OO241" s="3"/>
      <c r="OP241" s="3"/>
      <c r="OQ241" s="3"/>
      <c r="OR241" s="3"/>
      <c r="OS241" s="3"/>
      <c r="OT241" s="3"/>
      <c r="OU241" s="3"/>
      <c r="OV241" s="3"/>
      <c r="OW241" s="3"/>
      <c r="OX241" s="3"/>
      <c r="OY241" s="3"/>
      <c r="OZ241" s="3"/>
      <c r="PA241" s="3"/>
      <c r="PB241" s="3"/>
      <c r="PC241" s="3"/>
      <c r="PD241" s="3"/>
      <c r="PE241" s="3"/>
      <c r="PF241" s="3"/>
      <c r="PG241" s="3"/>
      <c r="PH241" s="3"/>
      <c r="PI241" s="3"/>
      <c r="PJ241" s="3"/>
      <c r="PK241" s="3"/>
      <c r="PL241" s="3"/>
      <c r="PM241" s="3"/>
      <c r="PN241" s="3"/>
      <c r="PO241" s="3"/>
      <c r="PP241" s="3"/>
      <c r="PQ241" s="3"/>
      <c r="PR241" s="3"/>
      <c r="PS241" s="3"/>
      <c r="PT241" s="3"/>
      <c r="PU241" s="3"/>
      <c r="PV241" s="3"/>
      <c r="PW241" s="3"/>
      <c r="PX241" s="3"/>
      <c r="PY241" s="3"/>
      <c r="PZ241" s="3"/>
      <c r="QA241" s="3"/>
      <c r="QB241" s="3"/>
      <c r="QC241" s="3"/>
      <c r="QD241" s="3"/>
      <c r="QE241" s="3"/>
      <c r="QF241" s="3"/>
      <c r="QG241" s="3"/>
      <c r="QH241" s="3"/>
      <c r="QI241" s="3"/>
      <c r="QJ241" s="3"/>
      <c r="QK241" s="3"/>
      <c r="QL241" s="3"/>
      <c r="QM241" s="3"/>
      <c r="QN241" s="3"/>
      <c r="QO241" s="3"/>
      <c r="QP241" s="3"/>
      <c r="QQ241" s="3"/>
      <c r="QR241" s="3"/>
      <c r="QS241" s="3"/>
      <c r="QT241" s="3"/>
      <c r="QU241" s="3"/>
      <c r="QV241" s="3"/>
      <c r="QW241" s="3"/>
      <c r="QX241" s="3"/>
      <c r="QY241" s="3"/>
      <c r="QZ241" s="3"/>
      <c r="RA241" s="3"/>
      <c r="RB241" s="3"/>
      <c r="RC241" s="3"/>
      <c r="RD241" s="3"/>
      <c r="RE241" s="3"/>
      <c r="RF241" s="3"/>
      <c r="RG241" s="3"/>
      <c r="RH241" s="3"/>
      <c r="RI241" s="3"/>
      <c r="RJ241" s="3"/>
      <c r="RK241" s="3"/>
      <c r="RL241" s="3"/>
      <c r="RM241" s="3"/>
      <c r="RN241" s="3"/>
      <c r="RO241" s="3"/>
      <c r="RP241" s="3"/>
      <c r="RQ241" s="3"/>
      <c r="RR241" s="3"/>
      <c r="RS241" s="3"/>
      <c r="RT241" s="3"/>
      <c r="RU241" s="3"/>
      <c r="RV241" s="3"/>
      <c r="RW241" s="3"/>
      <c r="RX241" s="3"/>
      <c r="RY241" s="3"/>
      <c r="RZ241" s="3"/>
      <c r="SA241" s="3"/>
      <c r="SB241" s="3"/>
      <c r="SC241" s="3"/>
      <c r="SD241" s="3"/>
      <c r="SE241" s="3"/>
      <c r="SF241" s="3"/>
      <c r="SG241" s="3"/>
      <c r="SH241" s="3"/>
      <c r="SI241" s="3"/>
      <c r="SJ241" s="3"/>
      <c r="SK241" s="3"/>
      <c r="SL241" s="3"/>
      <c r="SM241" s="3"/>
      <c r="SN241" s="3"/>
      <c r="SO241" s="3"/>
      <c r="SP241" s="3"/>
      <c r="SQ241" s="3"/>
      <c r="SR241" s="3"/>
      <c r="SS241" s="3"/>
      <c r="ST241" s="3"/>
      <c r="SU241" s="3"/>
      <c r="SV241" s="3"/>
      <c r="SW241" s="3"/>
      <c r="SX241" s="3"/>
      <c r="SY241" s="3"/>
      <c r="SZ241" s="3"/>
      <c r="TA241" s="3"/>
      <c r="TB241" s="3"/>
      <c r="TC241" s="3"/>
      <c r="TD241" s="3"/>
      <c r="TE241" s="3"/>
      <c r="TF241" s="3"/>
      <c r="TG241" s="3"/>
      <c r="TH241" s="3"/>
      <c r="TI241" s="3"/>
      <c r="TJ241" s="3"/>
      <c r="TK241" s="3"/>
      <c r="TL241" s="3"/>
      <c r="TM241" s="3"/>
      <c r="TN241" s="3"/>
      <c r="TO241" s="3"/>
      <c r="TP241" s="3"/>
      <c r="TQ241" s="3"/>
      <c r="TR241" s="3"/>
      <c r="TS241" s="3"/>
      <c r="TT241" s="3"/>
      <c r="TU241" s="3"/>
      <c r="TV241" s="3"/>
      <c r="TW241" s="3"/>
      <c r="TX241" s="3"/>
      <c r="TY241" s="3"/>
      <c r="TZ241" s="3"/>
      <c r="UA241" s="3"/>
      <c r="UB241" s="3"/>
      <c r="UC241" s="3"/>
      <c r="UD241" s="3"/>
      <c r="UE241" s="3"/>
      <c r="UF241" s="3"/>
      <c r="UG241" s="3"/>
      <c r="UH241" s="3"/>
      <c r="UI241" s="3"/>
      <c r="UJ241" s="3"/>
      <c r="UK241" s="3"/>
      <c r="UL241" s="3"/>
      <c r="UM241" s="3"/>
      <c r="UN241" s="3"/>
      <c r="UO241" s="3"/>
      <c r="UP241" s="3"/>
      <c r="UQ241" s="3"/>
      <c r="UR241" s="3"/>
      <c r="US241" s="3"/>
      <c r="UT241" s="3"/>
      <c r="UU241" s="3"/>
      <c r="UV241" s="3"/>
      <c r="UW241" s="3"/>
      <c r="UX241" s="3"/>
      <c r="UY241" s="3"/>
      <c r="UZ241" s="3"/>
      <c r="VA241" s="3"/>
      <c r="VB241" s="3"/>
      <c r="VC241" s="3"/>
      <c r="VD241" s="3"/>
      <c r="VE241" s="3"/>
      <c r="VF241" s="3"/>
      <c r="VG241" s="3"/>
      <c r="VH241" s="3"/>
      <c r="VI241" s="3"/>
      <c r="VJ241" s="3"/>
      <c r="VK241" s="3"/>
      <c r="VL241" s="3"/>
      <c r="VM241" s="3"/>
      <c r="VN241" s="3"/>
      <c r="VO241" s="3"/>
      <c r="VP241" s="3"/>
      <c r="VQ241" s="3"/>
      <c r="VR241" s="3"/>
      <c r="VS241" s="3"/>
      <c r="VT241" s="3"/>
      <c r="VU241" s="3"/>
      <c r="VV241" s="3"/>
      <c r="VW241" s="3"/>
      <c r="VX241" s="3"/>
      <c r="VY241" s="3"/>
      <c r="VZ241" s="3"/>
      <c r="WA241" s="3"/>
      <c r="WB241" s="3"/>
      <c r="WC241" s="3"/>
      <c r="WD241" s="3"/>
      <c r="WE241" s="3"/>
      <c r="WF241" s="3"/>
      <c r="WG241" s="3"/>
      <c r="WH241" s="3"/>
      <c r="WI241" s="3"/>
      <c r="WJ241" s="3"/>
      <c r="WK241" s="3"/>
      <c r="WL241" s="3"/>
      <c r="WM241" s="3"/>
      <c r="WN241" s="3"/>
      <c r="WO241" s="3"/>
      <c r="WP241" s="3"/>
      <c r="WQ241" s="3"/>
      <c r="WR241" s="3"/>
      <c r="WS241" s="3"/>
      <c r="WT241" s="3"/>
      <c r="WU241" s="3"/>
      <c r="WV241" s="3"/>
      <c r="WW241" s="3"/>
      <c r="WX241" s="3"/>
      <c r="WY241" s="3"/>
      <c r="WZ241" s="3"/>
      <c r="XA241" s="3"/>
      <c r="XB241" s="3"/>
      <c r="XC241" s="3"/>
      <c r="XD241" s="3"/>
      <c r="XE241" s="3"/>
      <c r="XF241" s="3"/>
      <c r="XG241" s="3"/>
      <c r="XH241" s="3"/>
      <c r="XI241" s="3"/>
      <c r="XJ241" s="3"/>
      <c r="XK241" s="3"/>
      <c r="XL241" s="3"/>
      <c r="XM241" s="3"/>
      <c r="XN241" s="3"/>
      <c r="XO241" s="3"/>
      <c r="XP241" s="3"/>
      <c r="XQ241" s="3"/>
      <c r="XR241" s="3"/>
      <c r="XS241" s="3"/>
      <c r="XT241" s="3"/>
      <c r="XU241" s="3"/>
      <c r="XV241" s="3"/>
      <c r="XW241" s="3"/>
      <c r="XX241" s="3"/>
      <c r="XY241" s="3"/>
      <c r="XZ241" s="3"/>
      <c r="YA241" s="3"/>
      <c r="YB241" s="3"/>
      <c r="YC241" s="3"/>
      <c r="YD241" s="3"/>
      <c r="YE241" s="3"/>
      <c r="YF241" s="3"/>
      <c r="YG241" s="3"/>
      <c r="YH241" s="3"/>
      <c r="YI241" s="3"/>
      <c r="YJ241" s="3"/>
      <c r="YK241" s="3"/>
      <c r="YL241" s="3"/>
      <c r="YM241" s="3"/>
      <c r="YN241" s="3"/>
      <c r="YO241" s="3"/>
      <c r="YP241" s="3"/>
      <c r="YQ241" s="3"/>
      <c r="YR241" s="3"/>
      <c r="YS241" s="3"/>
      <c r="YT241" s="3"/>
      <c r="YU241" s="3"/>
      <c r="YV241" s="3"/>
      <c r="YW241" s="3"/>
      <c r="YX241" s="3"/>
      <c r="YY241" s="3"/>
      <c r="YZ241" s="3"/>
      <c r="ZA241" s="3"/>
      <c r="ZB241" s="3"/>
      <c r="ZC241" s="3"/>
      <c r="ZD241" s="3"/>
      <c r="ZE241" s="3"/>
      <c r="ZF241" s="3"/>
      <c r="ZG241" s="3"/>
      <c r="ZH241" s="3"/>
      <c r="ZI241" s="3"/>
      <c r="ZJ241" s="3"/>
      <c r="ZK241" s="3"/>
      <c r="ZL241" s="3"/>
      <c r="ZM241" s="3"/>
      <c r="ZN241" s="3"/>
      <c r="ZO241" s="3"/>
      <c r="ZP241" s="3"/>
      <c r="ZQ241" s="3"/>
      <c r="ZR241" s="3"/>
      <c r="ZS241" s="3"/>
      <c r="ZT241" s="3"/>
      <c r="ZU241" s="3"/>
      <c r="ZV241" s="3"/>
      <c r="ZW241" s="3"/>
      <c r="ZX241" s="3"/>
      <c r="ZY241" s="3"/>
      <c r="ZZ241" s="3"/>
      <c r="AAA241" s="3"/>
      <c r="AAB241" s="3"/>
      <c r="AAC241" s="3"/>
      <c r="AAD241" s="3"/>
      <c r="AAE241" s="3"/>
      <c r="AAF241" s="3"/>
      <c r="AAG241" s="3"/>
      <c r="AAH241" s="3"/>
      <c r="AAI241" s="3"/>
      <c r="AAJ241" s="3"/>
      <c r="AAK241" s="3"/>
      <c r="AAL241" s="3"/>
      <c r="AAM241" s="3"/>
      <c r="AAN241" s="3"/>
      <c r="AAO241" s="3"/>
      <c r="AAP241" s="3"/>
      <c r="AAQ241" s="3"/>
      <c r="AAR241" s="3"/>
      <c r="AAS241" s="3"/>
      <c r="AAT241" s="3"/>
      <c r="AAU241" s="3"/>
      <c r="AAV241" s="3"/>
      <c r="AAW241" s="3"/>
      <c r="AAX241" s="3"/>
      <c r="AAY241" s="3"/>
      <c r="AAZ241" s="3"/>
      <c r="ABA241" s="3"/>
      <c r="ABB241" s="3"/>
      <c r="ABC241" s="3"/>
      <c r="ABD241" s="3"/>
      <c r="ABE241" s="3"/>
      <c r="ABF241" s="3"/>
      <c r="ABG241" s="3"/>
      <c r="ABH241" s="3"/>
      <c r="ABI241" s="3"/>
      <c r="ABJ241" s="3"/>
      <c r="ABK241" s="3"/>
      <c r="ABL241" s="3"/>
      <c r="ABM241" s="3"/>
      <c r="ABN241" s="3"/>
      <c r="ABO241" s="3"/>
      <c r="ABP241" s="3"/>
      <c r="ABQ241" s="3"/>
      <c r="ABR241" s="3"/>
      <c r="ABS241" s="3"/>
      <c r="ABT241" s="3"/>
      <c r="ABU241" s="3"/>
      <c r="ABV241" s="3"/>
      <c r="ABW241" s="3"/>
      <c r="ABX241" s="3"/>
      <c r="ABY241" s="3"/>
      <c r="ABZ241" s="3"/>
      <c r="ACA241" s="3"/>
      <c r="ACB241" s="3"/>
      <c r="ACC241" s="3"/>
      <c r="ACD241" s="3"/>
      <c r="ACE241" s="3"/>
      <c r="ACF241" s="3"/>
      <c r="ACG241" s="3"/>
      <c r="ACH241" s="3"/>
      <c r="ACI241" s="3"/>
      <c r="ACJ241" s="3"/>
      <c r="ACK241" s="3"/>
      <c r="ACL241" s="3"/>
      <c r="ACM241" s="3"/>
      <c r="ACN241" s="3"/>
      <c r="ACO241" s="3"/>
      <c r="ACP241" s="3"/>
      <c r="ACQ241" s="3"/>
      <c r="ACR241" s="3"/>
      <c r="ACS241" s="3"/>
      <c r="ACT241" s="3"/>
      <c r="ACU241" s="3"/>
      <c r="ACV241" s="3"/>
      <c r="ACW241" s="3"/>
      <c r="ACX241" s="3"/>
      <c r="ACY241" s="3"/>
      <c r="ACZ241" s="3"/>
      <c r="ADA241" s="3"/>
      <c r="ADB241" s="3"/>
      <c r="ADC241" s="3"/>
      <c r="ADD241" s="3"/>
      <c r="ADE241" s="3"/>
      <c r="ADF241" s="3"/>
      <c r="ADG241" s="3"/>
      <c r="ADH241" s="3"/>
      <c r="ADI241" s="3"/>
      <c r="ADJ241" s="3"/>
      <c r="ADK241" s="3"/>
      <c r="ADL241" s="3"/>
      <c r="ADM241" s="3"/>
      <c r="ADN241" s="3"/>
      <c r="ADO241" s="3"/>
      <c r="ADP241" s="3"/>
      <c r="ADQ241" s="3"/>
      <c r="ADR241" s="3"/>
      <c r="ADS241" s="3"/>
      <c r="ADT241" s="3"/>
      <c r="ADU241" s="3"/>
      <c r="ADV241" s="3"/>
      <c r="ADW241" s="3"/>
      <c r="ADX241" s="3"/>
      <c r="ADY241" s="3"/>
      <c r="ADZ241" s="3"/>
      <c r="AEA241" s="3"/>
      <c r="AEB241" s="3"/>
      <c r="AEC241" s="3"/>
      <c r="AED241" s="3"/>
      <c r="AEE241" s="3"/>
      <c r="AEF241" s="3"/>
      <c r="AEG241" s="3"/>
      <c r="AEH241" s="3"/>
      <c r="AEI241" s="3"/>
      <c r="AEJ241" s="3"/>
      <c r="AEK241" s="3"/>
      <c r="AEL241" s="3"/>
      <c r="AEM241" s="3"/>
      <c r="AEN241" s="3"/>
      <c r="AEO241" s="3"/>
      <c r="AEP241" s="3"/>
      <c r="AEQ241" s="3"/>
      <c r="AER241" s="3"/>
      <c r="AES241" s="3"/>
      <c r="AET241" s="3"/>
      <c r="AEU241" s="3"/>
      <c r="AEV241" s="3"/>
      <c r="AEW241" s="3"/>
      <c r="AEX241" s="3"/>
      <c r="AEY241" s="3"/>
      <c r="AEZ241" s="3"/>
      <c r="AFA241" s="3"/>
      <c r="AFB241" s="3"/>
      <c r="AFC241" s="3"/>
      <c r="AFD241" s="3"/>
      <c r="AFE241" s="3"/>
      <c r="AFF241" s="3"/>
      <c r="AFG241" s="3"/>
      <c r="AFH241" s="3"/>
      <c r="AFI241" s="3"/>
      <c r="AFJ241" s="3"/>
      <c r="AFK241" s="3"/>
      <c r="AFL241" s="3"/>
      <c r="AFM241" s="3"/>
      <c r="AFN241" s="3"/>
      <c r="AFO241" s="3"/>
      <c r="AFP241" s="3"/>
      <c r="AFQ241" s="3"/>
      <c r="AFR241" s="3"/>
      <c r="AFS241" s="3"/>
      <c r="AFT241" s="3"/>
      <c r="AFU241" s="3"/>
      <c r="AFV241" s="3"/>
      <c r="AFW241" s="3"/>
      <c r="AFX241" s="3"/>
      <c r="AFY241" s="3"/>
      <c r="AFZ241" s="3"/>
      <c r="AGA241" s="3"/>
      <c r="AGB241" s="3"/>
      <c r="AGC241" s="3"/>
      <c r="AGD241" s="3"/>
      <c r="AGE241" s="3"/>
      <c r="AGF241" s="3"/>
      <c r="AGG241" s="3"/>
      <c r="AGH241" s="3"/>
      <c r="AGI241" s="3"/>
      <c r="AGJ241" s="3"/>
      <c r="AGK241" s="3"/>
      <c r="AGL241" s="3"/>
      <c r="AGM241" s="3"/>
      <c r="AGN241" s="3"/>
      <c r="AGO241" s="3"/>
      <c r="AGP241" s="3"/>
      <c r="AGQ241" s="3"/>
      <c r="AGR241" s="3"/>
      <c r="AGS241" s="3"/>
      <c r="AGT241" s="3"/>
      <c r="AGU241" s="3"/>
      <c r="AGV241" s="3"/>
      <c r="AGW241" s="3"/>
      <c r="AGX241" s="3"/>
      <c r="AGY241" s="3"/>
      <c r="AGZ241" s="3"/>
      <c r="AHA241" s="3"/>
      <c r="AHB241" s="3"/>
      <c r="AHC241" s="3"/>
      <c r="AHD241" s="3"/>
      <c r="AHE241" s="3"/>
      <c r="AHF241" s="3"/>
      <c r="AHG241" s="3"/>
      <c r="AHH241" s="3"/>
      <c r="AHI241" s="3"/>
      <c r="AHJ241" s="3"/>
      <c r="AHK241" s="3"/>
      <c r="AHL241" s="3"/>
      <c r="AHM241" s="3"/>
      <c r="AHN241" s="3"/>
      <c r="AHO241" s="3"/>
      <c r="AHP241" s="3"/>
      <c r="AHQ241" s="3"/>
      <c r="AHR241" s="3"/>
      <c r="AHS241" s="3"/>
      <c r="AHT241" s="3"/>
      <c r="AHU241" s="3"/>
      <c r="AHV241" s="3"/>
      <c r="AHW241" s="3"/>
      <c r="AHX241" s="3"/>
      <c r="AHY241" s="3"/>
      <c r="AHZ241" s="3"/>
      <c r="AIA241" s="3"/>
      <c r="AIB241" s="3"/>
      <c r="AIC241" s="3"/>
      <c r="AID241" s="3"/>
      <c r="AIE241" s="3"/>
      <c r="AIF241" s="3"/>
      <c r="AIG241" s="3"/>
      <c r="AIH241" s="3"/>
      <c r="AII241" s="3"/>
      <c r="AIJ241" s="3"/>
      <c r="AIK241" s="3"/>
      <c r="AIL241" s="3"/>
      <c r="AIM241" s="3"/>
      <c r="AIN241" s="3"/>
      <c r="AIO241" s="3"/>
      <c r="AIP241" s="3"/>
      <c r="AIQ241" s="3"/>
      <c r="AIR241" s="3"/>
      <c r="AIS241" s="3"/>
      <c r="AIT241" s="3"/>
      <c r="AIU241" s="3"/>
      <c r="AIV241" s="3"/>
      <c r="AIW241" s="3"/>
      <c r="AIX241" s="3"/>
      <c r="AIY241" s="3"/>
      <c r="AIZ241" s="3"/>
      <c r="AJA241" s="3"/>
      <c r="AJB241" s="3"/>
      <c r="AJC241" s="3"/>
      <c r="AJD241" s="3"/>
      <c r="AJE241" s="3"/>
      <c r="AJF241" s="3"/>
      <c r="AJG241" s="3"/>
      <c r="AJH241" s="3"/>
      <c r="AJI241" s="3"/>
      <c r="AJJ241" s="3"/>
      <c r="AJK241" s="3"/>
      <c r="AJL241" s="3"/>
      <c r="AJM241" s="3"/>
      <c r="AJN241" s="3"/>
      <c r="AJO241" s="3"/>
      <c r="AJP241" s="3"/>
      <c r="AJQ241" s="3"/>
      <c r="AJR241" s="3"/>
      <c r="AJS241" s="3"/>
      <c r="AJT241" s="3"/>
      <c r="AJU241" s="3"/>
      <c r="AJV241" s="3"/>
      <c r="AJW241" s="3"/>
      <c r="AJX241" s="3"/>
      <c r="AJY241" s="3"/>
      <c r="AJZ241" s="3"/>
      <c r="AKA241" s="3"/>
      <c r="AKB241" s="3"/>
      <c r="AKC241" s="3"/>
      <c r="AKD241" s="3"/>
      <c r="AKE241" s="3"/>
      <c r="AKF241" s="3"/>
      <c r="AKG241" s="3"/>
      <c r="AKH241" s="3"/>
      <c r="AKI241" s="3"/>
      <c r="AKJ241" s="3"/>
      <c r="AKK241" s="3"/>
      <c r="AKL241" s="3"/>
      <c r="AKM241" s="3"/>
      <c r="AKN241" s="3"/>
      <c r="AKO241" s="3"/>
      <c r="AKP241" s="3"/>
      <c r="AKQ241" s="3"/>
      <c r="AKR241" s="3"/>
      <c r="AKS241" s="3"/>
      <c r="AKT241" s="3"/>
      <c r="AKU241" s="3"/>
      <c r="AKV241" s="3"/>
      <c r="AKW241" s="3"/>
      <c r="AKX241" s="3"/>
      <c r="AKY241" s="3"/>
      <c r="AKZ241" s="3"/>
      <c r="ALA241" s="3"/>
      <c r="ALB241" s="3"/>
      <c r="ALC241" s="3"/>
      <c r="ALD241" s="3"/>
      <c r="ALE241" s="3"/>
      <c r="ALF241" s="3"/>
      <c r="ALG241" s="3"/>
      <c r="ALH241" s="3"/>
      <c r="ALI241" s="3"/>
      <c r="ALJ241" s="3"/>
      <c r="ALK241" s="3"/>
      <c r="ALL241" s="3"/>
      <c r="ALM241" s="3"/>
      <c r="ALN241" s="3"/>
      <c r="ALO241" s="3"/>
      <c r="ALP241" s="3"/>
      <c r="ALQ241" s="3"/>
      <c r="ALR241" s="3"/>
      <c r="ALS241" s="3"/>
      <c r="ALT241" s="3"/>
      <c r="ALU241" s="3"/>
      <c r="ALV241" s="3"/>
      <c r="ALW241" s="3"/>
      <c r="ALX241" s="3"/>
      <c r="ALY241" s="3"/>
      <c r="ALZ241" s="3"/>
      <c r="AMA241" s="3"/>
      <c r="AMB241" s="3"/>
      <c r="AMC241" s="3"/>
      <c r="AMD241" s="3"/>
    </row>
    <row r="242" spans="1:1018" s="2" customFormat="1" ht="28.5" customHeight="1" x14ac:dyDescent="0.15">
      <c r="A242" s="242">
        <v>235</v>
      </c>
      <c r="B242" s="242"/>
      <c r="C242" s="242"/>
      <c r="D242" s="290"/>
      <c r="E242" s="291"/>
      <c r="F242" s="291"/>
      <c r="G242" s="291"/>
      <c r="H242" s="291"/>
      <c r="I242" s="291"/>
      <c r="J242" s="291"/>
      <c r="K242" s="291"/>
      <c r="L242" s="291"/>
      <c r="M242" s="292"/>
      <c r="N242" s="290"/>
      <c r="O242" s="291"/>
      <c r="P242" s="291"/>
      <c r="Q242" s="291"/>
      <c r="R242" s="291"/>
      <c r="S242" s="291"/>
      <c r="T242" s="291"/>
      <c r="U242" s="291"/>
      <c r="V242" s="291"/>
      <c r="W242" s="292"/>
      <c r="X242" s="247"/>
      <c r="Y242" s="229"/>
      <c r="Z242" s="229"/>
      <c r="AA242" s="229"/>
      <c r="AB242" s="229"/>
      <c r="AC242" s="248"/>
      <c r="AD242" s="244"/>
      <c r="AE242" s="245"/>
      <c r="AF242" s="245"/>
      <c r="AG242" s="246"/>
      <c r="AH242" s="235"/>
      <c r="AI242" s="236"/>
      <c r="AJ242" s="236"/>
      <c r="AK242" s="236"/>
      <c r="AL242" s="236"/>
      <c r="AM242" s="237"/>
      <c r="AN242" s="220">
        <f t="shared" si="53"/>
        <v>0</v>
      </c>
      <c r="AO242" s="221"/>
      <c r="AP242" s="221"/>
      <c r="AQ242" s="221"/>
      <c r="AR242" s="221"/>
      <c r="AS242" s="222"/>
      <c r="AT242" s="228">
        <v>0</v>
      </c>
      <c r="AU242" s="229"/>
      <c r="AV242" s="229"/>
      <c r="AW242" s="229"/>
      <c r="AX242" s="229"/>
      <c r="AY242" s="230"/>
      <c r="AZ242" s="232" t="str">
        <f t="shared" si="54"/>
        <v/>
      </c>
      <c r="BA242" s="233"/>
      <c r="BB242" s="233"/>
      <c r="BC242" s="233"/>
      <c r="BD242" s="233"/>
      <c r="BE242" s="234"/>
      <c r="BF242" s="220" t="str">
        <f t="shared" si="55"/>
        <v/>
      </c>
      <c r="BG242" s="221"/>
      <c r="BH242" s="221"/>
      <c r="BI242" s="221"/>
      <c r="BJ242" s="221"/>
      <c r="BK242" s="222"/>
      <c r="BL242" s="293">
        <f t="shared" si="56"/>
        <v>0</v>
      </c>
      <c r="BM242" s="224"/>
      <c r="BN242" s="224"/>
      <c r="BO242" s="224"/>
      <c r="BP242" s="224"/>
      <c r="BQ242" s="294"/>
      <c r="BR242" s="220">
        <f t="shared" si="57"/>
        <v>0</v>
      </c>
      <c r="BS242" s="221"/>
      <c r="BT242" s="221"/>
      <c r="BU242" s="221"/>
      <c r="BV242" s="221"/>
      <c r="BW242" s="226"/>
      <c r="BX242" s="238"/>
      <c r="BY242" s="239"/>
      <c r="BZ242" s="239"/>
      <c r="CA242" s="239"/>
      <c r="CB242" s="239"/>
      <c r="CC242" s="239"/>
      <c r="CD242" s="239"/>
      <c r="CE242" s="239"/>
      <c r="CF242" s="239"/>
      <c r="CG242" s="239"/>
      <c r="CH242" s="239"/>
      <c r="CI242" s="240"/>
      <c r="CL242" s="249"/>
      <c r="CM242" s="250"/>
      <c r="CN242" s="250"/>
      <c r="CO242" s="250"/>
      <c r="CP242" s="250"/>
      <c r="CQ242" s="251"/>
      <c r="CR242" s="295">
        <f t="shared" si="58"/>
        <v>0</v>
      </c>
      <c r="CS242" s="296"/>
      <c r="CT242" s="296"/>
      <c r="CU242" s="296"/>
      <c r="CV242" s="296"/>
      <c r="CW242" s="297"/>
      <c r="CX242" s="220">
        <f t="shared" si="59"/>
        <v>0</v>
      </c>
      <c r="CY242" s="221"/>
      <c r="CZ242" s="221"/>
      <c r="DA242" s="221"/>
      <c r="DB242" s="221"/>
      <c r="DC242" s="226"/>
      <c r="DD242" s="220">
        <f t="shared" si="60"/>
        <v>0</v>
      </c>
      <c r="DE242" s="221"/>
      <c r="DF242" s="221"/>
      <c r="DG242" s="221"/>
      <c r="DH242" s="221"/>
      <c r="DI242" s="226"/>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c r="NL242" s="3"/>
      <c r="NM242" s="3"/>
      <c r="NN242" s="3"/>
      <c r="NO242" s="3"/>
      <c r="NP242" s="3"/>
      <c r="NQ242" s="3"/>
      <c r="NR242" s="3"/>
      <c r="NS242" s="3"/>
      <c r="NT242" s="3"/>
      <c r="NU242" s="3"/>
      <c r="NV242" s="3"/>
      <c r="NW242" s="3"/>
      <c r="NX242" s="3"/>
      <c r="NY242" s="3"/>
      <c r="NZ242" s="3"/>
      <c r="OA242" s="3"/>
      <c r="OB242" s="3"/>
      <c r="OC242" s="3"/>
      <c r="OD242" s="3"/>
      <c r="OE242" s="3"/>
      <c r="OF242" s="3"/>
      <c r="OG242" s="3"/>
      <c r="OH242" s="3"/>
      <c r="OI242" s="3"/>
      <c r="OJ242" s="3"/>
      <c r="OK242" s="3"/>
      <c r="OL242" s="3"/>
      <c r="OM242" s="3"/>
      <c r="ON242" s="3"/>
      <c r="OO242" s="3"/>
      <c r="OP242" s="3"/>
      <c r="OQ242" s="3"/>
      <c r="OR242" s="3"/>
      <c r="OS242" s="3"/>
      <c r="OT242" s="3"/>
      <c r="OU242" s="3"/>
      <c r="OV242" s="3"/>
      <c r="OW242" s="3"/>
      <c r="OX242" s="3"/>
      <c r="OY242" s="3"/>
      <c r="OZ242" s="3"/>
      <c r="PA242" s="3"/>
      <c r="PB242" s="3"/>
      <c r="PC242" s="3"/>
      <c r="PD242" s="3"/>
      <c r="PE242" s="3"/>
      <c r="PF242" s="3"/>
      <c r="PG242" s="3"/>
      <c r="PH242" s="3"/>
      <c r="PI242" s="3"/>
      <c r="PJ242" s="3"/>
      <c r="PK242" s="3"/>
      <c r="PL242" s="3"/>
      <c r="PM242" s="3"/>
      <c r="PN242" s="3"/>
      <c r="PO242" s="3"/>
      <c r="PP242" s="3"/>
      <c r="PQ242" s="3"/>
      <c r="PR242" s="3"/>
      <c r="PS242" s="3"/>
      <c r="PT242" s="3"/>
      <c r="PU242" s="3"/>
      <c r="PV242" s="3"/>
      <c r="PW242" s="3"/>
      <c r="PX242" s="3"/>
      <c r="PY242" s="3"/>
      <c r="PZ242" s="3"/>
      <c r="QA242" s="3"/>
      <c r="QB242" s="3"/>
      <c r="QC242" s="3"/>
      <c r="QD242" s="3"/>
      <c r="QE242" s="3"/>
      <c r="QF242" s="3"/>
      <c r="QG242" s="3"/>
      <c r="QH242" s="3"/>
      <c r="QI242" s="3"/>
      <c r="QJ242" s="3"/>
      <c r="QK242" s="3"/>
      <c r="QL242" s="3"/>
      <c r="QM242" s="3"/>
      <c r="QN242" s="3"/>
      <c r="QO242" s="3"/>
      <c r="QP242" s="3"/>
      <c r="QQ242" s="3"/>
      <c r="QR242" s="3"/>
      <c r="QS242" s="3"/>
      <c r="QT242" s="3"/>
      <c r="QU242" s="3"/>
      <c r="QV242" s="3"/>
      <c r="QW242" s="3"/>
      <c r="QX242" s="3"/>
      <c r="QY242" s="3"/>
      <c r="QZ242" s="3"/>
      <c r="RA242" s="3"/>
      <c r="RB242" s="3"/>
      <c r="RC242" s="3"/>
      <c r="RD242" s="3"/>
      <c r="RE242" s="3"/>
      <c r="RF242" s="3"/>
      <c r="RG242" s="3"/>
      <c r="RH242" s="3"/>
      <c r="RI242" s="3"/>
      <c r="RJ242" s="3"/>
      <c r="RK242" s="3"/>
      <c r="RL242" s="3"/>
      <c r="RM242" s="3"/>
      <c r="RN242" s="3"/>
      <c r="RO242" s="3"/>
      <c r="RP242" s="3"/>
      <c r="RQ242" s="3"/>
      <c r="RR242" s="3"/>
      <c r="RS242" s="3"/>
      <c r="RT242" s="3"/>
      <c r="RU242" s="3"/>
      <c r="RV242" s="3"/>
      <c r="RW242" s="3"/>
      <c r="RX242" s="3"/>
      <c r="RY242" s="3"/>
      <c r="RZ242" s="3"/>
      <c r="SA242" s="3"/>
      <c r="SB242" s="3"/>
      <c r="SC242" s="3"/>
      <c r="SD242" s="3"/>
      <c r="SE242" s="3"/>
      <c r="SF242" s="3"/>
      <c r="SG242" s="3"/>
      <c r="SH242" s="3"/>
      <c r="SI242" s="3"/>
      <c r="SJ242" s="3"/>
      <c r="SK242" s="3"/>
      <c r="SL242" s="3"/>
      <c r="SM242" s="3"/>
      <c r="SN242" s="3"/>
      <c r="SO242" s="3"/>
      <c r="SP242" s="3"/>
      <c r="SQ242" s="3"/>
      <c r="SR242" s="3"/>
      <c r="SS242" s="3"/>
      <c r="ST242" s="3"/>
      <c r="SU242" s="3"/>
      <c r="SV242" s="3"/>
      <c r="SW242" s="3"/>
      <c r="SX242" s="3"/>
      <c r="SY242" s="3"/>
      <c r="SZ242" s="3"/>
      <c r="TA242" s="3"/>
      <c r="TB242" s="3"/>
      <c r="TC242" s="3"/>
      <c r="TD242" s="3"/>
      <c r="TE242" s="3"/>
      <c r="TF242" s="3"/>
      <c r="TG242" s="3"/>
      <c r="TH242" s="3"/>
      <c r="TI242" s="3"/>
      <c r="TJ242" s="3"/>
      <c r="TK242" s="3"/>
      <c r="TL242" s="3"/>
      <c r="TM242" s="3"/>
      <c r="TN242" s="3"/>
      <c r="TO242" s="3"/>
      <c r="TP242" s="3"/>
      <c r="TQ242" s="3"/>
      <c r="TR242" s="3"/>
      <c r="TS242" s="3"/>
      <c r="TT242" s="3"/>
      <c r="TU242" s="3"/>
      <c r="TV242" s="3"/>
      <c r="TW242" s="3"/>
      <c r="TX242" s="3"/>
      <c r="TY242" s="3"/>
      <c r="TZ242" s="3"/>
      <c r="UA242" s="3"/>
      <c r="UB242" s="3"/>
      <c r="UC242" s="3"/>
      <c r="UD242" s="3"/>
      <c r="UE242" s="3"/>
      <c r="UF242" s="3"/>
      <c r="UG242" s="3"/>
      <c r="UH242" s="3"/>
      <c r="UI242" s="3"/>
      <c r="UJ242" s="3"/>
      <c r="UK242" s="3"/>
      <c r="UL242" s="3"/>
      <c r="UM242" s="3"/>
      <c r="UN242" s="3"/>
      <c r="UO242" s="3"/>
      <c r="UP242" s="3"/>
      <c r="UQ242" s="3"/>
      <c r="UR242" s="3"/>
      <c r="US242" s="3"/>
      <c r="UT242" s="3"/>
      <c r="UU242" s="3"/>
      <c r="UV242" s="3"/>
      <c r="UW242" s="3"/>
      <c r="UX242" s="3"/>
      <c r="UY242" s="3"/>
      <c r="UZ242" s="3"/>
      <c r="VA242" s="3"/>
      <c r="VB242" s="3"/>
      <c r="VC242" s="3"/>
      <c r="VD242" s="3"/>
      <c r="VE242" s="3"/>
      <c r="VF242" s="3"/>
      <c r="VG242" s="3"/>
      <c r="VH242" s="3"/>
      <c r="VI242" s="3"/>
      <c r="VJ242" s="3"/>
      <c r="VK242" s="3"/>
      <c r="VL242" s="3"/>
      <c r="VM242" s="3"/>
      <c r="VN242" s="3"/>
      <c r="VO242" s="3"/>
      <c r="VP242" s="3"/>
      <c r="VQ242" s="3"/>
      <c r="VR242" s="3"/>
      <c r="VS242" s="3"/>
      <c r="VT242" s="3"/>
      <c r="VU242" s="3"/>
      <c r="VV242" s="3"/>
      <c r="VW242" s="3"/>
      <c r="VX242" s="3"/>
      <c r="VY242" s="3"/>
      <c r="VZ242" s="3"/>
      <c r="WA242" s="3"/>
      <c r="WB242" s="3"/>
      <c r="WC242" s="3"/>
      <c r="WD242" s="3"/>
      <c r="WE242" s="3"/>
      <c r="WF242" s="3"/>
      <c r="WG242" s="3"/>
      <c r="WH242" s="3"/>
      <c r="WI242" s="3"/>
      <c r="WJ242" s="3"/>
      <c r="WK242" s="3"/>
      <c r="WL242" s="3"/>
      <c r="WM242" s="3"/>
      <c r="WN242" s="3"/>
      <c r="WO242" s="3"/>
      <c r="WP242" s="3"/>
      <c r="WQ242" s="3"/>
      <c r="WR242" s="3"/>
      <c r="WS242" s="3"/>
      <c r="WT242" s="3"/>
      <c r="WU242" s="3"/>
      <c r="WV242" s="3"/>
      <c r="WW242" s="3"/>
      <c r="WX242" s="3"/>
      <c r="WY242" s="3"/>
      <c r="WZ242" s="3"/>
      <c r="XA242" s="3"/>
      <c r="XB242" s="3"/>
      <c r="XC242" s="3"/>
      <c r="XD242" s="3"/>
      <c r="XE242" s="3"/>
      <c r="XF242" s="3"/>
      <c r="XG242" s="3"/>
      <c r="XH242" s="3"/>
      <c r="XI242" s="3"/>
      <c r="XJ242" s="3"/>
      <c r="XK242" s="3"/>
      <c r="XL242" s="3"/>
      <c r="XM242" s="3"/>
      <c r="XN242" s="3"/>
      <c r="XO242" s="3"/>
      <c r="XP242" s="3"/>
      <c r="XQ242" s="3"/>
      <c r="XR242" s="3"/>
      <c r="XS242" s="3"/>
      <c r="XT242" s="3"/>
      <c r="XU242" s="3"/>
      <c r="XV242" s="3"/>
      <c r="XW242" s="3"/>
      <c r="XX242" s="3"/>
      <c r="XY242" s="3"/>
      <c r="XZ242" s="3"/>
      <c r="YA242" s="3"/>
      <c r="YB242" s="3"/>
      <c r="YC242" s="3"/>
      <c r="YD242" s="3"/>
      <c r="YE242" s="3"/>
      <c r="YF242" s="3"/>
      <c r="YG242" s="3"/>
      <c r="YH242" s="3"/>
      <c r="YI242" s="3"/>
      <c r="YJ242" s="3"/>
      <c r="YK242" s="3"/>
      <c r="YL242" s="3"/>
      <c r="YM242" s="3"/>
      <c r="YN242" s="3"/>
      <c r="YO242" s="3"/>
      <c r="YP242" s="3"/>
      <c r="YQ242" s="3"/>
      <c r="YR242" s="3"/>
      <c r="YS242" s="3"/>
      <c r="YT242" s="3"/>
      <c r="YU242" s="3"/>
      <c r="YV242" s="3"/>
      <c r="YW242" s="3"/>
      <c r="YX242" s="3"/>
      <c r="YY242" s="3"/>
      <c r="YZ242" s="3"/>
      <c r="ZA242" s="3"/>
      <c r="ZB242" s="3"/>
      <c r="ZC242" s="3"/>
      <c r="ZD242" s="3"/>
      <c r="ZE242" s="3"/>
      <c r="ZF242" s="3"/>
      <c r="ZG242" s="3"/>
      <c r="ZH242" s="3"/>
      <c r="ZI242" s="3"/>
      <c r="ZJ242" s="3"/>
      <c r="ZK242" s="3"/>
      <c r="ZL242" s="3"/>
      <c r="ZM242" s="3"/>
      <c r="ZN242" s="3"/>
      <c r="ZO242" s="3"/>
      <c r="ZP242" s="3"/>
      <c r="ZQ242" s="3"/>
      <c r="ZR242" s="3"/>
      <c r="ZS242" s="3"/>
      <c r="ZT242" s="3"/>
      <c r="ZU242" s="3"/>
      <c r="ZV242" s="3"/>
      <c r="ZW242" s="3"/>
      <c r="ZX242" s="3"/>
      <c r="ZY242" s="3"/>
      <c r="ZZ242" s="3"/>
      <c r="AAA242" s="3"/>
      <c r="AAB242" s="3"/>
      <c r="AAC242" s="3"/>
      <c r="AAD242" s="3"/>
      <c r="AAE242" s="3"/>
      <c r="AAF242" s="3"/>
      <c r="AAG242" s="3"/>
      <c r="AAH242" s="3"/>
      <c r="AAI242" s="3"/>
      <c r="AAJ242" s="3"/>
      <c r="AAK242" s="3"/>
      <c r="AAL242" s="3"/>
      <c r="AAM242" s="3"/>
      <c r="AAN242" s="3"/>
      <c r="AAO242" s="3"/>
      <c r="AAP242" s="3"/>
      <c r="AAQ242" s="3"/>
      <c r="AAR242" s="3"/>
      <c r="AAS242" s="3"/>
      <c r="AAT242" s="3"/>
      <c r="AAU242" s="3"/>
      <c r="AAV242" s="3"/>
      <c r="AAW242" s="3"/>
      <c r="AAX242" s="3"/>
      <c r="AAY242" s="3"/>
      <c r="AAZ242" s="3"/>
      <c r="ABA242" s="3"/>
      <c r="ABB242" s="3"/>
      <c r="ABC242" s="3"/>
      <c r="ABD242" s="3"/>
      <c r="ABE242" s="3"/>
      <c r="ABF242" s="3"/>
      <c r="ABG242" s="3"/>
      <c r="ABH242" s="3"/>
      <c r="ABI242" s="3"/>
      <c r="ABJ242" s="3"/>
      <c r="ABK242" s="3"/>
      <c r="ABL242" s="3"/>
      <c r="ABM242" s="3"/>
      <c r="ABN242" s="3"/>
      <c r="ABO242" s="3"/>
      <c r="ABP242" s="3"/>
      <c r="ABQ242" s="3"/>
      <c r="ABR242" s="3"/>
      <c r="ABS242" s="3"/>
      <c r="ABT242" s="3"/>
      <c r="ABU242" s="3"/>
      <c r="ABV242" s="3"/>
      <c r="ABW242" s="3"/>
      <c r="ABX242" s="3"/>
      <c r="ABY242" s="3"/>
      <c r="ABZ242" s="3"/>
      <c r="ACA242" s="3"/>
      <c r="ACB242" s="3"/>
      <c r="ACC242" s="3"/>
      <c r="ACD242" s="3"/>
      <c r="ACE242" s="3"/>
      <c r="ACF242" s="3"/>
      <c r="ACG242" s="3"/>
      <c r="ACH242" s="3"/>
      <c r="ACI242" s="3"/>
      <c r="ACJ242" s="3"/>
      <c r="ACK242" s="3"/>
      <c r="ACL242" s="3"/>
      <c r="ACM242" s="3"/>
      <c r="ACN242" s="3"/>
      <c r="ACO242" s="3"/>
      <c r="ACP242" s="3"/>
      <c r="ACQ242" s="3"/>
      <c r="ACR242" s="3"/>
      <c r="ACS242" s="3"/>
      <c r="ACT242" s="3"/>
      <c r="ACU242" s="3"/>
      <c r="ACV242" s="3"/>
      <c r="ACW242" s="3"/>
      <c r="ACX242" s="3"/>
      <c r="ACY242" s="3"/>
      <c r="ACZ242" s="3"/>
      <c r="ADA242" s="3"/>
      <c r="ADB242" s="3"/>
      <c r="ADC242" s="3"/>
      <c r="ADD242" s="3"/>
      <c r="ADE242" s="3"/>
      <c r="ADF242" s="3"/>
      <c r="ADG242" s="3"/>
      <c r="ADH242" s="3"/>
      <c r="ADI242" s="3"/>
      <c r="ADJ242" s="3"/>
      <c r="ADK242" s="3"/>
      <c r="ADL242" s="3"/>
      <c r="ADM242" s="3"/>
      <c r="ADN242" s="3"/>
      <c r="ADO242" s="3"/>
      <c r="ADP242" s="3"/>
      <c r="ADQ242" s="3"/>
      <c r="ADR242" s="3"/>
      <c r="ADS242" s="3"/>
      <c r="ADT242" s="3"/>
      <c r="ADU242" s="3"/>
      <c r="ADV242" s="3"/>
      <c r="ADW242" s="3"/>
      <c r="ADX242" s="3"/>
      <c r="ADY242" s="3"/>
      <c r="ADZ242" s="3"/>
      <c r="AEA242" s="3"/>
      <c r="AEB242" s="3"/>
      <c r="AEC242" s="3"/>
      <c r="AED242" s="3"/>
      <c r="AEE242" s="3"/>
      <c r="AEF242" s="3"/>
      <c r="AEG242" s="3"/>
      <c r="AEH242" s="3"/>
      <c r="AEI242" s="3"/>
      <c r="AEJ242" s="3"/>
      <c r="AEK242" s="3"/>
      <c r="AEL242" s="3"/>
      <c r="AEM242" s="3"/>
      <c r="AEN242" s="3"/>
      <c r="AEO242" s="3"/>
      <c r="AEP242" s="3"/>
      <c r="AEQ242" s="3"/>
      <c r="AER242" s="3"/>
      <c r="AES242" s="3"/>
      <c r="AET242" s="3"/>
      <c r="AEU242" s="3"/>
      <c r="AEV242" s="3"/>
      <c r="AEW242" s="3"/>
      <c r="AEX242" s="3"/>
      <c r="AEY242" s="3"/>
      <c r="AEZ242" s="3"/>
      <c r="AFA242" s="3"/>
      <c r="AFB242" s="3"/>
      <c r="AFC242" s="3"/>
      <c r="AFD242" s="3"/>
      <c r="AFE242" s="3"/>
      <c r="AFF242" s="3"/>
      <c r="AFG242" s="3"/>
      <c r="AFH242" s="3"/>
      <c r="AFI242" s="3"/>
      <c r="AFJ242" s="3"/>
      <c r="AFK242" s="3"/>
      <c r="AFL242" s="3"/>
      <c r="AFM242" s="3"/>
      <c r="AFN242" s="3"/>
      <c r="AFO242" s="3"/>
      <c r="AFP242" s="3"/>
      <c r="AFQ242" s="3"/>
      <c r="AFR242" s="3"/>
      <c r="AFS242" s="3"/>
      <c r="AFT242" s="3"/>
      <c r="AFU242" s="3"/>
      <c r="AFV242" s="3"/>
      <c r="AFW242" s="3"/>
      <c r="AFX242" s="3"/>
      <c r="AFY242" s="3"/>
      <c r="AFZ242" s="3"/>
      <c r="AGA242" s="3"/>
      <c r="AGB242" s="3"/>
      <c r="AGC242" s="3"/>
      <c r="AGD242" s="3"/>
      <c r="AGE242" s="3"/>
      <c r="AGF242" s="3"/>
      <c r="AGG242" s="3"/>
      <c r="AGH242" s="3"/>
      <c r="AGI242" s="3"/>
      <c r="AGJ242" s="3"/>
      <c r="AGK242" s="3"/>
      <c r="AGL242" s="3"/>
      <c r="AGM242" s="3"/>
      <c r="AGN242" s="3"/>
      <c r="AGO242" s="3"/>
      <c r="AGP242" s="3"/>
      <c r="AGQ242" s="3"/>
      <c r="AGR242" s="3"/>
      <c r="AGS242" s="3"/>
      <c r="AGT242" s="3"/>
      <c r="AGU242" s="3"/>
      <c r="AGV242" s="3"/>
      <c r="AGW242" s="3"/>
      <c r="AGX242" s="3"/>
      <c r="AGY242" s="3"/>
      <c r="AGZ242" s="3"/>
      <c r="AHA242" s="3"/>
      <c r="AHB242" s="3"/>
      <c r="AHC242" s="3"/>
      <c r="AHD242" s="3"/>
      <c r="AHE242" s="3"/>
      <c r="AHF242" s="3"/>
      <c r="AHG242" s="3"/>
      <c r="AHH242" s="3"/>
      <c r="AHI242" s="3"/>
      <c r="AHJ242" s="3"/>
      <c r="AHK242" s="3"/>
      <c r="AHL242" s="3"/>
      <c r="AHM242" s="3"/>
      <c r="AHN242" s="3"/>
      <c r="AHO242" s="3"/>
      <c r="AHP242" s="3"/>
      <c r="AHQ242" s="3"/>
      <c r="AHR242" s="3"/>
      <c r="AHS242" s="3"/>
      <c r="AHT242" s="3"/>
      <c r="AHU242" s="3"/>
      <c r="AHV242" s="3"/>
      <c r="AHW242" s="3"/>
      <c r="AHX242" s="3"/>
      <c r="AHY242" s="3"/>
      <c r="AHZ242" s="3"/>
      <c r="AIA242" s="3"/>
      <c r="AIB242" s="3"/>
      <c r="AIC242" s="3"/>
      <c r="AID242" s="3"/>
      <c r="AIE242" s="3"/>
      <c r="AIF242" s="3"/>
      <c r="AIG242" s="3"/>
      <c r="AIH242" s="3"/>
      <c r="AII242" s="3"/>
      <c r="AIJ242" s="3"/>
      <c r="AIK242" s="3"/>
      <c r="AIL242" s="3"/>
      <c r="AIM242" s="3"/>
      <c r="AIN242" s="3"/>
      <c r="AIO242" s="3"/>
      <c r="AIP242" s="3"/>
      <c r="AIQ242" s="3"/>
      <c r="AIR242" s="3"/>
      <c r="AIS242" s="3"/>
      <c r="AIT242" s="3"/>
      <c r="AIU242" s="3"/>
      <c r="AIV242" s="3"/>
      <c r="AIW242" s="3"/>
      <c r="AIX242" s="3"/>
      <c r="AIY242" s="3"/>
      <c r="AIZ242" s="3"/>
      <c r="AJA242" s="3"/>
      <c r="AJB242" s="3"/>
      <c r="AJC242" s="3"/>
      <c r="AJD242" s="3"/>
      <c r="AJE242" s="3"/>
      <c r="AJF242" s="3"/>
      <c r="AJG242" s="3"/>
      <c r="AJH242" s="3"/>
      <c r="AJI242" s="3"/>
      <c r="AJJ242" s="3"/>
      <c r="AJK242" s="3"/>
      <c r="AJL242" s="3"/>
      <c r="AJM242" s="3"/>
      <c r="AJN242" s="3"/>
      <c r="AJO242" s="3"/>
      <c r="AJP242" s="3"/>
      <c r="AJQ242" s="3"/>
      <c r="AJR242" s="3"/>
      <c r="AJS242" s="3"/>
      <c r="AJT242" s="3"/>
      <c r="AJU242" s="3"/>
      <c r="AJV242" s="3"/>
      <c r="AJW242" s="3"/>
      <c r="AJX242" s="3"/>
      <c r="AJY242" s="3"/>
      <c r="AJZ242" s="3"/>
      <c r="AKA242" s="3"/>
      <c r="AKB242" s="3"/>
      <c r="AKC242" s="3"/>
      <c r="AKD242" s="3"/>
      <c r="AKE242" s="3"/>
      <c r="AKF242" s="3"/>
      <c r="AKG242" s="3"/>
      <c r="AKH242" s="3"/>
      <c r="AKI242" s="3"/>
      <c r="AKJ242" s="3"/>
      <c r="AKK242" s="3"/>
      <c r="AKL242" s="3"/>
      <c r="AKM242" s="3"/>
      <c r="AKN242" s="3"/>
      <c r="AKO242" s="3"/>
      <c r="AKP242" s="3"/>
      <c r="AKQ242" s="3"/>
      <c r="AKR242" s="3"/>
      <c r="AKS242" s="3"/>
      <c r="AKT242" s="3"/>
      <c r="AKU242" s="3"/>
      <c r="AKV242" s="3"/>
      <c r="AKW242" s="3"/>
      <c r="AKX242" s="3"/>
      <c r="AKY242" s="3"/>
      <c r="AKZ242" s="3"/>
      <c r="ALA242" s="3"/>
      <c r="ALB242" s="3"/>
      <c r="ALC242" s="3"/>
      <c r="ALD242" s="3"/>
      <c r="ALE242" s="3"/>
      <c r="ALF242" s="3"/>
      <c r="ALG242" s="3"/>
      <c r="ALH242" s="3"/>
      <c r="ALI242" s="3"/>
      <c r="ALJ242" s="3"/>
      <c r="ALK242" s="3"/>
      <c r="ALL242" s="3"/>
      <c r="ALM242" s="3"/>
      <c r="ALN242" s="3"/>
      <c r="ALO242" s="3"/>
      <c r="ALP242" s="3"/>
      <c r="ALQ242" s="3"/>
      <c r="ALR242" s="3"/>
      <c r="ALS242" s="3"/>
      <c r="ALT242" s="3"/>
      <c r="ALU242" s="3"/>
      <c r="ALV242" s="3"/>
      <c r="ALW242" s="3"/>
      <c r="ALX242" s="3"/>
      <c r="ALY242" s="3"/>
      <c r="ALZ242" s="3"/>
      <c r="AMA242" s="3"/>
      <c r="AMB242" s="3"/>
      <c r="AMC242" s="3"/>
      <c r="AMD242" s="3"/>
    </row>
    <row r="243" spans="1:1018" s="2" customFormat="1" ht="28.5" customHeight="1" x14ac:dyDescent="0.15">
      <c r="A243" s="242">
        <v>236</v>
      </c>
      <c r="B243" s="242"/>
      <c r="C243" s="242"/>
      <c r="D243" s="290"/>
      <c r="E243" s="291"/>
      <c r="F243" s="291"/>
      <c r="G243" s="291"/>
      <c r="H243" s="291"/>
      <c r="I243" s="291"/>
      <c r="J243" s="291"/>
      <c r="K243" s="291"/>
      <c r="L243" s="291"/>
      <c r="M243" s="292"/>
      <c r="N243" s="290"/>
      <c r="O243" s="291"/>
      <c r="P243" s="291"/>
      <c r="Q243" s="291"/>
      <c r="R243" s="291"/>
      <c r="S243" s="291"/>
      <c r="T243" s="291"/>
      <c r="U243" s="291"/>
      <c r="V243" s="291"/>
      <c r="W243" s="292"/>
      <c r="X243" s="247"/>
      <c r="Y243" s="229"/>
      <c r="Z243" s="229"/>
      <c r="AA243" s="229"/>
      <c r="AB243" s="229"/>
      <c r="AC243" s="248"/>
      <c r="AD243" s="244"/>
      <c r="AE243" s="245"/>
      <c r="AF243" s="245"/>
      <c r="AG243" s="246"/>
      <c r="AH243" s="235"/>
      <c r="AI243" s="236"/>
      <c r="AJ243" s="236"/>
      <c r="AK243" s="236"/>
      <c r="AL243" s="236"/>
      <c r="AM243" s="237"/>
      <c r="AN243" s="220">
        <f t="shared" si="53"/>
        <v>0</v>
      </c>
      <c r="AO243" s="221"/>
      <c r="AP243" s="221"/>
      <c r="AQ243" s="221"/>
      <c r="AR243" s="221"/>
      <c r="AS243" s="222"/>
      <c r="AT243" s="228">
        <v>0</v>
      </c>
      <c r="AU243" s="229"/>
      <c r="AV243" s="229"/>
      <c r="AW243" s="229"/>
      <c r="AX243" s="229"/>
      <c r="AY243" s="230"/>
      <c r="AZ243" s="232" t="str">
        <f t="shared" si="54"/>
        <v/>
      </c>
      <c r="BA243" s="233"/>
      <c r="BB243" s="233"/>
      <c r="BC243" s="233"/>
      <c r="BD243" s="233"/>
      <c r="BE243" s="234"/>
      <c r="BF243" s="220" t="str">
        <f t="shared" si="55"/>
        <v/>
      </c>
      <c r="BG243" s="221"/>
      <c r="BH243" s="221"/>
      <c r="BI243" s="221"/>
      <c r="BJ243" s="221"/>
      <c r="BK243" s="222"/>
      <c r="BL243" s="293">
        <f t="shared" si="56"/>
        <v>0</v>
      </c>
      <c r="BM243" s="224"/>
      <c r="BN243" s="224"/>
      <c r="BO243" s="224"/>
      <c r="BP243" s="224"/>
      <c r="BQ243" s="294"/>
      <c r="BR243" s="220">
        <f t="shared" si="57"/>
        <v>0</v>
      </c>
      <c r="BS243" s="221"/>
      <c r="BT243" s="221"/>
      <c r="BU243" s="221"/>
      <c r="BV243" s="221"/>
      <c r="BW243" s="226"/>
      <c r="BX243" s="238"/>
      <c r="BY243" s="239"/>
      <c r="BZ243" s="239"/>
      <c r="CA243" s="239"/>
      <c r="CB243" s="239"/>
      <c r="CC243" s="239"/>
      <c r="CD243" s="239"/>
      <c r="CE243" s="239"/>
      <c r="CF243" s="239"/>
      <c r="CG243" s="239"/>
      <c r="CH243" s="239"/>
      <c r="CI243" s="240"/>
      <c r="CL243" s="249"/>
      <c r="CM243" s="250"/>
      <c r="CN243" s="250"/>
      <c r="CO243" s="250"/>
      <c r="CP243" s="250"/>
      <c r="CQ243" s="251"/>
      <c r="CR243" s="295">
        <f t="shared" si="58"/>
        <v>0</v>
      </c>
      <c r="CS243" s="296"/>
      <c r="CT243" s="296"/>
      <c r="CU243" s="296"/>
      <c r="CV243" s="296"/>
      <c r="CW243" s="297"/>
      <c r="CX243" s="220">
        <f t="shared" si="59"/>
        <v>0</v>
      </c>
      <c r="CY243" s="221"/>
      <c r="CZ243" s="221"/>
      <c r="DA243" s="221"/>
      <c r="DB243" s="221"/>
      <c r="DC243" s="226"/>
      <c r="DD243" s="220">
        <f t="shared" si="60"/>
        <v>0</v>
      </c>
      <c r="DE243" s="221"/>
      <c r="DF243" s="221"/>
      <c r="DG243" s="221"/>
      <c r="DH243" s="221"/>
      <c r="DI243" s="226"/>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c r="NL243" s="3"/>
      <c r="NM243" s="3"/>
      <c r="NN243" s="3"/>
      <c r="NO243" s="3"/>
      <c r="NP243" s="3"/>
      <c r="NQ243" s="3"/>
      <c r="NR243" s="3"/>
      <c r="NS243" s="3"/>
      <c r="NT243" s="3"/>
      <c r="NU243" s="3"/>
      <c r="NV243" s="3"/>
      <c r="NW243" s="3"/>
      <c r="NX243" s="3"/>
      <c r="NY243" s="3"/>
      <c r="NZ243" s="3"/>
      <c r="OA243" s="3"/>
      <c r="OB243" s="3"/>
      <c r="OC243" s="3"/>
      <c r="OD243" s="3"/>
      <c r="OE243" s="3"/>
      <c r="OF243" s="3"/>
      <c r="OG243" s="3"/>
      <c r="OH243" s="3"/>
      <c r="OI243" s="3"/>
      <c r="OJ243" s="3"/>
      <c r="OK243" s="3"/>
      <c r="OL243" s="3"/>
      <c r="OM243" s="3"/>
      <c r="ON243" s="3"/>
      <c r="OO243" s="3"/>
      <c r="OP243" s="3"/>
      <c r="OQ243" s="3"/>
      <c r="OR243" s="3"/>
      <c r="OS243" s="3"/>
      <c r="OT243" s="3"/>
      <c r="OU243" s="3"/>
      <c r="OV243" s="3"/>
      <c r="OW243" s="3"/>
      <c r="OX243" s="3"/>
      <c r="OY243" s="3"/>
      <c r="OZ243" s="3"/>
      <c r="PA243" s="3"/>
      <c r="PB243" s="3"/>
      <c r="PC243" s="3"/>
      <c r="PD243" s="3"/>
      <c r="PE243" s="3"/>
      <c r="PF243" s="3"/>
      <c r="PG243" s="3"/>
      <c r="PH243" s="3"/>
      <c r="PI243" s="3"/>
      <c r="PJ243" s="3"/>
      <c r="PK243" s="3"/>
      <c r="PL243" s="3"/>
      <c r="PM243" s="3"/>
      <c r="PN243" s="3"/>
      <c r="PO243" s="3"/>
      <c r="PP243" s="3"/>
      <c r="PQ243" s="3"/>
      <c r="PR243" s="3"/>
      <c r="PS243" s="3"/>
      <c r="PT243" s="3"/>
      <c r="PU243" s="3"/>
      <c r="PV243" s="3"/>
      <c r="PW243" s="3"/>
      <c r="PX243" s="3"/>
      <c r="PY243" s="3"/>
      <c r="PZ243" s="3"/>
      <c r="QA243" s="3"/>
      <c r="QB243" s="3"/>
      <c r="QC243" s="3"/>
      <c r="QD243" s="3"/>
      <c r="QE243" s="3"/>
      <c r="QF243" s="3"/>
      <c r="QG243" s="3"/>
      <c r="QH243" s="3"/>
      <c r="QI243" s="3"/>
      <c r="QJ243" s="3"/>
      <c r="QK243" s="3"/>
      <c r="QL243" s="3"/>
      <c r="QM243" s="3"/>
      <c r="QN243" s="3"/>
      <c r="QO243" s="3"/>
      <c r="QP243" s="3"/>
      <c r="QQ243" s="3"/>
      <c r="QR243" s="3"/>
      <c r="QS243" s="3"/>
      <c r="QT243" s="3"/>
      <c r="QU243" s="3"/>
      <c r="QV243" s="3"/>
      <c r="QW243" s="3"/>
      <c r="QX243" s="3"/>
      <c r="QY243" s="3"/>
      <c r="QZ243" s="3"/>
      <c r="RA243" s="3"/>
      <c r="RB243" s="3"/>
      <c r="RC243" s="3"/>
      <c r="RD243" s="3"/>
      <c r="RE243" s="3"/>
      <c r="RF243" s="3"/>
      <c r="RG243" s="3"/>
      <c r="RH243" s="3"/>
      <c r="RI243" s="3"/>
      <c r="RJ243" s="3"/>
      <c r="RK243" s="3"/>
      <c r="RL243" s="3"/>
      <c r="RM243" s="3"/>
      <c r="RN243" s="3"/>
      <c r="RO243" s="3"/>
      <c r="RP243" s="3"/>
      <c r="RQ243" s="3"/>
      <c r="RR243" s="3"/>
      <c r="RS243" s="3"/>
      <c r="RT243" s="3"/>
      <c r="RU243" s="3"/>
      <c r="RV243" s="3"/>
      <c r="RW243" s="3"/>
      <c r="RX243" s="3"/>
      <c r="RY243" s="3"/>
      <c r="RZ243" s="3"/>
      <c r="SA243" s="3"/>
      <c r="SB243" s="3"/>
      <c r="SC243" s="3"/>
      <c r="SD243" s="3"/>
      <c r="SE243" s="3"/>
      <c r="SF243" s="3"/>
      <c r="SG243" s="3"/>
      <c r="SH243" s="3"/>
      <c r="SI243" s="3"/>
      <c r="SJ243" s="3"/>
      <c r="SK243" s="3"/>
      <c r="SL243" s="3"/>
      <c r="SM243" s="3"/>
      <c r="SN243" s="3"/>
      <c r="SO243" s="3"/>
      <c r="SP243" s="3"/>
      <c r="SQ243" s="3"/>
      <c r="SR243" s="3"/>
      <c r="SS243" s="3"/>
      <c r="ST243" s="3"/>
      <c r="SU243" s="3"/>
      <c r="SV243" s="3"/>
      <c r="SW243" s="3"/>
      <c r="SX243" s="3"/>
      <c r="SY243" s="3"/>
      <c r="SZ243" s="3"/>
      <c r="TA243" s="3"/>
      <c r="TB243" s="3"/>
      <c r="TC243" s="3"/>
      <c r="TD243" s="3"/>
      <c r="TE243" s="3"/>
      <c r="TF243" s="3"/>
      <c r="TG243" s="3"/>
      <c r="TH243" s="3"/>
      <c r="TI243" s="3"/>
      <c r="TJ243" s="3"/>
      <c r="TK243" s="3"/>
      <c r="TL243" s="3"/>
      <c r="TM243" s="3"/>
      <c r="TN243" s="3"/>
      <c r="TO243" s="3"/>
      <c r="TP243" s="3"/>
      <c r="TQ243" s="3"/>
      <c r="TR243" s="3"/>
      <c r="TS243" s="3"/>
      <c r="TT243" s="3"/>
      <c r="TU243" s="3"/>
      <c r="TV243" s="3"/>
      <c r="TW243" s="3"/>
      <c r="TX243" s="3"/>
      <c r="TY243" s="3"/>
      <c r="TZ243" s="3"/>
      <c r="UA243" s="3"/>
      <c r="UB243" s="3"/>
      <c r="UC243" s="3"/>
      <c r="UD243" s="3"/>
      <c r="UE243" s="3"/>
      <c r="UF243" s="3"/>
      <c r="UG243" s="3"/>
      <c r="UH243" s="3"/>
      <c r="UI243" s="3"/>
      <c r="UJ243" s="3"/>
      <c r="UK243" s="3"/>
      <c r="UL243" s="3"/>
      <c r="UM243" s="3"/>
      <c r="UN243" s="3"/>
      <c r="UO243" s="3"/>
      <c r="UP243" s="3"/>
      <c r="UQ243" s="3"/>
      <c r="UR243" s="3"/>
      <c r="US243" s="3"/>
      <c r="UT243" s="3"/>
      <c r="UU243" s="3"/>
      <c r="UV243" s="3"/>
      <c r="UW243" s="3"/>
      <c r="UX243" s="3"/>
      <c r="UY243" s="3"/>
      <c r="UZ243" s="3"/>
      <c r="VA243" s="3"/>
      <c r="VB243" s="3"/>
      <c r="VC243" s="3"/>
      <c r="VD243" s="3"/>
      <c r="VE243" s="3"/>
      <c r="VF243" s="3"/>
      <c r="VG243" s="3"/>
      <c r="VH243" s="3"/>
      <c r="VI243" s="3"/>
      <c r="VJ243" s="3"/>
      <c r="VK243" s="3"/>
      <c r="VL243" s="3"/>
      <c r="VM243" s="3"/>
      <c r="VN243" s="3"/>
      <c r="VO243" s="3"/>
      <c r="VP243" s="3"/>
      <c r="VQ243" s="3"/>
      <c r="VR243" s="3"/>
      <c r="VS243" s="3"/>
      <c r="VT243" s="3"/>
      <c r="VU243" s="3"/>
      <c r="VV243" s="3"/>
      <c r="VW243" s="3"/>
      <c r="VX243" s="3"/>
      <c r="VY243" s="3"/>
      <c r="VZ243" s="3"/>
      <c r="WA243" s="3"/>
      <c r="WB243" s="3"/>
      <c r="WC243" s="3"/>
      <c r="WD243" s="3"/>
      <c r="WE243" s="3"/>
      <c r="WF243" s="3"/>
      <c r="WG243" s="3"/>
      <c r="WH243" s="3"/>
      <c r="WI243" s="3"/>
      <c r="WJ243" s="3"/>
      <c r="WK243" s="3"/>
      <c r="WL243" s="3"/>
      <c r="WM243" s="3"/>
      <c r="WN243" s="3"/>
      <c r="WO243" s="3"/>
      <c r="WP243" s="3"/>
      <c r="WQ243" s="3"/>
      <c r="WR243" s="3"/>
      <c r="WS243" s="3"/>
      <c r="WT243" s="3"/>
      <c r="WU243" s="3"/>
      <c r="WV243" s="3"/>
      <c r="WW243" s="3"/>
      <c r="WX243" s="3"/>
      <c r="WY243" s="3"/>
      <c r="WZ243" s="3"/>
      <c r="XA243" s="3"/>
      <c r="XB243" s="3"/>
      <c r="XC243" s="3"/>
      <c r="XD243" s="3"/>
      <c r="XE243" s="3"/>
      <c r="XF243" s="3"/>
      <c r="XG243" s="3"/>
      <c r="XH243" s="3"/>
      <c r="XI243" s="3"/>
      <c r="XJ243" s="3"/>
      <c r="XK243" s="3"/>
      <c r="XL243" s="3"/>
      <c r="XM243" s="3"/>
      <c r="XN243" s="3"/>
      <c r="XO243" s="3"/>
      <c r="XP243" s="3"/>
      <c r="XQ243" s="3"/>
      <c r="XR243" s="3"/>
      <c r="XS243" s="3"/>
      <c r="XT243" s="3"/>
      <c r="XU243" s="3"/>
      <c r="XV243" s="3"/>
      <c r="XW243" s="3"/>
      <c r="XX243" s="3"/>
      <c r="XY243" s="3"/>
      <c r="XZ243" s="3"/>
      <c r="YA243" s="3"/>
      <c r="YB243" s="3"/>
      <c r="YC243" s="3"/>
      <c r="YD243" s="3"/>
      <c r="YE243" s="3"/>
      <c r="YF243" s="3"/>
      <c r="YG243" s="3"/>
      <c r="YH243" s="3"/>
      <c r="YI243" s="3"/>
      <c r="YJ243" s="3"/>
      <c r="YK243" s="3"/>
      <c r="YL243" s="3"/>
      <c r="YM243" s="3"/>
      <c r="YN243" s="3"/>
      <c r="YO243" s="3"/>
      <c r="YP243" s="3"/>
      <c r="YQ243" s="3"/>
      <c r="YR243" s="3"/>
      <c r="YS243" s="3"/>
      <c r="YT243" s="3"/>
      <c r="YU243" s="3"/>
      <c r="YV243" s="3"/>
      <c r="YW243" s="3"/>
      <c r="YX243" s="3"/>
      <c r="YY243" s="3"/>
      <c r="YZ243" s="3"/>
      <c r="ZA243" s="3"/>
      <c r="ZB243" s="3"/>
      <c r="ZC243" s="3"/>
      <c r="ZD243" s="3"/>
      <c r="ZE243" s="3"/>
      <c r="ZF243" s="3"/>
      <c r="ZG243" s="3"/>
      <c r="ZH243" s="3"/>
      <c r="ZI243" s="3"/>
      <c r="ZJ243" s="3"/>
      <c r="ZK243" s="3"/>
      <c r="ZL243" s="3"/>
      <c r="ZM243" s="3"/>
      <c r="ZN243" s="3"/>
      <c r="ZO243" s="3"/>
      <c r="ZP243" s="3"/>
      <c r="ZQ243" s="3"/>
      <c r="ZR243" s="3"/>
      <c r="ZS243" s="3"/>
      <c r="ZT243" s="3"/>
      <c r="ZU243" s="3"/>
      <c r="ZV243" s="3"/>
      <c r="ZW243" s="3"/>
      <c r="ZX243" s="3"/>
      <c r="ZY243" s="3"/>
      <c r="ZZ243" s="3"/>
      <c r="AAA243" s="3"/>
      <c r="AAB243" s="3"/>
      <c r="AAC243" s="3"/>
      <c r="AAD243" s="3"/>
      <c r="AAE243" s="3"/>
      <c r="AAF243" s="3"/>
      <c r="AAG243" s="3"/>
      <c r="AAH243" s="3"/>
      <c r="AAI243" s="3"/>
      <c r="AAJ243" s="3"/>
      <c r="AAK243" s="3"/>
      <c r="AAL243" s="3"/>
      <c r="AAM243" s="3"/>
      <c r="AAN243" s="3"/>
      <c r="AAO243" s="3"/>
      <c r="AAP243" s="3"/>
      <c r="AAQ243" s="3"/>
      <c r="AAR243" s="3"/>
      <c r="AAS243" s="3"/>
      <c r="AAT243" s="3"/>
      <c r="AAU243" s="3"/>
      <c r="AAV243" s="3"/>
      <c r="AAW243" s="3"/>
      <c r="AAX243" s="3"/>
      <c r="AAY243" s="3"/>
      <c r="AAZ243" s="3"/>
      <c r="ABA243" s="3"/>
      <c r="ABB243" s="3"/>
      <c r="ABC243" s="3"/>
      <c r="ABD243" s="3"/>
      <c r="ABE243" s="3"/>
      <c r="ABF243" s="3"/>
      <c r="ABG243" s="3"/>
      <c r="ABH243" s="3"/>
      <c r="ABI243" s="3"/>
      <c r="ABJ243" s="3"/>
      <c r="ABK243" s="3"/>
      <c r="ABL243" s="3"/>
      <c r="ABM243" s="3"/>
      <c r="ABN243" s="3"/>
      <c r="ABO243" s="3"/>
      <c r="ABP243" s="3"/>
      <c r="ABQ243" s="3"/>
      <c r="ABR243" s="3"/>
      <c r="ABS243" s="3"/>
      <c r="ABT243" s="3"/>
      <c r="ABU243" s="3"/>
      <c r="ABV243" s="3"/>
      <c r="ABW243" s="3"/>
      <c r="ABX243" s="3"/>
      <c r="ABY243" s="3"/>
      <c r="ABZ243" s="3"/>
      <c r="ACA243" s="3"/>
      <c r="ACB243" s="3"/>
      <c r="ACC243" s="3"/>
      <c r="ACD243" s="3"/>
      <c r="ACE243" s="3"/>
      <c r="ACF243" s="3"/>
      <c r="ACG243" s="3"/>
      <c r="ACH243" s="3"/>
      <c r="ACI243" s="3"/>
      <c r="ACJ243" s="3"/>
      <c r="ACK243" s="3"/>
      <c r="ACL243" s="3"/>
      <c r="ACM243" s="3"/>
      <c r="ACN243" s="3"/>
      <c r="ACO243" s="3"/>
      <c r="ACP243" s="3"/>
      <c r="ACQ243" s="3"/>
      <c r="ACR243" s="3"/>
      <c r="ACS243" s="3"/>
      <c r="ACT243" s="3"/>
      <c r="ACU243" s="3"/>
      <c r="ACV243" s="3"/>
      <c r="ACW243" s="3"/>
      <c r="ACX243" s="3"/>
      <c r="ACY243" s="3"/>
      <c r="ACZ243" s="3"/>
      <c r="ADA243" s="3"/>
      <c r="ADB243" s="3"/>
      <c r="ADC243" s="3"/>
      <c r="ADD243" s="3"/>
      <c r="ADE243" s="3"/>
      <c r="ADF243" s="3"/>
      <c r="ADG243" s="3"/>
      <c r="ADH243" s="3"/>
      <c r="ADI243" s="3"/>
      <c r="ADJ243" s="3"/>
      <c r="ADK243" s="3"/>
      <c r="ADL243" s="3"/>
      <c r="ADM243" s="3"/>
      <c r="ADN243" s="3"/>
      <c r="ADO243" s="3"/>
      <c r="ADP243" s="3"/>
      <c r="ADQ243" s="3"/>
      <c r="ADR243" s="3"/>
      <c r="ADS243" s="3"/>
      <c r="ADT243" s="3"/>
      <c r="ADU243" s="3"/>
      <c r="ADV243" s="3"/>
      <c r="ADW243" s="3"/>
      <c r="ADX243" s="3"/>
      <c r="ADY243" s="3"/>
      <c r="ADZ243" s="3"/>
      <c r="AEA243" s="3"/>
      <c r="AEB243" s="3"/>
      <c r="AEC243" s="3"/>
      <c r="AED243" s="3"/>
      <c r="AEE243" s="3"/>
      <c r="AEF243" s="3"/>
      <c r="AEG243" s="3"/>
      <c r="AEH243" s="3"/>
      <c r="AEI243" s="3"/>
      <c r="AEJ243" s="3"/>
      <c r="AEK243" s="3"/>
      <c r="AEL243" s="3"/>
      <c r="AEM243" s="3"/>
      <c r="AEN243" s="3"/>
      <c r="AEO243" s="3"/>
      <c r="AEP243" s="3"/>
      <c r="AEQ243" s="3"/>
      <c r="AER243" s="3"/>
      <c r="AES243" s="3"/>
      <c r="AET243" s="3"/>
      <c r="AEU243" s="3"/>
      <c r="AEV243" s="3"/>
      <c r="AEW243" s="3"/>
      <c r="AEX243" s="3"/>
      <c r="AEY243" s="3"/>
      <c r="AEZ243" s="3"/>
      <c r="AFA243" s="3"/>
      <c r="AFB243" s="3"/>
      <c r="AFC243" s="3"/>
      <c r="AFD243" s="3"/>
      <c r="AFE243" s="3"/>
      <c r="AFF243" s="3"/>
      <c r="AFG243" s="3"/>
      <c r="AFH243" s="3"/>
      <c r="AFI243" s="3"/>
      <c r="AFJ243" s="3"/>
      <c r="AFK243" s="3"/>
      <c r="AFL243" s="3"/>
      <c r="AFM243" s="3"/>
      <c r="AFN243" s="3"/>
      <c r="AFO243" s="3"/>
      <c r="AFP243" s="3"/>
      <c r="AFQ243" s="3"/>
      <c r="AFR243" s="3"/>
      <c r="AFS243" s="3"/>
      <c r="AFT243" s="3"/>
      <c r="AFU243" s="3"/>
      <c r="AFV243" s="3"/>
      <c r="AFW243" s="3"/>
      <c r="AFX243" s="3"/>
      <c r="AFY243" s="3"/>
      <c r="AFZ243" s="3"/>
      <c r="AGA243" s="3"/>
      <c r="AGB243" s="3"/>
      <c r="AGC243" s="3"/>
      <c r="AGD243" s="3"/>
      <c r="AGE243" s="3"/>
      <c r="AGF243" s="3"/>
      <c r="AGG243" s="3"/>
      <c r="AGH243" s="3"/>
      <c r="AGI243" s="3"/>
      <c r="AGJ243" s="3"/>
      <c r="AGK243" s="3"/>
      <c r="AGL243" s="3"/>
      <c r="AGM243" s="3"/>
      <c r="AGN243" s="3"/>
      <c r="AGO243" s="3"/>
      <c r="AGP243" s="3"/>
      <c r="AGQ243" s="3"/>
      <c r="AGR243" s="3"/>
      <c r="AGS243" s="3"/>
      <c r="AGT243" s="3"/>
      <c r="AGU243" s="3"/>
      <c r="AGV243" s="3"/>
      <c r="AGW243" s="3"/>
      <c r="AGX243" s="3"/>
      <c r="AGY243" s="3"/>
      <c r="AGZ243" s="3"/>
      <c r="AHA243" s="3"/>
      <c r="AHB243" s="3"/>
      <c r="AHC243" s="3"/>
      <c r="AHD243" s="3"/>
      <c r="AHE243" s="3"/>
      <c r="AHF243" s="3"/>
      <c r="AHG243" s="3"/>
      <c r="AHH243" s="3"/>
      <c r="AHI243" s="3"/>
      <c r="AHJ243" s="3"/>
      <c r="AHK243" s="3"/>
      <c r="AHL243" s="3"/>
      <c r="AHM243" s="3"/>
      <c r="AHN243" s="3"/>
      <c r="AHO243" s="3"/>
      <c r="AHP243" s="3"/>
      <c r="AHQ243" s="3"/>
      <c r="AHR243" s="3"/>
      <c r="AHS243" s="3"/>
      <c r="AHT243" s="3"/>
      <c r="AHU243" s="3"/>
      <c r="AHV243" s="3"/>
      <c r="AHW243" s="3"/>
      <c r="AHX243" s="3"/>
      <c r="AHY243" s="3"/>
      <c r="AHZ243" s="3"/>
      <c r="AIA243" s="3"/>
      <c r="AIB243" s="3"/>
      <c r="AIC243" s="3"/>
      <c r="AID243" s="3"/>
      <c r="AIE243" s="3"/>
      <c r="AIF243" s="3"/>
      <c r="AIG243" s="3"/>
      <c r="AIH243" s="3"/>
      <c r="AII243" s="3"/>
      <c r="AIJ243" s="3"/>
      <c r="AIK243" s="3"/>
      <c r="AIL243" s="3"/>
      <c r="AIM243" s="3"/>
      <c r="AIN243" s="3"/>
      <c r="AIO243" s="3"/>
      <c r="AIP243" s="3"/>
      <c r="AIQ243" s="3"/>
      <c r="AIR243" s="3"/>
      <c r="AIS243" s="3"/>
      <c r="AIT243" s="3"/>
      <c r="AIU243" s="3"/>
      <c r="AIV243" s="3"/>
      <c r="AIW243" s="3"/>
      <c r="AIX243" s="3"/>
      <c r="AIY243" s="3"/>
      <c r="AIZ243" s="3"/>
      <c r="AJA243" s="3"/>
      <c r="AJB243" s="3"/>
      <c r="AJC243" s="3"/>
      <c r="AJD243" s="3"/>
      <c r="AJE243" s="3"/>
      <c r="AJF243" s="3"/>
      <c r="AJG243" s="3"/>
      <c r="AJH243" s="3"/>
      <c r="AJI243" s="3"/>
      <c r="AJJ243" s="3"/>
      <c r="AJK243" s="3"/>
      <c r="AJL243" s="3"/>
      <c r="AJM243" s="3"/>
      <c r="AJN243" s="3"/>
      <c r="AJO243" s="3"/>
      <c r="AJP243" s="3"/>
      <c r="AJQ243" s="3"/>
      <c r="AJR243" s="3"/>
      <c r="AJS243" s="3"/>
      <c r="AJT243" s="3"/>
      <c r="AJU243" s="3"/>
      <c r="AJV243" s="3"/>
      <c r="AJW243" s="3"/>
      <c r="AJX243" s="3"/>
      <c r="AJY243" s="3"/>
      <c r="AJZ243" s="3"/>
      <c r="AKA243" s="3"/>
      <c r="AKB243" s="3"/>
      <c r="AKC243" s="3"/>
      <c r="AKD243" s="3"/>
      <c r="AKE243" s="3"/>
      <c r="AKF243" s="3"/>
      <c r="AKG243" s="3"/>
      <c r="AKH243" s="3"/>
      <c r="AKI243" s="3"/>
      <c r="AKJ243" s="3"/>
      <c r="AKK243" s="3"/>
      <c r="AKL243" s="3"/>
      <c r="AKM243" s="3"/>
      <c r="AKN243" s="3"/>
      <c r="AKO243" s="3"/>
      <c r="AKP243" s="3"/>
      <c r="AKQ243" s="3"/>
      <c r="AKR243" s="3"/>
      <c r="AKS243" s="3"/>
      <c r="AKT243" s="3"/>
      <c r="AKU243" s="3"/>
      <c r="AKV243" s="3"/>
      <c r="AKW243" s="3"/>
      <c r="AKX243" s="3"/>
      <c r="AKY243" s="3"/>
      <c r="AKZ243" s="3"/>
      <c r="ALA243" s="3"/>
      <c r="ALB243" s="3"/>
      <c r="ALC243" s="3"/>
      <c r="ALD243" s="3"/>
      <c r="ALE243" s="3"/>
      <c r="ALF243" s="3"/>
      <c r="ALG243" s="3"/>
      <c r="ALH243" s="3"/>
      <c r="ALI243" s="3"/>
      <c r="ALJ243" s="3"/>
      <c r="ALK243" s="3"/>
      <c r="ALL243" s="3"/>
      <c r="ALM243" s="3"/>
      <c r="ALN243" s="3"/>
      <c r="ALO243" s="3"/>
      <c r="ALP243" s="3"/>
      <c r="ALQ243" s="3"/>
      <c r="ALR243" s="3"/>
      <c r="ALS243" s="3"/>
      <c r="ALT243" s="3"/>
      <c r="ALU243" s="3"/>
      <c r="ALV243" s="3"/>
      <c r="ALW243" s="3"/>
      <c r="ALX243" s="3"/>
      <c r="ALY243" s="3"/>
      <c r="ALZ243" s="3"/>
      <c r="AMA243" s="3"/>
      <c r="AMB243" s="3"/>
      <c r="AMC243" s="3"/>
      <c r="AMD243" s="3"/>
    </row>
    <row r="244" spans="1:1018" s="2" customFormat="1" ht="28.5" customHeight="1" x14ac:dyDescent="0.15">
      <c r="A244" s="242">
        <v>237</v>
      </c>
      <c r="B244" s="242"/>
      <c r="C244" s="242"/>
      <c r="D244" s="290"/>
      <c r="E244" s="291"/>
      <c r="F244" s="291"/>
      <c r="G244" s="291"/>
      <c r="H244" s="291"/>
      <c r="I244" s="291"/>
      <c r="J244" s="291"/>
      <c r="K244" s="291"/>
      <c r="L244" s="291"/>
      <c r="M244" s="292"/>
      <c r="N244" s="290"/>
      <c r="O244" s="291"/>
      <c r="P244" s="291"/>
      <c r="Q244" s="291"/>
      <c r="R244" s="291"/>
      <c r="S244" s="291"/>
      <c r="T244" s="291"/>
      <c r="U244" s="291"/>
      <c r="V244" s="291"/>
      <c r="W244" s="292"/>
      <c r="X244" s="247"/>
      <c r="Y244" s="229"/>
      <c r="Z244" s="229"/>
      <c r="AA244" s="229"/>
      <c r="AB244" s="229"/>
      <c r="AC244" s="248"/>
      <c r="AD244" s="244"/>
      <c r="AE244" s="245"/>
      <c r="AF244" s="245"/>
      <c r="AG244" s="246"/>
      <c r="AH244" s="235"/>
      <c r="AI244" s="236"/>
      <c r="AJ244" s="236"/>
      <c r="AK244" s="236"/>
      <c r="AL244" s="236"/>
      <c r="AM244" s="237"/>
      <c r="AN244" s="220">
        <f t="shared" si="53"/>
        <v>0</v>
      </c>
      <c r="AO244" s="221"/>
      <c r="AP244" s="221"/>
      <c r="AQ244" s="221"/>
      <c r="AR244" s="221"/>
      <c r="AS244" s="222"/>
      <c r="AT244" s="228">
        <v>0</v>
      </c>
      <c r="AU244" s="229"/>
      <c r="AV244" s="229"/>
      <c r="AW244" s="229"/>
      <c r="AX244" s="229"/>
      <c r="AY244" s="230"/>
      <c r="AZ244" s="232" t="str">
        <f t="shared" si="54"/>
        <v/>
      </c>
      <c r="BA244" s="233"/>
      <c r="BB244" s="233"/>
      <c r="BC244" s="233"/>
      <c r="BD244" s="233"/>
      <c r="BE244" s="234"/>
      <c r="BF244" s="220" t="str">
        <f t="shared" si="55"/>
        <v/>
      </c>
      <c r="BG244" s="221"/>
      <c r="BH244" s="221"/>
      <c r="BI244" s="221"/>
      <c r="BJ244" s="221"/>
      <c r="BK244" s="222"/>
      <c r="BL244" s="293">
        <f t="shared" si="56"/>
        <v>0</v>
      </c>
      <c r="BM244" s="224"/>
      <c r="BN244" s="224"/>
      <c r="BO244" s="224"/>
      <c r="BP244" s="224"/>
      <c r="BQ244" s="294"/>
      <c r="BR244" s="220">
        <f t="shared" si="57"/>
        <v>0</v>
      </c>
      <c r="BS244" s="221"/>
      <c r="BT244" s="221"/>
      <c r="BU244" s="221"/>
      <c r="BV244" s="221"/>
      <c r="BW244" s="226"/>
      <c r="BX244" s="238"/>
      <c r="BY244" s="239"/>
      <c r="BZ244" s="239"/>
      <c r="CA244" s="239"/>
      <c r="CB244" s="239"/>
      <c r="CC244" s="239"/>
      <c r="CD244" s="239"/>
      <c r="CE244" s="239"/>
      <c r="CF244" s="239"/>
      <c r="CG244" s="239"/>
      <c r="CH244" s="239"/>
      <c r="CI244" s="240"/>
      <c r="CL244" s="249"/>
      <c r="CM244" s="250"/>
      <c r="CN244" s="250"/>
      <c r="CO244" s="250"/>
      <c r="CP244" s="250"/>
      <c r="CQ244" s="251"/>
      <c r="CR244" s="295">
        <f t="shared" si="58"/>
        <v>0</v>
      </c>
      <c r="CS244" s="296"/>
      <c r="CT244" s="296"/>
      <c r="CU244" s="296"/>
      <c r="CV244" s="296"/>
      <c r="CW244" s="297"/>
      <c r="CX244" s="220">
        <f t="shared" si="59"/>
        <v>0</v>
      </c>
      <c r="CY244" s="221"/>
      <c r="CZ244" s="221"/>
      <c r="DA244" s="221"/>
      <c r="DB244" s="221"/>
      <c r="DC244" s="226"/>
      <c r="DD244" s="220">
        <f t="shared" si="60"/>
        <v>0</v>
      </c>
      <c r="DE244" s="221"/>
      <c r="DF244" s="221"/>
      <c r="DG244" s="221"/>
      <c r="DH244" s="221"/>
      <c r="DI244" s="226"/>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c r="NL244" s="3"/>
      <c r="NM244" s="3"/>
      <c r="NN244" s="3"/>
      <c r="NO244" s="3"/>
      <c r="NP244" s="3"/>
      <c r="NQ244" s="3"/>
      <c r="NR244" s="3"/>
      <c r="NS244" s="3"/>
      <c r="NT244" s="3"/>
      <c r="NU244" s="3"/>
      <c r="NV244" s="3"/>
      <c r="NW244" s="3"/>
      <c r="NX244" s="3"/>
      <c r="NY244" s="3"/>
      <c r="NZ244" s="3"/>
      <c r="OA244" s="3"/>
      <c r="OB244" s="3"/>
      <c r="OC244" s="3"/>
      <c r="OD244" s="3"/>
      <c r="OE244" s="3"/>
      <c r="OF244" s="3"/>
      <c r="OG244" s="3"/>
      <c r="OH244" s="3"/>
      <c r="OI244" s="3"/>
      <c r="OJ244" s="3"/>
      <c r="OK244" s="3"/>
      <c r="OL244" s="3"/>
      <c r="OM244" s="3"/>
      <c r="ON244" s="3"/>
      <c r="OO244" s="3"/>
      <c r="OP244" s="3"/>
      <c r="OQ244" s="3"/>
      <c r="OR244" s="3"/>
      <c r="OS244" s="3"/>
      <c r="OT244" s="3"/>
      <c r="OU244" s="3"/>
      <c r="OV244" s="3"/>
      <c r="OW244" s="3"/>
      <c r="OX244" s="3"/>
      <c r="OY244" s="3"/>
      <c r="OZ244" s="3"/>
      <c r="PA244" s="3"/>
      <c r="PB244" s="3"/>
      <c r="PC244" s="3"/>
      <c r="PD244" s="3"/>
      <c r="PE244" s="3"/>
      <c r="PF244" s="3"/>
      <c r="PG244" s="3"/>
      <c r="PH244" s="3"/>
      <c r="PI244" s="3"/>
      <c r="PJ244" s="3"/>
      <c r="PK244" s="3"/>
      <c r="PL244" s="3"/>
      <c r="PM244" s="3"/>
      <c r="PN244" s="3"/>
      <c r="PO244" s="3"/>
      <c r="PP244" s="3"/>
      <c r="PQ244" s="3"/>
      <c r="PR244" s="3"/>
      <c r="PS244" s="3"/>
      <c r="PT244" s="3"/>
      <c r="PU244" s="3"/>
      <c r="PV244" s="3"/>
      <c r="PW244" s="3"/>
      <c r="PX244" s="3"/>
      <c r="PY244" s="3"/>
      <c r="PZ244" s="3"/>
      <c r="QA244" s="3"/>
      <c r="QB244" s="3"/>
      <c r="QC244" s="3"/>
      <c r="QD244" s="3"/>
      <c r="QE244" s="3"/>
      <c r="QF244" s="3"/>
      <c r="QG244" s="3"/>
      <c r="QH244" s="3"/>
      <c r="QI244" s="3"/>
      <c r="QJ244" s="3"/>
      <c r="QK244" s="3"/>
      <c r="QL244" s="3"/>
      <c r="QM244" s="3"/>
      <c r="QN244" s="3"/>
      <c r="QO244" s="3"/>
      <c r="QP244" s="3"/>
      <c r="QQ244" s="3"/>
      <c r="QR244" s="3"/>
      <c r="QS244" s="3"/>
      <c r="QT244" s="3"/>
      <c r="QU244" s="3"/>
      <c r="QV244" s="3"/>
      <c r="QW244" s="3"/>
      <c r="QX244" s="3"/>
      <c r="QY244" s="3"/>
      <c r="QZ244" s="3"/>
      <c r="RA244" s="3"/>
      <c r="RB244" s="3"/>
      <c r="RC244" s="3"/>
      <c r="RD244" s="3"/>
      <c r="RE244" s="3"/>
      <c r="RF244" s="3"/>
      <c r="RG244" s="3"/>
      <c r="RH244" s="3"/>
      <c r="RI244" s="3"/>
      <c r="RJ244" s="3"/>
      <c r="RK244" s="3"/>
      <c r="RL244" s="3"/>
      <c r="RM244" s="3"/>
      <c r="RN244" s="3"/>
      <c r="RO244" s="3"/>
      <c r="RP244" s="3"/>
      <c r="RQ244" s="3"/>
      <c r="RR244" s="3"/>
      <c r="RS244" s="3"/>
      <c r="RT244" s="3"/>
      <c r="RU244" s="3"/>
      <c r="RV244" s="3"/>
      <c r="RW244" s="3"/>
      <c r="RX244" s="3"/>
      <c r="RY244" s="3"/>
      <c r="RZ244" s="3"/>
      <c r="SA244" s="3"/>
      <c r="SB244" s="3"/>
      <c r="SC244" s="3"/>
      <c r="SD244" s="3"/>
      <c r="SE244" s="3"/>
      <c r="SF244" s="3"/>
      <c r="SG244" s="3"/>
      <c r="SH244" s="3"/>
      <c r="SI244" s="3"/>
      <c r="SJ244" s="3"/>
      <c r="SK244" s="3"/>
      <c r="SL244" s="3"/>
      <c r="SM244" s="3"/>
      <c r="SN244" s="3"/>
      <c r="SO244" s="3"/>
      <c r="SP244" s="3"/>
      <c r="SQ244" s="3"/>
      <c r="SR244" s="3"/>
      <c r="SS244" s="3"/>
      <c r="ST244" s="3"/>
      <c r="SU244" s="3"/>
      <c r="SV244" s="3"/>
      <c r="SW244" s="3"/>
      <c r="SX244" s="3"/>
      <c r="SY244" s="3"/>
      <c r="SZ244" s="3"/>
      <c r="TA244" s="3"/>
      <c r="TB244" s="3"/>
      <c r="TC244" s="3"/>
      <c r="TD244" s="3"/>
      <c r="TE244" s="3"/>
      <c r="TF244" s="3"/>
      <c r="TG244" s="3"/>
      <c r="TH244" s="3"/>
      <c r="TI244" s="3"/>
      <c r="TJ244" s="3"/>
      <c r="TK244" s="3"/>
      <c r="TL244" s="3"/>
      <c r="TM244" s="3"/>
      <c r="TN244" s="3"/>
      <c r="TO244" s="3"/>
      <c r="TP244" s="3"/>
      <c r="TQ244" s="3"/>
      <c r="TR244" s="3"/>
      <c r="TS244" s="3"/>
      <c r="TT244" s="3"/>
      <c r="TU244" s="3"/>
      <c r="TV244" s="3"/>
      <c r="TW244" s="3"/>
      <c r="TX244" s="3"/>
      <c r="TY244" s="3"/>
      <c r="TZ244" s="3"/>
      <c r="UA244" s="3"/>
      <c r="UB244" s="3"/>
      <c r="UC244" s="3"/>
      <c r="UD244" s="3"/>
      <c r="UE244" s="3"/>
      <c r="UF244" s="3"/>
      <c r="UG244" s="3"/>
      <c r="UH244" s="3"/>
      <c r="UI244" s="3"/>
      <c r="UJ244" s="3"/>
      <c r="UK244" s="3"/>
      <c r="UL244" s="3"/>
      <c r="UM244" s="3"/>
      <c r="UN244" s="3"/>
      <c r="UO244" s="3"/>
      <c r="UP244" s="3"/>
      <c r="UQ244" s="3"/>
      <c r="UR244" s="3"/>
      <c r="US244" s="3"/>
      <c r="UT244" s="3"/>
      <c r="UU244" s="3"/>
      <c r="UV244" s="3"/>
      <c r="UW244" s="3"/>
      <c r="UX244" s="3"/>
      <c r="UY244" s="3"/>
      <c r="UZ244" s="3"/>
      <c r="VA244" s="3"/>
      <c r="VB244" s="3"/>
      <c r="VC244" s="3"/>
      <c r="VD244" s="3"/>
      <c r="VE244" s="3"/>
      <c r="VF244" s="3"/>
      <c r="VG244" s="3"/>
      <c r="VH244" s="3"/>
      <c r="VI244" s="3"/>
      <c r="VJ244" s="3"/>
      <c r="VK244" s="3"/>
      <c r="VL244" s="3"/>
      <c r="VM244" s="3"/>
      <c r="VN244" s="3"/>
      <c r="VO244" s="3"/>
      <c r="VP244" s="3"/>
      <c r="VQ244" s="3"/>
      <c r="VR244" s="3"/>
      <c r="VS244" s="3"/>
      <c r="VT244" s="3"/>
      <c r="VU244" s="3"/>
      <c r="VV244" s="3"/>
      <c r="VW244" s="3"/>
      <c r="VX244" s="3"/>
      <c r="VY244" s="3"/>
      <c r="VZ244" s="3"/>
      <c r="WA244" s="3"/>
      <c r="WB244" s="3"/>
      <c r="WC244" s="3"/>
      <c r="WD244" s="3"/>
      <c r="WE244" s="3"/>
      <c r="WF244" s="3"/>
      <c r="WG244" s="3"/>
      <c r="WH244" s="3"/>
      <c r="WI244" s="3"/>
      <c r="WJ244" s="3"/>
      <c r="WK244" s="3"/>
      <c r="WL244" s="3"/>
      <c r="WM244" s="3"/>
      <c r="WN244" s="3"/>
      <c r="WO244" s="3"/>
      <c r="WP244" s="3"/>
      <c r="WQ244" s="3"/>
      <c r="WR244" s="3"/>
      <c r="WS244" s="3"/>
      <c r="WT244" s="3"/>
      <c r="WU244" s="3"/>
      <c r="WV244" s="3"/>
      <c r="WW244" s="3"/>
      <c r="WX244" s="3"/>
      <c r="WY244" s="3"/>
      <c r="WZ244" s="3"/>
      <c r="XA244" s="3"/>
      <c r="XB244" s="3"/>
      <c r="XC244" s="3"/>
      <c r="XD244" s="3"/>
      <c r="XE244" s="3"/>
      <c r="XF244" s="3"/>
      <c r="XG244" s="3"/>
      <c r="XH244" s="3"/>
      <c r="XI244" s="3"/>
      <c r="XJ244" s="3"/>
      <c r="XK244" s="3"/>
      <c r="XL244" s="3"/>
      <c r="XM244" s="3"/>
      <c r="XN244" s="3"/>
      <c r="XO244" s="3"/>
      <c r="XP244" s="3"/>
      <c r="XQ244" s="3"/>
      <c r="XR244" s="3"/>
      <c r="XS244" s="3"/>
      <c r="XT244" s="3"/>
      <c r="XU244" s="3"/>
      <c r="XV244" s="3"/>
      <c r="XW244" s="3"/>
      <c r="XX244" s="3"/>
      <c r="XY244" s="3"/>
      <c r="XZ244" s="3"/>
      <c r="YA244" s="3"/>
      <c r="YB244" s="3"/>
      <c r="YC244" s="3"/>
      <c r="YD244" s="3"/>
      <c r="YE244" s="3"/>
      <c r="YF244" s="3"/>
      <c r="YG244" s="3"/>
      <c r="YH244" s="3"/>
      <c r="YI244" s="3"/>
      <c r="YJ244" s="3"/>
      <c r="YK244" s="3"/>
      <c r="YL244" s="3"/>
      <c r="YM244" s="3"/>
      <c r="YN244" s="3"/>
      <c r="YO244" s="3"/>
      <c r="YP244" s="3"/>
      <c r="YQ244" s="3"/>
      <c r="YR244" s="3"/>
      <c r="YS244" s="3"/>
      <c r="YT244" s="3"/>
      <c r="YU244" s="3"/>
      <c r="YV244" s="3"/>
      <c r="YW244" s="3"/>
      <c r="YX244" s="3"/>
      <c r="YY244" s="3"/>
      <c r="YZ244" s="3"/>
      <c r="ZA244" s="3"/>
      <c r="ZB244" s="3"/>
      <c r="ZC244" s="3"/>
      <c r="ZD244" s="3"/>
      <c r="ZE244" s="3"/>
      <c r="ZF244" s="3"/>
      <c r="ZG244" s="3"/>
      <c r="ZH244" s="3"/>
      <c r="ZI244" s="3"/>
      <c r="ZJ244" s="3"/>
      <c r="ZK244" s="3"/>
      <c r="ZL244" s="3"/>
      <c r="ZM244" s="3"/>
      <c r="ZN244" s="3"/>
      <c r="ZO244" s="3"/>
      <c r="ZP244" s="3"/>
      <c r="ZQ244" s="3"/>
      <c r="ZR244" s="3"/>
      <c r="ZS244" s="3"/>
      <c r="ZT244" s="3"/>
      <c r="ZU244" s="3"/>
      <c r="ZV244" s="3"/>
      <c r="ZW244" s="3"/>
      <c r="ZX244" s="3"/>
      <c r="ZY244" s="3"/>
      <c r="ZZ244" s="3"/>
      <c r="AAA244" s="3"/>
      <c r="AAB244" s="3"/>
      <c r="AAC244" s="3"/>
      <c r="AAD244" s="3"/>
      <c r="AAE244" s="3"/>
      <c r="AAF244" s="3"/>
      <c r="AAG244" s="3"/>
      <c r="AAH244" s="3"/>
      <c r="AAI244" s="3"/>
      <c r="AAJ244" s="3"/>
      <c r="AAK244" s="3"/>
      <c r="AAL244" s="3"/>
      <c r="AAM244" s="3"/>
      <c r="AAN244" s="3"/>
      <c r="AAO244" s="3"/>
      <c r="AAP244" s="3"/>
      <c r="AAQ244" s="3"/>
      <c r="AAR244" s="3"/>
      <c r="AAS244" s="3"/>
      <c r="AAT244" s="3"/>
      <c r="AAU244" s="3"/>
      <c r="AAV244" s="3"/>
      <c r="AAW244" s="3"/>
      <c r="AAX244" s="3"/>
      <c r="AAY244" s="3"/>
      <c r="AAZ244" s="3"/>
      <c r="ABA244" s="3"/>
      <c r="ABB244" s="3"/>
      <c r="ABC244" s="3"/>
      <c r="ABD244" s="3"/>
      <c r="ABE244" s="3"/>
      <c r="ABF244" s="3"/>
      <c r="ABG244" s="3"/>
      <c r="ABH244" s="3"/>
      <c r="ABI244" s="3"/>
      <c r="ABJ244" s="3"/>
      <c r="ABK244" s="3"/>
      <c r="ABL244" s="3"/>
      <c r="ABM244" s="3"/>
      <c r="ABN244" s="3"/>
      <c r="ABO244" s="3"/>
      <c r="ABP244" s="3"/>
      <c r="ABQ244" s="3"/>
      <c r="ABR244" s="3"/>
      <c r="ABS244" s="3"/>
      <c r="ABT244" s="3"/>
      <c r="ABU244" s="3"/>
      <c r="ABV244" s="3"/>
      <c r="ABW244" s="3"/>
      <c r="ABX244" s="3"/>
      <c r="ABY244" s="3"/>
      <c r="ABZ244" s="3"/>
      <c r="ACA244" s="3"/>
      <c r="ACB244" s="3"/>
      <c r="ACC244" s="3"/>
      <c r="ACD244" s="3"/>
      <c r="ACE244" s="3"/>
      <c r="ACF244" s="3"/>
      <c r="ACG244" s="3"/>
      <c r="ACH244" s="3"/>
      <c r="ACI244" s="3"/>
      <c r="ACJ244" s="3"/>
      <c r="ACK244" s="3"/>
      <c r="ACL244" s="3"/>
      <c r="ACM244" s="3"/>
      <c r="ACN244" s="3"/>
      <c r="ACO244" s="3"/>
      <c r="ACP244" s="3"/>
      <c r="ACQ244" s="3"/>
      <c r="ACR244" s="3"/>
      <c r="ACS244" s="3"/>
      <c r="ACT244" s="3"/>
      <c r="ACU244" s="3"/>
      <c r="ACV244" s="3"/>
      <c r="ACW244" s="3"/>
      <c r="ACX244" s="3"/>
      <c r="ACY244" s="3"/>
      <c r="ACZ244" s="3"/>
      <c r="ADA244" s="3"/>
      <c r="ADB244" s="3"/>
      <c r="ADC244" s="3"/>
      <c r="ADD244" s="3"/>
      <c r="ADE244" s="3"/>
      <c r="ADF244" s="3"/>
      <c r="ADG244" s="3"/>
      <c r="ADH244" s="3"/>
      <c r="ADI244" s="3"/>
      <c r="ADJ244" s="3"/>
      <c r="ADK244" s="3"/>
      <c r="ADL244" s="3"/>
      <c r="ADM244" s="3"/>
      <c r="ADN244" s="3"/>
      <c r="ADO244" s="3"/>
      <c r="ADP244" s="3"/>
      <c r="ADQ244" s="3"/>
      <c r="ADR244" s="3"/>
      <c r="ADS244" s="3"/>
      <c r="ADT244" s="3"/>
      <c r="ADU244" s="3"/>
      <c r="ADV244" s="3"/>
      <c r="ADW244" s="3"/>
      <c r="ADX244" s="3"/>
      <c r="ADY244" s="3"/>
      <c r="ADZ244" s="3"/>
      <c r="AEA244" s="3"/>
      <c r="AEB244" s="3"/>
      <c r="AEC244" s="3"/>
      <c r="AED244" s="3"/>
      <c r="AEE244" s="3"/>
      <c r="AEF244" s="3"/>
      <c r="AEG244" s="3"/>
      <c r="AEH244" s="3"/>
      <c r="AEI244" s="3"/>
      <c r="AEJ244" s="3"/>
      <c r="AEK244" s="3"/>
      <c r="AEL244" s="3"/>
      <c r="AEM244" s="3"/>
      <c r="AEN244" s="3"/>
      <c r="AEO244" s="3"/>
      <c r="AEP244" s="3"/>
      <c r="AEQ244" s="3"/>
      <c r="AER244" s="3"/>
      <c r="AES244" s="3"/>
      <c r="AET244" s="3"/>
      <c r="AEU244" s="3"/>
      <c r="AEV244" s="3"/>
      <c r="AEW244" s="3"/>
      <c r="AEX244" s="3"/>
      <c r="AEY244" s="3"/>
      <c r="AEZ244" s="3"/>
      <c r="AFA244" s="3"/>
      <c r="AFB244" s="3"/>
      <c r="AFC244" s="3"/>
      <c r="AFD244" s="3"/>
      <c r="AFE244" s="3"/>
      <c r="AFF244" s="3"/>
      <c r="AFG244" s="3"/>
      <c r="AFH244" s="3"/>
      <c r="AFI244" s="3"/>
      <c r="AFJ244" s="3"/>
      <c r="AFK244" s="3"/>
      <c r="AFL244" s="3"/>
      <c r="AFM244" s="3"/>
      <c r="AFN244" s="3"/>
      <c r="AFO244" s="3"/>
      <c r="AFP244" s="3"/>
      <c r="AFQ244" s="3"/>
      <c r="AFR244" s="3"/>
      <c r="AFS244" s="3"/>
      <c r="AFT244" s="3"/>
      <c r="AFU244" s="3"/>
      <c r="AFV244" s="3"/>
      <c r="AFW244" s="3"/>
      <c r="AFX244" s="3"/>
      <c r="AFY244" s="3"/>
      <c r="AFZ244" s="3"/>
      <c r="AGA244" s="3"/>
      <c r="AGB244" s="3"/>
      <c r="AGC244" s="3"/>
      <c r="AGD244" s="3"/>
      <c r="AGE244" s="3"/>
      <c r="AGF244" s="3"/>
      <c r="AGG244" s="3"/>
      <c r="AGH244" s="3"/>
      <c r="AGI244" s="3"/>
      <c r="AGJ244" s="3"/>
      <c r="AGK244" s="3"/>
      <c r="AGL244" s="3"/>
      <c r="AGM244" s="3"/>
      <c r="AGN244" s="3"/>
      <c r="AGO244" s="3"/>
      <c r="AGP244" s="3"/>
      <c r="AGQ244" s="3"/>
      <c r="AGR244" s="3"/>
      <c r="AGS244" s="3"/>
      <c r="AGT244" s="3"/>
      <c r="AGU244" s="3"/>
      <c r="AGV244" s="3"/>
      <c r="AGW244" s="3"/>
      <c r="AGX244" s="3"/>
      <c r="AGY244" s="3"/>
      <c r="AGZ244" s="3"/>
      <c r="AHA244" s="3"/>
      <c r="AHB244" s="3"/>
      <c r="AHC244" s="3"/>
      <c r="AHD244" s="3"/>
      <c r="AHE244" s="3"/>
      <c r="AHF244" s="3"/>
      <c r="AHG244" s="3"/>
      <c r="AHH244" s="3"/>
      <c r="AHI244" s="3"/>
      <c r="AHJ244" s="3"/>
      <c r="AHK244" s="3"/>
      <c r="AHL244" s="3"/>
      <c r="AHM244" s="3"/>
      <c r="AHN244" s="3"/>
      <c r="AHO244" s="3"/>
      <c r="AHP244" s="3"/>
      <c r="AHQ244" s="3"/>
      <c r="AHR244" s="3"/>
      <c r="AHS244" s="3"/>
      <c r="AHT244" s="3"/>
      <c r="AHU244" s="3"/>
      <c r="AHV244" s="3"/>
      <c r="AHW244" s="3"/>
      <c r="AHX244" s="3"/>
      <c r="AHY244" s="3"/>
      <c r="AHZ244" s="3"/>
      <c r="AIA244" s="3"/>
      <c r="AIB244" s="3"/>
      <c r="AIC244" s="3"/>
      <c r="AID244" s="3"/>
      <c r="AIE244" s="3"/>
      <c r="AIF244" s="3"/>
      <c r="AIG244" s="3"/>
      <c r="AIH244" s="3"/>
      <c r="AII244" s="3"/>
      <c r="AIJ244" s="3"/>
      <c r="AIK244" s="3"/>
      <c r="AIL244" s="3"/>
      <c r="AIM244" s="3"/>
      <c r="AIN244" s="3"/>
      <c r="AIO244" s="3"/>
      <c r="AIP244" s="3"/>
      <c r="AIQ244" s="3"/>
      <c r="AIR244" s="3"/>
      <c r="AIS244" s="3"/>
      <c r="AIT244" s="3"/>
      <c r="AIU244" s="3"/>
      <c r="AIV244" s="3"/>
      <c r="AIW244" s="3"/>
      <c r="AIX244" s="3"/>
      <c r="AIY244" s="3"/>
      <c r="AIZ244" s="3"/>
      <c r="AJA244" s="3"/>
      <c r="AJB244" s="3"/>
      <c r="AJC244" s="3"/>
      <c r="AJD244" s="3"/>
      <c r="AJE244" s="3"/>
      <c r="AJF244" s="3"/>
      <c r="AJG244" s="3"/>
      <c r="AJH244" s="3"/>
      <c r="AJI244" s="3"/>
      <c r="AJJ244" s="3"/>
      <c r="AJK244" s="3"/>
      <c r="AJL244" s="3"/>
      <c r="AJM244" s="3"/>
      <c r="AJN244" s="3"/>
      <c r="AJO244" s="3"/>
      <c r="AJP244" s="3"/>
      <c r="AJQ244" s="3"/>
      <c r="AJR244" s="3"/>
      <c r="AJS244" s="3"/>
      <c r="AJT244" s="3"/>
      <c r="AJU244" s="3"/>
      <c r="AJV244" s="3"/>
      <c r="AJW244" s="3"/>
      <c r="AJX244" s="3"/>
      <c r="AJY244" s="3"/>
      <c r="AJZ244" s="3"/>
      <c r="AKA244" s="3"/>
      <c r="AKB244" s="3"/>
      <c r="AKC244" s="3"/>
      <c r="AKD244" s="3"/>
      <c r="AKE244" s="3"/>
      <c r="AKF244" s="3"/>
      <c r="AKG244" s="3"/>
      <c r="AKH244" s="3"/>
      <c r="AKI244" s="3"/>
      <c r="AKJ244" s="3"/>
      <c r="AKK244" s="3"/>
      <c r="AKL244" s="3"/>
      <c r="AKM244" s="3"/>
      <c r="AKN244" s="3"/>
      <c r="AKO244" s="3"/>
      <c r="AKP244" s="3"/>
      <c r="AKQ244" s="3"/>
      <c r="AKR244" s="3"/>
      <c r="AKS244" s="3"/>
      <c r="AKT244" s="3"/>
      <c r="AKU244" s="3"/>
      <c r="AKV244" s="3"/>
      <c r="AKW244" s="3"/>
      <c r="AKX244" s="3"/>
      <c r="AKY244" s="3"/>
      <c r="AKZ244" s="3"/>
      <c r="ALA244" s="3"/>
      <c r="ALB244" s="3"/>
      <c r="ALC244" s="3"/>
      <c r="ALD244" s="3"/>
      <c r="ALE244" s="3"/>
      <c r="ALF244" s="3"/>
      <c r="ALG244" s="3"/>
      <c r="ALH244" s="3"/>
      <c r="ALI244" s="3"/>
      <c r="ALJ244" s="3"/>
      <c r="ALK244" s="3"/>
      <c r="ALL244" s="3"/>
      <c r="ALM244" s="3"/>
      <c r="ALN244" s="3"/>
      <c r="ALO244" s="3"/>
      <c r="ALP244" s="3"/>
      <c r="ALQ244" s="3"/>
      <c r="ALR244" s="3"/>
      <c r="ALS244" s="3"/>
      <c r="ALT244" s="3"/>
      <c r="ALU244" s="3"/>
      <c r="ALV244" s="3"/>
      <c r="ALW244" s="3"/>
      <c r="ALX244" s="3"/>
      <c r="ALY244" s="3"/>
      <c r="ALZ244" s="3"/>
      <c r="AMA244" s="3"/>
      <c r="AMB244" s="3"/>
      <c r="AMC244" s="3"/>
      <c r="AMD244" s="3"/>
    </row>
    <row r="245" spans="1:1018" s="2" customFormat="1" ht="28.5" customHeight="1" x14ac:dyDescent="0.15">
      <c r="A245" s="242">
        <v>238</v>
      </c>
      <c r="B245" s="242"/>
      <c r="C245" s="242"/>
      <c r="D245" s="290"/>
      <c r="E245" s="291"/>
      <c r="F245" s="291"/>
      <c r="G245" s="291"/>
      <c r="H245" s="291"/>
      <c r="I245" s="291"/>
      <c r="J245" s="291"/>
      <c r="K245" s="291"/>
      <c r="L245" s="291"/>
      <c r="M245" s="292"/>
      <c r="N245" s="290"/>
      <c r="O245" s="291"/>
      <c r="P245" s="291"/>
      <c r="Q245" s="291"/>
      <c r="R245" s="291"/>
      <c r="S245" s="291"/>
      <c r="T245" s="291"/>
      <c r="U245" s="291"/>
      <c r="V245" s="291"/>
      <c r="W245" s="292"/>
      <c r="X245" s="247"/>
      <c r="Y245" s="229"/>
      <c r="Z245" s="229"/>
      <c r="AA245" s="229"/>
      <c r="AB245" s="229"/>
      <c r="AC245" s="248"/>
      <c r="AD245" s="244"/>
      <c r="AE245" s="245"/>
      <c r="AF245" s="245"/>
      <c r="AG245" s="246"/>
      <c r="AH245" s="235"/>
      <c r="AI245" s="236"/>
      <c r="AJ245" s="236"/>
      <c r="AK245" s="236"/>
      <c r="AL245" s="236"/>
      <c r="AM245" s="237"/>
      <c r="AN245" s="220">
        <f t="shared" si="53"/>
        <v>0</v>
      </c>
      <c r="AO245" s="221"/>
      <c r="AP245" s="221"/>
      <c r="AQ245" s="221"/>
      <c r="AR245" s="221"/>
      <c r="AS245" s="222"/>
      <c r="AT245" s="228">
        <v>0</v>
      </c>
      <c r="AU245" s="229"/>
      <c r="AV245" s="229"/>
      <c r="AW245" s="229"/>
      <c r="AX245" s="229"/>
      <c r="AY245" s="230"/>
      <c r="AZ245" s="232" t="str">
        <f t="shared" si="54"/>
        <v/>
      </c>
      <c r="BA245" s="233"/>
      <c r="BB245" s="233"/>
      <c r="BC245" s="233"/>
      <c r="BD245" s="233"/>
      <c r="BE245" s="234"/>
      <c r="BF245" s="220" t="str">
        <f t="shared" si="55"/>
        <v/>
      </c>
      <c r="BG245" s="221"/>
      <c r="BH245" s="221"/>
      <c r="BI245" s="221"/>
      <c r="BJ245" s="221"/>
      <c r="BK245" s="222"/>
      <c r="BL245" s="293">
        <f t="shared" si="56"/>
        <v>0</v>
      </c>
      <c r="BM245" s="224"/>
      <c r="BN245" s="224"/>
      <c r="BO245" s="224"/>
      <c r="BP245" s="224"/>
      <c r="BQ245" s="294"/>
      <c r="BR245" s="220">
        <f t="shared" si="57"/>
        <v>0</v>
      </c>
      <c r="BS245" s="221"/>
      <c r="BT245" s="221"/>
      <c r="BU245" s="221"/>
      <c r="BV245" s="221"/>
      <c r="BW245" s="226"/>
      <c r="BX245" s="238"/>
      <c r="BY245" s="239"/>
      <c r="BZ245" s="239"/>
      <c r="CA245" s="239"/>
      <c r="CB245" s="239"/>
      <c r="CC245" s="239"/>
      <c r="CD245" s="239"/>
      <c r="CE245" s="239"/>
      <c r="CF245" s="239"/>
      <c r="CG245" s="239"/>
      <c r="CH245" s="239"/>
      <c r="CI245" s="240"/>
      <c r="CL245" s="249"/>
      <c r="CM245" s="250"/>
      <c r="CN245" s="250"/>
      <c r="CO245" s="250"/>
      <c r="CP245" s="250"/>
      <c r="CQ245" s="251"/>
      <c r="CR245" s="295">
        <f t="shared" si="58"/>
        <v>0</v>
      </c>
      <c r="CS245" s="296"/>
      <c r="CT245" s="296"/>
      <c r="CU245" s="296"/>
      <c r="CV245" s="296"/>
      <c r="CW245" s="297"/>
      <c r="CX245" s="220">
        <f t="shared" si="59"/>
        <v>0</v>
      </c>
      <c r="CY245" s="221"/>
      <c r="CZ245" s="221"/>
      <c r="DA245" s="221"/>
      <c r="DB245" s="221"/>
      <c r="DC245" s="226"/>
      <c r="DD245" s="220">
        <f t="shared" si="60"/>
        <v>0</v>
      </c>
      <c r="DE245" s="221"/>
      <c r="DF245" s="221"/>
      <c r="DG245" s="221"/>
      <c r="DH245" s="221"/>
      <c r="DI245" s="226"/>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c r="NL245" s="3"/>
      <c r="NM245" s="3"/>
      <c r="NN245" s="3"/>
      <c r="NO245" s="3"/>
      <c r="NP245" s="3"/>
      <c r="NQ245" s="3"/>
      <c r="NR245" s="3"/>
      <c r="NS245" s="3"/>
      <c r="NT245" s="3"/>
      <c r="NU245" s="3"/>
      <c r="NV245" s="3"/>
      <c r="NW245" s="3"/>
      <c r="NX245" s="3"/>
      <c r="NY245" s="3"/>
      <c r="NZ245" s="3"/>
      <c r="OA245" s="3"/>
      <c r="OB245" s="3"/>
      <c r="OC245" s="3"/>
      <c r="OD245" s="3"/>
      <c r="OE245" s="3"/>
      <c r="OF245" s="3"/>
      <c r="OG245" s="3"/>
      <c r="OH245" s="3"/>
      <c r="OI245" s="3"/>
      <c r="OJ245" s="3"/>
      <c r="OK245" s="3"/>
      <c r="OL245" s="3"/>
      <c r="OM245" s="3"/>
      <c r="ON245" s="3"/>
      <c r="OO245" s="3"/>
      <c r="OP245" s="3"/>
      <c r="OQ245" s="3"/>
      <c r="OR245" s="3"/>
      <c r="OS245" s="3"/>
      <c r="OT245" s="3"/>
      <c r="OU245" s="3"/>
      <c r="OV245" s="3"/>
      <c r="OW245" s="3"/>
      <c r="OX245" s="3"/>
      <c r="OY245" s="3"/>
      <c r="OZ245" s="3"/>
      <c r="PA245" s="3"/>
      <c r="PB245" s="3"/>
      <c r="PC245" s="3"/>
      <c r="PD245" s="3"/>
      <c r="PE245" s="3"/>
      <c r="PF245" s="3"/>
      <c r="PG245" s="3"/>
      <c r="PH245" s="3"/>
      <c r="PI245" s="3"/>
      <c r="PJ245" s="3"/>
      <c r="PK245" s="3"/>
      <c r="PL245" s="3"/>
      <c r="PM245" s="3"/>
      <c r="PN245" s="3"/>
      <c r="PO245" s="3"/>
      <c r="PP245" s="3"/>
      <c r="PQ245" s="3"/>
      <c r="PR245" s="3"/>
      <c r="PS245" s="3"/>
      <c r="PT245" s="3"/>
      <c r="PU245" s="3"/>
      <c r="PV245" s="3"/>
      <c r="PW245" s="3"/>
      <c r="PX245" s="3"/>
      <c r="PY245" s="3"/>
      <c r="PZ245" s="3"/>
      <c r="QA245" s="3"/>
      <c r="QB245" s="3"/>
      <c r="QC245" s="3"/>
      <c r="QD245" s="3"/>
      <c r="QE245" s="3"/>
      <c r="QF245" s="3"/>
      <c r="QG245" s="3"/>
      <c r="QH245" s="3"/>
      <c r="QI245" s="3"/>
      <c r="QJ245" s="3"/>
      <c r="QK245" s="3"/>
      <c r="QL245" s="3"/>
      <c r="QM245" s="3"/>
      <c r="QN245" s="3"/>
      <c r="QO245" s="3"/>
      <c r="QP245" s="3"/>
      <c r="QQ245" s="3"/>
      <c r="QR245" s="3"/>
      <c r="QS245" s="3"/>
      <c r="QT245" s="3"/>
      <c r="QU245" s="3"/>
      <c r="QV245" s="3"/>
      <c r="QW245" s="3"/>
      <c r="QX245" s="3"/>
      <c r="QY245" s="3"/>
      <c r="QZ245" s="3"/>
      <c r="RA245" s="3"/>
      <c r="RB245" s="3"/>
      <c r="RC245" s="3"/>
      <c r="RD245" s="3"/>
      <c r="RE245" s="3"/>
      <c r="RF245" s="3"/>
      <c r="RG245" s="3"/>
      <c r="RH245" s="3"/>
      <c r="RI245" s="3"/>
      <c r="RJ245" s="3"/>
      <c r="RK245" s="3"/>
      <c r="RL245" s="3"/>
      <c r="RM245" s="3"/>
      <c r="RN245" s="3"/>
      <c r="RO245" s="3"/>
      <c r="RP245" s="3"/>
      <c r="RQ245" s="3"/>
      <c r="RR245" s="3"/>
      <c r="RS245" s="3"/>
      <c r="RT245" s="3"/>
      <c r="RU245" s="3"/>
      <c r="RV245" s="3"/>
      <c r="RW245" s="3"/>
      <c r="RX245" s="3"/>
      <c r="RY245" s="3"/>
      <c r="RZ245" s="3"/>
      <c r="SA245" s="3"/>
      <c r="SB245" s="3"/>
      <c r="SC245" s="3"/>
      <c r="SD245" s="3"/>
      <c r="SE245" s="3"/>
      <c r="SF245" s="3"/>
      <c r="SG245" s="3"/>
      <c r="SH245" s="3"/>
      <c r="SI245" s="3"/>
      <c r="SJ245" s="3"/>
      <c r="SK245" s="3"/>
      <c r="SL245" s="3"/>
      <c r="SM245" s="3"/>
      <c r="SN245" s="3"/>
      <c r="SO245" s="3"/>
      <c r="SP245" s="3"/>
      <c r="SQ245" s="3"/>
      <c r="SR245" s="3"/>
      <c r="SS245" s="3"/>
      <c r="ST245" s="3"/>
      <c r="SU245" s="3"/>
      <c r="SV245" s="3"/>
      <c r="SW245" s="3"/>
      <c r="SX245" s="3"/>
      <c r="SY245" s="3"/>
      <c r="SZ245" s="3"/>
      <c r="TA245" s="3"/>
      <c r="TB245" s="3"/>
      <c r="TC245" s="3"/>
      <c r="TD245" s="3"/>
      <c r="TE245" s="3"/>
      <c r="TF245" s="3"/>
      <c r="TG245" s="3"/>
      <c r="TH245" s="3"/>
      <c r="TI245" s="3"/>
      <c r="TJ245" s="3"/>
      <c r="TK245" s="3"/>
      <c r="TL245" s="3"/>
      <c r="TM245" s="3"/>
      <c r="TN245" s="3"/>
      <c r="TO245" s="3"/>
      <c r="TP245" s="3"/>
      <c r="TQ245" s="3"/>
      <c r="TR245" s="3"/>
      <c r="TS245" s="3"/>
      <c r="TT245" s="3"/>
      <c r="TU245" s="3"/>
      <c r="TV245" s="3"/>
      <c r="TW245" s="3"/>
      <c r="TX245" s="3"/>
      <c r="TY245" s="3"/>
      <c r="TZ245" s="3"/>
      <c r="UA245" s="3"/>
      <c r="UB245" s="3"/>
      <c r="UC245" s="3"/>
      <c r="UD245" s="3"/>
      <c r="UE245" s="3"/>
      <c r="UF245" s="3"/>
      <c r="UG245" s="3"/>
      <c r="UH245" s="3"/>
      <c r="UI245" s="3"/>
      <c r="UJ245" s="3"/>
      <c r="UK245" s="3"/>
      <c r="UL245" s="3"/>
      <c r="UM245" s="3"/>
      <c r="UN245" s="3"/>
      <c r="UO245" s="3"/>
      <c r="UP245" s="3"/>
      <c r="UQ245" s="3"/>
      <c r="UR245" s="3"/>
      <c r="US245" s="3"/>
      <c r="UT245" s="3"/>
      <c r="UU245" s="3"/>
      <c r="UV245" s="3"/>
      <c r="UW245" s="3"/>
      <c r="UX245" s="3"/>
      <c r="UY245" s="3"/>
      <c r="UZ245" s="3"/>
      <c r="VA245" s="3"/>
      <c r="VB245" s="3"/>
      <c r="VC245" s="3"/>
      <c r="VD245" s="3"/>
      <c r="VE245" s="3"/>
      <c r="VF245" s="3"/>
      <c r="VG245" s="3"/>
      <c r="VH245" s="3"/>
      <c r="VI245" s="3"/>
      <c r="VJ245" s="3"/>
      <c r="VK245" s="3"/>
      <c r="VL245" s="3"/>
      <c r="VM245" s="3"/>
      <c r="VN245" s="3"/>
      <c r="VO245" s="3"/>
      <c r="VP245" s="3"/>
      <c r="VQ245" s="3"/>
      <c r="VR245" s="3"/>
      <c r="VS245" s="3"/>
      <c r="VT245" s="3"/>
      <c r="VU245" s="3"/>
      <c r="VV245" s="3"/>
      <c r="VW245" s="3"/>
      <c r="VX245" s="3"/>
      <c r="VY245" s="3"/>
      <c r="VZ245" s="3"/>
      <c r="WA245" s="3"/>
      <c r="WB245" s="3"/>
      <c r="WC245" s="3"/>
      <c r="WD245" s="3"/>
      <c r="WE245" s="3"/>
      <c r="WF245" s="3"/>
      <c r="WG245" s="3"/>
      <c r="WH245" s="3"/>
      <c r="WI245" s="3"/>
      <c r="WJ245" s="3"/>
      <c r="WK245" s="3"/>
      <c r="WL245" s="3"/>
      <c r="WM245" s="3"/>
      <c r="WN245" s="3"/>
      <c r="WO245" s="3"/>
      <c r="WP245" s="3"/>
      <c r="WQ245" s="3"/>
      <c r="WR245" s="3"/>
      <c r="WS245" s="3"/>
      <c r="WT245" s="3"/>
      <c r="WU245" s="3"/>
      <c r="WV245" s="3"/>
      <c r="WW245" s="3"/>
      <c r="WX245" s="3"/>
      <c r="WY245" s="3"/>
      <c r="WZ245" s="3"/>
      <c r="XA245" s="3"/>
      <c r="XB245" s="3"/>
      <c r="XC245" s="3"/>
      <c r="XD245" s="3"/>
      <c r="XE245" s="3"/>
      <c r="XF245" s="3"/>
      <c r="XG245" s="3"/>
      <c r="XH245" s="3"/>
      <c r="XI245" s="3"/>
      <c r="XJ245" s="3"/>
      <c r="XK245" s="3"/>
      <c r="XL245" s="3"/>
      <c r="XM245" s="3"/>
      <c r="XN245" s="3"/>
      <c r="XO245" s="3"/>
      <c r="XP245" s="3"/>
      <c r="XQ245" s="3"/>
      <c r="XR245" s="3"/>
      <c r="XS245" s="3"/>
      <c r="XT245" s="3"/>
      <c r="XU245" s="3"/>
      <c r="XV245" s="3"/>
      <c r="XW245" s="3"/>
      <c r="XX245" s="3"/>
      <c r="XY245" s="3"/>
      <c r="XZ245" s="3"/>
      <c r="YA245" s="3"/>
      <c r="YB245" s="3"/>
      <c r="YC245" s="3"/>
      <c r="YD245" s="3"/>
      <c r="YE245" s="3"/>
      <c r="YF245" s="3"/>
      <c r="YG245" s="3"/>
      <c r="YH245" s="3"/>
      <c r="YI245" s="3"/>
      <c r="YJ245" s="3"/>
      <c r="YK245" s="3"/>
      <c r="YL245" s="3"/>
      <c r="YM245" s="3"/>
      <c r="YN245" s="3"/>
      <c r="YO245" s="3"/>
      <c r="YP245" s="3"/>
      <c r="YQ245" s="3"/>
      <c r="YR245" s="3"/>
      <c r="YS245" s="3"/>
      <c r="YT245" s="3"/>
      <c r="YU245" s="3"/>
      <c r="YV245" s="3"/>
      <c r="YW245" s="3"/>
      <c r="YX245" s="3"/>
      <c r="YY245" s="3"/>
      <c r="YZ245" s="3"/>
      <c r="ZA245" s="3"/>
      <c r="ZB245" s="3"/>
      <c r="ZC245" s="3"/>
      <c r="ZD245" s="3"/>
      <c r="ZE245" s="3"/>
      <c r="ZF245" s="3"/>
      <c r="ZG245" s="3"/>
      <c r="ZH245" s="3"/>
      <c r="ZI245" s="3"/>
      <c r="ZJ245" s="3"/>
      <c r="ZK245" s="3"/>
      <c r="ZL245" s="3"/>
      <c r="ZM245" s="3"/>
      <c r="ZN245" s="3"/>
      <c r="ZO245" s="3"/>
      <c r="ZP245" s="3"/>
      <c r="ZQ245" s="3"/>
      <c r="ZR245" s="3"/>
      <c r="ZS245" s="3"/>
      <c r="ZT245" s="3"/>
      <c r="ZU245" s="3"/>
      <c r="ZV245" s="3"/>
      <c r="ZW245" s="3"/>
      <c r="ZX245" s="3"/>
      <c r="ZY245" s="3"/>
      <c r="ZZ245" s="3"/>
      <c r="AAA245" s="3"/>
      <c r="AAB245" s="3"/>
      <c r="AAC245" s="3"/>
      <c r="AAD245" s="3"/>
      <c r="AAE245" s="3"/>
      <c r="AAF245" s="3"/>
      <c r="AAG245" s="3"/>
      <c r="AAH245" s="3"/>
      <c r="AAI245" s="3"/>
      <c r="AAJ245" s="3"/>
      <c r="AAK245" s="3"/>
      <c r="AAL245" s="3"/>
      <c r="AAM245" s="3"/>
      <c r="AAN245" s="3"/>
      <c r="AAO245" s="3"/>
      <c r="AAP245" s="3"/>
      <c r="AAQ245" s="3"/>
      <c r="AAR245" s="3"/>
      <c r="AAS245" s="3"/>
      <c r="AAT245" s="3"/>
      <c r="AAU245" s="3"/>
      <c r="AAV245" s="3"/>
      <c r="AAW245" s="3"/>
      <c r="AAX245" s="3"/>
      <c r="AAY245" s="3"/>
      <c r="AAZ245" s="3"/>
      <c r="ABA245" s="3"/>
      <c r="ABB245" s="3"/>
      <c r="ABC245" s="3"/>
      <c r="ABD245" s="3"/>
      <c r="ABE245" s="3"/>
      <c r="ABF245" s="3"/>
      <c r="ABG245" s="3"/>
      <c r="ABH245" s="3"/>
      <c r="ABI245" s="3"/>
      <c r="ABJ245" s="3"/>
      <c r="ABK245" s="3"/>
      <c r="ABL245" s="3"/>
      <c r="ABM245" s="3"/>
      <c r="ABN245" s="3"/>
      <c r="ABO245" s="3"/>
      <c r="ABP245" s="3"/>
      <c r="ABQ245" s="3"/>
      <c r="ABR245" s="3"/>
      <c r="ABS245" s="3"/>
      <c r="ABT245" s="3"/>
      <c r="ABU245" s="3"/>
      <c r="ABV245" s="3"/>
      <c r="ABW245" s="3"/>
      <c r="ABX245" s="3"/>
      <c r="ABY245" s="3"/>
      <c r="ABZ245" s="3"/>
      <c r="ACA245" s="3"/>
      <c r="ACB245" s="3"/>
      <c r="ACC245" s="3"/>
      <c r="ACD245" s="3"/>
      <c r="ACE245" s="3"/>
      <c r="ACF245" s="3"/>
      <c r="ACG245" s="3"/>
      <c r="ACH245" s="3"/>
      <c r="ACI245" s="3"/>
      <c r="ACJ245" s="3"/>
      <c r="ACK245" s="3"/>
      <c r="ACL245" s="3"/>
      <c r="ACM245" s="3"/>
      <c r="ACN245" s="3"/>
      <c r="ACO245" s="3"/>
      <c r="ACP245" s="3"/>
      <c r="ACQ245" s="3"/>
      <c r="ACR245" s="3"/>
      <c r="ACS245" s="3"/>
      <c r="ACT245" s="3"/>
      <c r="ACU245" s="3"/>
      <c r="ACV245" s="3"/>
      <c r="ACW245" s="3"/>
      <c r="ACX245" s="3"/>
      <c r="ACY245" s="3"/>
      <c r="ACZ245" s="3"/>
      <c r="ADA245" s="3"/>
      <c r="ADB245" s="3"/>
      <c r="ADC245" s="3"/>
      <c r="ADD245" s="3"/>
      <c r="ADE245" s="3"/>
      <c r="ADF245" s="3"/>
      <c r="ADG245" s="3"/>
      <c r="ADH245" s="3"/>
      <c r="ADI245" s="3"/>
      <c r="ADJ245" s="3"/>
      <c r="ADK245" s="3"/>
      <c r="ADL245" s="3"/>
      <c r="ADM245" s="3"/>
      <c r="ADN245" s="3"/>
      <c r="ADO245" s="3"/>
      <c r="ADP245" s="3"/>
      <c r="ADQ245" s="3"/>
      <c r="ADR245" s="3"/>
      <c r="ADS245" s="3"/>
      <c r="ADT245" s="3"/>
      <c r="ADU245" s="3"/>
      <c r="ADV245" s="3"/>
      <c r="ADW245" s="3"/>
      <c r="ADX245" s="3"/>
      <c r="ADY245" s="3"/>
      <c r="ADZ245" s="3"/>
      <c r="AEA245" s="3"/>
      <c r="AEB245" s="3"/>
      <c r="AEC245" s="3"/>
      <c r="AED245" s="3"/>
      <c r="AEE245" s="3"/>
      <c r="AEF245" s="3"/>
      <c r="AEG245" s="3"/>
      <c r="AEH245" s="3"/>
      <c r="AEI245" s="3"/>
      <c r="AEJ245" s="3"/>
      <c r="AEK245" s="3"/>
      <c r="AEL245" s="3"/>
      <c r="AEM245" s="3"/>
      <c r="AEN245" s="3"/>
      <c r="AEO245" s="3"/>
      <c r="AEP245" s="3"/>
      <c r="AEQ245" s="3"/>
      <c r="AER245" s="3"/>
      <c r="AES245" s="3"/>
      <c r="AET245" s="3"/>
      <c r="AEU245" s="3"/>
      <c r="AEV245" s="3"/>
      <c r="AEW245" s="3"/>
      <c r="AEX245" s="3"/>
      <c r="AEY245" s="3"/>
      <c r="AEZ245" s="3"/>
      <c r="AFA245" s="3"/>
      <c r="AFB245" s="3"/>
      <c r="AFC245" s="3"/>
      <c r="AFD245" s="3"/>
      <c r="AFE245" s="3"/>
      <c r="AFF245" s="3"/>
      <c r="AFG245" s="3"/>
      <c r="AFH245" s="3"/>
      <c r="AFI245" s="3"/>
      <c r="AFJ245" s="3"/>
      <c r="AFK245" s="3"/>
      <c r="AFL245" s="3"/>
      <c r="AFM245" s="3"/>
      <c r="AFN245" s="3"/>
      <c r="AFO245" s="3"/>
      <c r="AFP245" s="3"/>
      <c r="AFQ245" s="3"/>
      <c r="AFR245" s="3"/>
      <c r="AFS245" s="3"/>
      <c r="AFT245" s="3"/>
      <c r="AFU245" s="3"/>
      <c r="AFV245" s="3"/>
      <c r="AFW245" s="3"/>
      <c r="AFX245" s="3"/>
      <c r="AFY245" s="3"/>
      <c r="AFZ245" s="3"/>
      <c r="AGA245" s="3"/>
      <c r="AGB245" s="3"/>
      <c r="AGC245" s="3"/>
      <c r="AGD245" s="3"/>
      <c r="AGE245" s="3"/>
      <c r="AGF245" s="3"/>
      <c r="AGG245" s="3"/>
      <c r="AGH245" s="3"/>
      <c r="AGI245" s="3"/>
      <c r="AGJ245" s="3"/>
      <c r="AGK245" s="3"/>
      <c r="AGL245" s="3"/>
      <c r="AGM245" s="3"/>
      <c r="AGN245" s="3"/>
      <c r="AGO245" s="3"/>
      <c r="AGP245" s="3"/>
      <c r="AGQ245" s="3"/>
      <c r="AGR245" s="3"/>
      <c r="AGS245" s="3"/>
      <c r="AGT245" s="3"/>
      <c r="AGU245" s="3"/>
      <c r="AGV245" s="3"/>
      <c r="AGW245" s="3"/>
      <c r="AGX245" s="3"/>
      <c r="AGY245" s="3"/>
      <c r="AGZ245" s="3"/>
      <c r="AHA245" s="3"/>
      <c r="AHB245" s="3"/>
      <c r="AHC245" s="3"/>
      <c r="AHD245" s="3"/>
      <c r="AHE245" s="3"/>
      <c r="AHF245" s="3"/>
      <c r="AHG245" s="3"/>
      <c r="AHH245" s="3"/>
      <c r="AHI245" s="3"/>
      <c r="AHJ245" s="3"/>
      <c r="AHK245" s="3"/>
      <c r="AHL245" s="3"/>
      <c r="AHM245" s="3"/>
      <c r="AHN245" s="3"/>
      <c r="AHO245" s="3"/>
      <c r="AHP245" s="3"/>
      <c r="AHQ245" s="3"/>
      <c r="AHR245" s="3"/>
      <c r="AHS245" s="3"/>
      <c r="AHT245" s="3"/>
      <c r="AHU245" s="3"/>
      <c r="AHV245" s="3"/>
      <c r="AHW245" s="3"/>
      <c r="AHX245" s="3"/>
      <c r="AHY245" s="3"/>
      <c r="AHZ245" s="3"/>
      <c r="AIA245" s="3"/>
      <c r="AIB245" s="3"/>
      <c r="AIC245" s="3"/>
      <c r="AID245" s="3"/>
      <c r="AIE245" s="3"/>
      <c r="AIF245" s="3"/>
      <c r="AIG245" s="3"/>
      <c r="AIH245" s="3"/>
      <c r="AII245" s="3"/>
      <c r="AIJ245" s="3"/>
      <c r="AIK245" s="3"/>
      <c r="AIL245" s="3"/>
      <c r="AIM245" s="3"/>
      <c r="AIN245" s="3"/>
      <c r="AIO245" s="3"/>
      <c r="AIP245" s="3"/>
      <c r="AIQ245" s="3"/>
      <c r="AIR245" s="3"/>
      <c r="AIS245" s="3"/>
      <c r="AIT245" s="3"/>
      <c r="AIU245" s="3"/>
      <c r="AIV245" s="3"/>
      <c r="AIW245" s="3"/>
      <c r="AIX245" s="3"/>
      <c r="AIY245" s="3"/>
      <c r="AIZ245" s="3"/>
      <c r="AJA245" s="3"/>
      <c r="AJB245" s="3"/>
      <c r="AJC245" s="3"/>
      <c r="AJD245" s="3"/>
      <c r="AJE245" s="3"/>
      <c r="AJF245" s="3"/>
      <c r="AJG245" s="3"/>
      <c r="AJH245" s="3"/>
      <c r="AJI245" s="3"/>
      <c r="AJJ245" s="3"/>
      <c r="AJK245" s="3"/>
      <c r="AJL245" s="3"/>
      <c r="AJM245" s="3"/>
      <c r="AJN245" s="3"/>
      <c r="AJO245" s="3"/>
      <c r="AJP245" s="3"/>
      <c r="AJQ245" s="3"/>
      <c r="AJR245" s="3"/>
      <c r="AJS245" s="3"/>
      <c r="AJT245" s="3"/>
      <c r="AJU245" s="3"/>
      <c r="AJV245" s="3"/>
      <c r="AJW245" s="3"/>
      <c r="AJX245" s="3"/>
      <c r="AJY245" s="3"/>
      <c r="AJZ245" s="3"/>
      <c r="AKA245" s="3"/>
      <c r="AKB245" s="3"/>
      <c r="AKC245" s="3"/>
      <c r="AKD245" s="3"/>
      <c r="AKE245" s="3"/>
      <c r="AKF245" s="3"/>
      <c r="AKG245" s="3"/>
      <c r="AKH245" s="3"/>
      <c r="AKI245" s="3"/>
      <c r="AKJ245" s="3"/>
      <c r="AKK245" s="3"/>
      <c r="AKL245" s="3"/>
      <c r="AKM245" s="3"/>
      <c r="AKN245" s="3"/>
      <c r="AKO245" s="3"/>
      <c r="AKP245" s="3"/>
      <c r="AKQ245" s="3"/>
      <c r="AKR245" s="3"/>
      <c r="AKS245" s="3"/>
      <c r="AKT245" s="3"/>
      <c r="AKU245" s="3"/>
      <c r="AKV245" s="3"/>
      <c r="AKW245" s="3"/>
      <c r="AKX245" s="3"/>
      <c r="AKY245" s="3"/>
      <c r="AKZ245" s="3"/>
      <c r="ALA245" s="3"/>
      <c r="ALB245" s="3"/>
      <c r="ALC245" s="3"/>
      <c r="ALD245" s="3"/>
      <c r="ALE245" s="3"/>
      <c r="ALF245" s="3"/>
      <c r="ALG245" s="3"/>
      <c r="ALH245" s="3"/>
      <c r="ALI245" s="3"/>
      <c r="ALJ245" s="3"/>
      <c r="ALK245" s="3"/>
      <c r="ALL245" s="3"/>
      <c r="ALM245" s="3"/>
      <c r="ALN245" s="3"/>
      <c r="ALO245" s="3"/>
      <c r="ALP245" s="3"/>
      <c r="ALQ245" s="3"/>
      <c r="ALR245" s="3"/>
      <c r="ALS245" s="3"/>
      <c r="ALT245" s="3"/>
      <c r="ALU245" s="3"/>
      <c r="ALV245" s="3"/>
      <c r="ALW245" s="3"/>
      <c r="ALX245" s="3"/>
      <c r="ALY245" s="3"/>
      <c r="ALZ245" s="3"/>
      <c r="AMA245" s="3"/>
      <c r="AMB245" s="3"/>
      <c r="AMC245" s="3"/>
      <c r="AMD245" s="3"/>
    </row>
    <row r="246" spans="1:1018" s="2" customFormat="1" ht="28.5" customHeight="1" x14ac:dyDescent="0.15">
      <c r="A246" s="242">
        <v>239</v>
      </c>
      <c r="B246" s="242"/>
      <c r="C246" s="242"/>
      <c r="D246" s="290"/>
      <c r="E246" s="291"/>
      <c r="F246" s="291"/>
      <c r="G246" s="291"/>
      <c r="H246" s="291"/>
      <c r="I246" s="291"/>
      <c r="J246" s="291"/>
      <c r="K246" s="291"/>
      <c r="L246" s="291"/>
      <c r="M246" s="292"/>
      <c r="N246" s="290"/>
      <c r="O246" s="291"/>
      <c r="P246" s="291"/>
      <c r="Q246" s="291"/>
      <c r="R246" s="291"/>
      <c r="S246" s="291"/>
      <c r="T246" s="291"/>
      <c r="U246" s="291"/>
      <c r="V246" s="291"/>
      <c r="W246" s="292"/>
      <c r="X246" s="247"/>
      <c r="Y246" s="229"/>
      <c r="Z246" s="229"/>
      <c r="AA246" s="229"/>
      <c r="AB246" s="229"/>
      <c r="AC246" s="248"/>
      <c r="AD246" s="244"/>
      <c r="AE246" s="245"/>
      <c r="AF246" s="245"/>
      <c r="AG246" s="246"/>
      <c r="AH246" s="235"/>
      <c r="AI246" s="236"/>
      <c r="AJ246" s="236"/>
      <c r="AK246" s="236"/>
      <c r="AL246" s="236"/>
      <c r="AM246" s="237"/>
      <c r="AN246" s="220">
        <f t="shared" si="53"/>
        <v>0</v>
      </c>
      <c r="AO246" s="221"/>
      <c r="AP246" s="221"/>
      <c r="AQ246" s="221"/>
      <c r="AR246" s="221"/>
      <c r="AS246" s="222"/>
      <c r="AT246" s="228">
        <v>0</v>
      </c>
      <c r="AU246" s="229"/>
      <c r="AV246" s="229"/>
      <c r="AW246" s="229"/>
      <c r="AX246" s="229"/>
      <c r="AY246" s="230"/>
      <c r="AZ246" s="232" t="str">
        <f t="shared" si="54"/>
        <v/>
      </c>
      <c r="BA246" s="233"/>
      <c r="BB246" s="233"/>
      <c r="BC246" s="233"/>
      <c r="BD246" s="233"/>
      <c r="BE246" s="234"/>
      <c r="BF246" s="220" t="str">
        <f t="shared" si="55"/>
        <v/>
      </c>
      <c r="BG246" s="221"/>
      <c r="BH246" s="221"/>
      <c r="BI246" s="221"/>
      <c r="BJ246" s="221"/>
      <c r="BK246" s="222"/>
      <c r="BL246" s="293">
        <f t="shared" si="56"/>
        <v>0</v>
      </c>
      <c r="BM246" s="224"/>
      <c r="BN246" s="224"/>
      <c r="BO246" s="224"/>
      <c r="BP246" s="224"/>
      <c r="BQ246" s="294"/>
      <c r="BR246" s="220">
        <f t="shared" si="57"/>
        <v>0</v>
      </c>
      <c r="BS246" s="221"/>
      <c r="BT246" s="221"/>
      <c r="BU246" s="221"/>
      <c r="BV246" s="221"/>
      <c r="BW246" s="226"/>
      <c r="BX246" s="238"/>
      <c r="BY246" s="239"/>
      <c r="BZ246" s="239"/>
      <c r="CA246" s="239"/>
      <c r="CB246" s="239"/>
      <c r="CC246" s="239"/>
      <c r="CD246" s="239"/>
      <c r="CE246" s="239"/>
      <c r="CF246" s="239"/>
      <c r="CG246" s="239"/>
      <c r="CH246" s="239"/>
      <c r="CI246" s="240"/>
      <c r="CL246" s="249"/>
      <c r="CM246" s="250"/>
      <c r="CN246" s="250"/>
      <c r="CO246" s="250"/>
      <c r="CP246" s="250"/>
      <c r="CQ246" s="251"/>
      <c r="CR246" s="295">
        <f t="shared" si="58"/>
        <v>0</v>
      </c>
      <c r="CS246" s="296"/>
      <c r="CT246" s="296"/>
      <c r="CU246" s="296"/>
      <c r="CV246" s="296"/>
      <c r="CW246" s="297"/>
      <c r="CX246" s="220">
        <f t="shared" si="59"/>
        <v>0</v>
      </c>
      <c r="CY246" s="221"/>
      <c r="CZ246" s="221"/>
      <c r="DA246" s="221"/>
      <c r="DB246" s="221"/>
      <c r="DC246" s="226"/>
      <c r="DD246" s="220">
        <f t="shared" si="60"/>
        <v>0</v>
      </c>
      <c r="DE246" s="221"/>
      <c r="DF246" s="221"/>
      <c r="DG246" s="221"/>
      <c r="DH246" s="221"/>
      <c r="DI246" s="226"/>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c r="NL246" s="3"/>
      <c r="NM246" s="3"/>
      <c r="NN246" s="3"/>
      <c r="NO246" s="3"/>
      <c r="NP246" s="3"/>
      <c r="NQ246" s="3"/>
      <c r="NR246" s="3"/>
      <c r="NS246" s="3"/>
      <c r="NT246" s="3"/>
      <c r="NU246" s="3"/>
      <c r="NV246" s="3"/>
      <c r="NW246" s="3"/>
      <c r="NX246" s="3"/>
      <c r="NY246" s="3"/>
      <c r="NZ246" s="3"/>
      <c r="OA246" s="3"/>
      <c r="OB246" s="3"/>
      <c r="OC246" s="3"/>
      <c r="OD246" s="3"/>
      <c r="OE246" s="3"/>
      <c r="OF246" s="3"/>
      <c r="OG246" s="3"/>
      <c r="OH246" s="3"/>
      <c r="OI246" s="3"/>
      <c r="OJ246" s="3"/>
      <c r="OK246" s="3"/>
      <c r="OL246" s="3"/>
      <c r="OM246" s="3"/>
      <c r="ON246" s="3"/>
      <c r="OO246" s="3"/>
      <c r="OP246" s="3"/>
      <c r="OQ246" s="3"/>
      <c r="OR246" s="3"/>
      <c r="OS246" s="3"/>
      <c r="OT246" s="3"/>
      <c r="OU246" s="3"/>
      <c r="OV246" s="3"/>
      <c r="OW246" s="3"/>
      <c r="OX246" s="3"/>
      <c r="OY246" s="3"/>
      <c r="OZ246" s="3"/>
      <c r="PA246" s="3"/>
      <c r="PB246" s="3"/>
      <c r="PC246" s="3"/>
      <c r="PD246" s="3"/>
      <c r="PE246" s="3"/>
      <c r="PF246" s="3"/>
      <c r="PG246" s="3"/>
      <c r="PH246" s="3"/>
      <c r="PI246" s="3"/>
      <c r="PJ246" s="3"/>
      <c r="PK246" s="3"/>
      <c r="PL246" s="3"/>
      <c r="PM246" s="3"/>
      <c r="PN246" s="3"/>
      <c r="PO246" s="3"/>
      <c r="PP246" s="3"/>
      <c r="PQ246" s="3"/>
      <c r="PR246" s="3"/>
      <c r="PS246" s="3"/>
      <c r="PT246" s="3"/>
      <c r="PU246" s="3"/>
      <c r="PV246" s="3"/>
      <c r="PW246" s="3"/>
      <c r="PX246" s="3"/>
      <c r="PY246" s="3"/>
      <c r="PZ246" s="3"/>
      <c r="QA246" s="3"/>
      <c r="QB246" s="3"/>
      <c r="QC246" s="3"/>
      <c r="QD246" s="3"/>
      <c r="QE246" s="3"/>
      <c r="QF246" s="3"/>
      <c r="QG246" s="3"/>
      <c r="QH246" s="3"/>
      <c r="QI246" s="3"/>
      <c r="QJ246" s="3"/>
      <c r="QK246" s="3"/>
      <c r="QL246" s="3"/>
      <c r="QM246" s="3"/>
      <c r="QN246" s="3"/>
      <c r="QO246" s="3"/>
      <c r="QP246" s="3"/>
      <c r="QQ246" s="3"/>
      <c r="QR246" s="3"/>
      <c r="QS246" s="3"/>
      <c r="QT246" s="3"/>
      <c r="QU246" s="3"/>
      <c r="QV246" s="3"/>
      <c r="QW246" s="3"/>
      <c r="QX246" s="3"/>
      <c r="QY246" s="3"/>
      <c r="QZ246" s="3"/>
      <c r="RA246" s="3"/>
      <c r="RB246" s="3"/>
      <c r="RC246" s="3"/>
      <c r="RD246" s="3"/>
      <c r="RE246" s="3"/>
      <c r="RF246" s="3"/>
      <c r="RG246" s="3"/>
      <c r="RH246" s="3"/>
      <c r="RI246" s="3"/>
      <c r="RJ246" s="3"/>
      <c r="RK246" s="3"/>
      <c r="RL246" s="3"/>
      <c r="RM246" s="3"/>
      <c r="RN246" s="3"/>
      <c r="RO246" s="3"/>
      <c r="RP246" s="3"/>
      <c r="RQ246" s="3"/>
      <c r="RR246" s="3"/>
      <c r="RS246" s="3"/>
      <c r="RT246" s="3"/>
      <c r="RU246" s="3"/>
      <c r="RV246" s="3"/>
      <c r="RW246" s="3"/>
      <c r="RX246" s="3"/>
      <c r="RY246" s="3"/>
      <c r="RZ246" s="3"/>
      <c r="SA246" s="3"/>
      <c r="SB246" s="3"/>
      <c r="SC246" s="3"/>
      <c r="SD246" s="3"/>
      <c r="SE246" s="3"/>
      <c r="SF246" s="3"/>
      <c r="SG246" s="3"/>
      <c r="SH246" s="3"/>
      <c r="SI246" s="3"/>
      <c r="SJ246" s="3"/>
      <c r="SK246" s="3"/>
      <c r="SL246" s="3"/>
      <c r="SM246" s="3"/>
      <c r="SN246" s="3"/>
      <c r="SO246" s="3"/>
      <c r="SP246" s="3"/>
      <c r="SQ246" s="3"/>
      <c r="SR246" s="3"/>
      <c r="SS246" s="3"/>
      <c r="ST246" s="3"/>
      <c r="SU246" s="3"/>
      <c r="SV246" s="3"/>
      <c r="SW246" s="3"/>
      <c r="SX246" s="3"/>
      <c r="SY246" s="3"/>
      <c r="SZ246" s="3"/>
      <c r="TA246" s="3"/>
      <c r="TB246" s="3"/>
      <c r="TC246" s="3"/>
      <c r="TD246" s="3"/>
      <c r="TE246" s="3"/>
      <c r="TF246" s="3"/>
      <c r="TG246" s="3"/>
      <c r="TH246" s="3"/>
      <c r="TI246" s="3"/>
      <c r="TJ246" s="3"/>
      <c r="TK246" s="3"/>
      <c r="TL246" s="3"/>
      <c r="TM246" s="3"/>
      <c r="TN246" s="3"/>
      <c r="TO246" s="3"/>
      <c r="TP246" s="3"/>
      <c r="TQ246" s="3"/>
      <c r="TR246" s="3"/>
      <c r="TS246" s="3"/>
      <c r="TT246" s="3"/>
      <c r="TU246" s="3"/>
      <c r="TV246" s="3"/>
      <c r="TW246" s="3"/>
      <c r="TX246" s="3"/>
      <c r="TY246" s="3"/>
      <c r="TZ246" s="3"/>
      <c r="UA246" s="3"/>
      <c r="UB246" s="3"/>
      <c r="UC246" s="3"/>
      <c r="UD246" s="3"/>
      <c r="UE246" s="3"/>
      <c r="UF246" s="3"/>
      <c r="UG246" s="3"/>
      <c r="UH246" s="3"/>
      <c r="UI246" s="3"/>
      <c r="UJ246" s="3"/>
      <c r="UK246" s="3"/>
      <c r="UL246" s="3"/>
      <c r="UM246" s="3"/>
      <c r="UN246" s="3"/>
      <c r="UO246" s="3"/>
      <c r="UP246" s="3"/>
      <c r="UQ246" s="3"/>
      <c r="UR246" s="3"/>
      <c r="US246" s="3"/>
      <c r="UT246" s="3"/>
      <c r="UU246" s="3"/>
      <c r="UV246" s="3"/>
      <c r="UW246" s="3"/>
      <c r="UX246" s="3"/>
      <c r="UY246" s="3"/>
      <c r="UZ246" s="3"/>
      <c r="VA246" s="3"/>
      <c r="VB246" s="3"/>
      <c r="VC246" s="3"/>
      <c r="VD246" s="3"/>
      <c r="VE246" s="3"/>
      <c r="VF246" s="3"/>
      <c r="VG246" s="3"/>
      <c r="VH246" s="3"/>
      <c r="VI246" s="3"/>
      <c r="VJ246" s="3"/>
      <c r="VK246" s="3"/>
      <c r="VL246" s="3"/>
      <c r="VM246" s="3"/>
      <c r="VN246" s="3"/>
      <c r="VO246" s="3"/>
      <c r="VP246" s="3"/>
      <c r="VQ246" s="3"/>
      <c r="VR246" s="3"/>
      <c r="VS246" s="3"/>
      <c r="VT246" s="3"/>
      <c r="VU246" s="3"/>
      <c r="VV246" s="3"/>
      <c r="VW246" s="3"/>
      <c r="VX246" s="3"/>
      <c r="VY246" s="3"/>
      <c r="VZ246" s="3"/>
      <c r="WA246" s="3"/>
      <c r="WB246" s="3"/>
      <c r="WC246" s="3"/>
      <c r="WD246" s="3"/>
      <c r="WE246" s="3"/>
      <c r="WF246" s="3"/>
      <c r="WG246" s="3"/>
      <c r="WH246" s="3"/>
      <c r="WI246" s="3"/>
      <c r="WJ246" s="3"/>
      <c r="WK246" s="3"/>
      <c r="WL246" s="3"/>
      <c r="WM246" s="3"/>
      <c r="WN246" s="3"/>
      <c r="WO246" s="3"/>
      <c r="WP246" s="3"/>
      <c r="WQ246" s="3"/>
      <c r="WR246" s="3"/>
      <c r="WS246" s="3"/>
      <c r="WT246" s="3"/>
      <c r="WU246" s="3"/>
      <c r="WV246" s="3"/>
      <c r="WW246" s="3"/>
      <c r="WX246" s="3"/>
      <c r="WY246" s="3"/>
      <c r="WZ246" s="3"/>
      <c r="XA246" s="3"/>
      <c r="XB246" s="3"/>
      <c r="XC246" s="3"/>
      <c r="XD246" s="3"/>
      <c r="XE246" s="3"/>
      <c r="XF246" s="3"/>
      <c r="XG246" s="3"/>
      <c r="XH246" s="3"/>
      <c r="XI246" s="3"/>
      <c r="XJ246" s="3"/>
      <c r="XK246" s="3"/>
      <c r="XL246" s="3"/>
      <c r="XM246" s="3"/>
      <c r="XN246" s="3"/>
      <c r="XO246" s="3"/>
      <c r="XP246" s="3"/>
      <c r="XQ246" s="3"/>
      <c r="XR246" s="3"/>
      <c r="XS246" s="3"/>
      <c r="XT246" s="3"/>
      <c r="XU246" s="3"/>
      <c r="XV246" s="3"/>
      <c r="XW246" s="3"/>
      <c r="XX246" s="3"/>
      <c r="XY246" s="3"/>
      <c r="XZ246" s="3"/>
      <c r="YA246" s="3"/>
      <c r="YB246" s="3"/>
      <c r="YC246" s="3"/>
      <c r="YD246" s="3"/>
      <c r="YE246" s="3"/>
      <c r="YF246" s="3"/>
      <c r="YG246" s="3"/>
      <c r="YH246" s="3"/>
      <c r="YI246" s="3"/>
      <c r="YJ246" s="3"/>
      <c r="YK246" s="3"/>
      <c r="YL246" s="3"/>
      <c r="YM246" s="3"/>
      <c r="YN246" s="3"/>
      <c r="YO246" s="3"/>
      <c r="YP246" s="3"/>
      <c r="YQ246" s="3"/>
      <c r="YR246" s="3"/>
      <c r="YS246" s="3"/>
      <c r="YT246" s="3"/>
      <c r="YU246" s="3"/>
      <c r="YV246" s="3"/>
      <c r="YW246" s="3"/>
      <c r="YX246" s="3"/>
      <c r="YY246" s="3"/>
      <c r="YZ246" s="3"/>
      <c r="ZA246" s="3"/>
      <c r="ZB246" s="3"/>
      <c r="ZC246" s="3"/>
      <c r="ZD246" s="3"/>
      <c r="ZE246" s="3"/>
      <c r="ZF246" s="3"/>
      <c r="ZG246" s="3"/>
      <c r="ZH246" s="3"/>
      <c r="ZI246" s="3"/>
      <c r="ZJ246" s="3"/>
      <c r="ZK246" s="3"/>
      <c r="ZL246" s="3"/>
      <c r="ZM246" s="3"/>
      <c r="ZN246" s="3"/>
      <c r="ZO246" s="3"/>
      <c r="ZP246" s="3"/>
      <c r="ZQ246" s="3"/>
      <c r="ZR246" s="3"/>
      <c r="ZS246" s="3"/>
      <c r="ZT246" s="3"/>
      <c r="ZU246" s="3"/>
      <c r="ZV246" s="3"/>
      <c r="ZW246" s="3"/>
      <c r="ZX246" s="3"/>
      <c r="ZY246" s="3"/>
      <c r="ZZ246" s="3"/>
      <c r="AAA246" s="3"/>
      <c r="AAB246" s="3"/>
      <c r="AAC246" s="3"/>
      <c r="AAD246" s="3"/>
      <c r="AAE246" s="3"/>
      <c r="AAF246" s="3"/>
      <c r="AAG246" s="3"/>
      <c r="AAH246" s="3"/>
      <c r="AAI246" s="3"/>
      <c r="AAJ246" s="3"/>
      <c r="AAK246" s="3"/>
      <c r="AAL246" s="3"/>
      <c r="AAM246" s="3"/>
      <c r="AAN246" s="3"/>
      <c r="AAO246" s="3"/>
      <c r="AAP246" s="3"/>
      <c r="AAQ246" s="3"/>
      <c r="AAR246" s="3"/>
      <c r="AAS246" s="3"/>
      <c r="AAT246" s="3"/>
      <c r="AAU246" s="3"/>
      <c r="AAV246" s="3"/>
      <c r="AAW246" s="3"/>
      <c r="AAX246" s="3"/>
      <c r="AAY246" s="3"/>
      <c r="AAZ246" s="3"/>
      <c r="ABA246" s="3"/>
      <c r="ABB246" s="3"/>
      <c r="ABC246" s="3"/>
      <c r="ABD246" s="3"/>
      <c r="ABE246" s="3"/>
      <c r="ABF246" s="3"/>
      <c r="ABG246" s="3"/>
      <c r="ABH246" s="3"/>
      <c r="ABI246" s="3"/>
      <c r="ABJ246" s="3"/>
      <c r="ABK246" s="3"/>
      <c r="ABL246" s="3"/>
      <c r="ABM246" s="3"/>
      <c r="ABN246" s="3"/>
      <c r="ABO246" s="3"/>
      <c r="ABP246" s="3"/>
      <c r="ABQ246" s="3"/>
      <c r="ABR246" s="3"/>
      <c r="ABS246" s="3"/>
      <c r="ABT246" s="3"/>
      <c r="ABU246" s="3"/>
      <c r="ABV246" s="3"/>
      <c r="ABW246" s="3"/>
      <c r="ABX246" s="3"/>
      <c r="ABY246" s="3"/>
      <c r="ABZ246" s="3"/>
      <c r="ACA246" s="3"/>
      <c r="ACB246" s="3"/>
      <c r="ACC246" s="3"/>
      <c r="ACD246" s="3"/>
      <c r="ACE246" s="3"/>
      <c r="ACF246" s="3"/>
      <c r="ACG246" s="3"/>
      <c r="ACH246" s="3"/>
      <c r="ACI246" s="3"/>
      <c r="ACJ246" s="3"/>
      <c r="ACK246" s="3"/>
      <c r="ACL246" s="3"/>
      <c r="ACM246" s="3"/>
      <c r="ACN246" s="3"/>
      <c r="ACO246" s="3"/>
      <c r="ACP246" s="3"/>
      <c r="ACQ246" s="3"/>
      <c r="ACR246" s="3"/>
      <c r="ACS246" s="3"/>
      <c r="ACT246" s="3"/>
      <c r="ACU246" s="3"/>
      <c r="ACV246" s="3"/>
      <c r="ACW246" s="3"/>
      <c r="ACX246" s="3"/>
      <c r="ACY246" s="3"/>
      <c r="ACZ246" s="3"/>
      <c r="ADA246" s="3"/>
      <c r="ADB246" s="3"/>
      <c r="ADC246" s="3"/>
      <c r="ADD246" s="3"/>
      <c r="ADE246" s="3"/>
      <c r="ADF246" s="3"/>
      <c r="ADG246" s="3"/>
      <c r="ADH246" s="3"/>
      <c r="ADI246" s="3"/>
      <c r="ADJ246" s="3"/>
      <c r="ADK246" s="3"/>
      <c r="ADL246" s="3"/>
      <c r="ADM246" s="3"/>
      <c r="ADN246" s="3"/>
      <c r="ADO246" s="3"/>
      <c r="ADP246" s="3"/>
      <c r="ADQ246" s="3"/>
      <c r="ADR246" s="3"/>
      <c r="ADS246" s="3"/>
      <c r="ADT246" s="3"/>
      <c r="ADU246" s="3"/>
      <c r="ADV246" s="3"/>
      <c r="ADW246" s="3"/>
      <c r="ADX246" s="3"/>
      <c r="ADY246" s="3"/>
      <c r="ADZ246" s="3"/>
      <c r="AEA246" s="3"/>
      <c r="AEB246" s="3"/>
      <c r="AEC246" s="3"/>
      <c r="AED246" s="3"/>
      <c r="AEE246" s="3"/>
      <c r="AEF246" s="3"/>
      <c r="AEG246" s="3"/>
      <c r="AEH246" s="3"/>
      <c r="AEI246" s="3"/>
      <c r="AEJ246" s="3"/>
      <c r="AEK246" s="3"/>
      <c r="AEL246" s="3"/>
      <c r="AEM246" s="3"/>
      <c r="AEN246" s="3"/>
      <c r="AEO246" s="3"/>
      <c r="AEP246" s="3"/>
      <c r="AEQ246" s="3"/>
      <c r="AER246" s="3"/>
      <c r="AES246" s="3"/>
      <c r="AET246" s="3"/>
      <c r="AEU246" s="3"/>
      <c r="AEV246" s="3"/>
      <c r="AEW246" s="3"/>
      <c r="AEX246" s="3"/>
      <c r="AEY246" s="3"/>
      <c r="AEZ246" s="3"/>
      <c r="AFA246" s="3"/>
      <c r="AFB246" s="3"/>
      <c r="AFC246" s="3"/>
      <c r="AFD246" s="3"/>
      <c r="AFE246" s="3"/>
      <c r="AFF246" s="3"/>
      <c r="AFG246" s="3"/>
      <c r="AFH246" s="3"/>
      <c r="AFI246" s="3"/>
      <c r="AFJ246" s="3"/>
      <c r="AFK246" s="3"/>
      <c r="AFL246" s="3"/>
      <c r="AFM246" s="3"/>
      <c r="AFN246" s="3"/>
      <c r="AFO246" s="3"/>
      <c r="AFP246" s="3"/>
      <c r="AFQ246" s="3"/>
      <c r="AFR246" s="3"/>
      <c r="AFS246" s="3"/>
      <c r="AFT246" s="3"/>
      <c r="AFU246" s="3"/>
      <c r="AFV246" s="3"/>
      <c r="AFW246" s="3"/>
      <c r="AFX246" s="3"/>
      <c r="AFY246" s="3"/>
      <c r="AFZ246" s="3"/>
      <c r="AGA246" s="3"/>
      <c r="AGB246" s="3"/>
      <c r="AGC246" s="3"/>
      <c r="AGD246" s="3"/>
      <c r="AGE246" s="3"/>
      <c r="AGF246" s="3"/>
      <c r="AGG246" s="3"/>
      <c r="AGH246" s="3"/>
      <c r="AGI246" s="3"/>
      <c r="AGJ246" s="3"/>
      <c r="AGK246" s="3"/>
      <c r="AGL246" s="3"/>
      <c r="AGM246" s="3"/>
      <c r="AGN246" s="3"/>
      <c r="AGO246" s="3"/>
      <c r="AGP246" s="3"/>
      <c r="AGQ246" s="3"/>
      <c r="AGR246" s="3"/>
      <c r="AGS246" s="3"/>
      <c r="AGT246" s="3"/>
      <c r="AGU246" s="3"/>
      <c r="AGV246" s="3"/>
      <c r="AGW246" s="3"/>
      <c r="AGX246" s="3"/>
      <c r="AGY246" s="3"/>
      <c r="AGZ246" s="3"/>
      <c r="AHA246" s="3"/>
      <c r="AHB246" s="3"/>
      <c r="AHC246" s="3"/>
      <c r="AHD246" s="3"/>
      <c r="AHE246" s="3"/>
      <c r="AHF246" s="3"/>
      <c r="AHG246" s="3"/>
      <c r="AHH246" s="3"/>
      <c r="AHI246" s="3"/>
      <c r="AHJ246" s="3"/>
      <c r="AHK246" s="3"/>
      <c r="AHL246" s="3"/>
      <c r="AHM246" s="3"/>
      <c r="AHN246" s="3"/>
      <c r="AHO246" s="3"/>
      <c r="AHP246" s="3"/>
      <c r="AHQ246" s="3"/>
      <c r="AHR246" s="3"/>
      <c r="AHS246" s="3"/>
      <c r="AHT246" s="3"/>
      <c r="AHU246" s="3"/>
      <c r="AHV246" s="3"/>
      <c r="AHW246" s="3"/>
      <c r="AHX246" s="3"/>
      <c r="AHY246" s="3"/>
      <c r="AHZ246" s="3"/>
      <c r="AIA246" s="3"/>
      <c r="AIB246" s="3"/>
      <c r="AIC246" s="3"/>
      <c r="AID246" s="3"/>
      <c r="AIE246" s="3"/>
      <c r="AIF246" s="3"/>
      <c r="AIG246" s="3"/>
      <c r="AIH246" s="3"/>
      <c r="AII246" s="3"/>
      <c r="AIJ246" s="3"/>
      <c r="AIK246" s="3"/>
      <c r="AIL246" s="3"/>
      <c r="AIM246" s="3"/>
      <c r="AIN246" s="3"/>
      <c r="AIO246" s="3"/>
      <c r="AIP246" s="3"/>
      <c r="AIQ246" s="3"/>
      <c r="AIR246" s="3"/>
      <c r="AIS246" s="3"/>
      <c r="AIT246" s="3"/>
      <c r="AIU246" s="3"/>
      <c r="AIV246" s="3"/>
      <c r="AIW246" s="3"/>
      <c r="AIX246" s="3"/>
      <c r="AIY246" s="3"/>
      <c r="AIZ246" s="3"/>
      <c r="AJA246" s="3"/>
      <c r="AJB246" s="3"/>
      <c r="AJC246" s="3"/>
      <c r="AJD246" s="3"/>
      <c r="AJE246" s="3"/>
      <c r="AJF246" s="3"/>
      <c r="AJG246" s="3"/>
      <c r="AJH246" s="3"/>
      <c r="AJI246" s="3"/>
      <c r="AJJ246" s="3"/>
      <c r="AJK246" s="3"/>
      <c r="AJL246" s="3"/>
      <c r="AJM246" s="3"/>
      <c r="AJN246" s="3"/>
      <c r="AJO246" s="3"/>
      <c r="AJP246" s="3"/>
      <c r="AJQ246" s="3"/>
      <c r="AJR246" s="3"/>
      <c r="AJS246" s="3"/>
      <c r="AJT246" s="3"/>
      <c r="AJU246" s="3"/>
      <c r="AJV246" s="3"/>
      <c r="AJW246" s="3"/>
      <c r="AJX246" s="3"/>
      <c r="AJY246" s="3"/>
      <c r="AJZ246" s="3"/>
      <c r="AKA246" s="3"/>
      <c r="AKB246" s="3"/>
      <c r="AKC246" s="3"/>
      <c r="AKD246" s="3"/>
      <c r="AKE246" s="3"/>
      <c r="AKF246" s="3"/>
      <c r="AKG246" s="3"/>
      <c r="AKH246" s="3"/>
      <c r="AKI246" s="3"/>
      <c r="AKJ246" s="3"/>
      <c r="AKK246" s="3"/>
      <c r="AKL246" s="3"/>
      <c r="AKM246" s="3"/>
      <c r="AKN246" s="3"/>
      <c r="AKO246" s="3"/>
      <c r="AKP246" s="3"/>
      <c r="AKQ246" s="3"/>
      <c r="AKR246" s="3"/>
      <c r="AKS246" s="3"/>
      <c r="AKT246" s="3"/>
      <c r="AKU246" s="3"/>
      <c r="AKV246" s="3"/>
      <c r="AKW246" s="3"/>
      <c r="AKX246" s="3"/>
      <c r="AKY246" s="3"/>
      <c r="AKZ246" s="3"/>
      <c r="ALA246" s="3"/>
      <c r="ALB246" s="3"/>
      <c r="ALC246" s="3"/>
      <c r="ALD246" s="3"/>
      <c r="ALE246" s="3"/>
      <c r="ALF246" s="3"/>
      <c r="ALG246" s="3"/>
      <c r="ALH246" s="3"/>
      <c r="ALI246" s="3"/>
      <c r="ALJ246" s="3"/>
      <c r="ALK246" s="3"/>
      <c r="ALL246" s="3"/>
      <c r="ALM246" s="3"/>
      <c r="ALN246" s="3"/>
      <c r="ALO246" s="3"/>
      <c r="ALP246" s="3"/>
      <c r="ALQ246" s="3"/>
      <c r="ALR246" s="3"/>
      <c r="ALS246" s="3"/>
      <c r="ALT246" s="3"/>
      <c r="ALU246" s="3"/>
      <c r="ALV246" s="3"/>
      <c r="ALW246" s="3"/>
      <c r="ALX246" s="3"/>
      <c r="ALY246" s="3"/>
      <c r="ALZ246" s="3"/>
      <c r="AMA246" s="3"/>
      <c r="AMB246" s="3"/>
      <c r="AMC246" s="3"/>
      <c r="AMD246" s="3"/>
    </row>
    <row r="247" spans="1:1018" s="2" customFormat="1" ht="28.5" customHeight="1" x14ac:dyDescent="0.15">
      <c r="A247" s="242">
        <v>240</v>
      </c>
      <c r="B247" s="242"/>
      <c r="C247" s="242"/>
      <c r="D247" s="290"/>
      <c r="E247" s="291"/>
      <c r="F247" s="291"/>
      <c r="G247" s="291"/>
      <c r="H247" s="291"/>
      <c r="I247" s="291"/>
      <c r="J247" s="291"/>
      <c r="K247" s="291"/>
      <c r="L247" s="291"/>
      <c r="M247" s="292"/>
      <c r="N247" s="290"/>
      <c r="O247" s="291"/>
      <c r="P247" s="291"/>
      <c r="Q247" s="291"/>
      <c r="R247" s="291"/>
      <c r="S247" s="291"/>
      <c r="T247" s="291"/>
      <c r="U247" s="291"/>
      <c r="V247" s="291"/>
      <c r="W247" s="292"/>
      <c r="X247" s="247"/>
      <c r="Y247" s="229"/>
      <c r="Z247" s="229"/>
      <c r="AA247" s="229"/>
      <c r="AB247" s="229"/>
      <c r="AC247" s="248"/>
      <c r="AD247" s="244"/>
      <c r="AE247" s="245"/>
      <c r="AF247" s="245"/>
      <c r="AG247" s="246"/>
      <c r="AH247" s="235"/>
      <c r="AI247" s="236"/>
      <c r="AJ247" s="236"/>
      <c r="AK247" s="236"/>
      <c r="AL247" s="236"/>
      <c r="AM247" s="237"/>
      <c r="AN247" s="220">
        <f t="shared" si="53"/>
        <v>0</v>
      </c>
      <c r="AO247" s="221"/>
      <c r="AP247" s="221"/>
      <c r="AQ247" s="221"/>
      <c r="AR247" s="221"/>
      <c r="AS247" s="222"/>
      <c r="AT247" s="228">
        <v>0</v>
      </c>
      <c r="AU247" s="229"/>
      <c r="AV247" s="229"/>
      <c r="AW247" s="229"/>
      <c r="AX247" s="229"/>
      <c r="AY247" s="230"/>
      <c r="AZ247" s="232" t="str">
        <f t="shared" si="54"/>
        <v/>
      </c>
      <c r="BA247" s="233"/>
      <c r="BB247" s="233"/>
      <c r="BC247" s="233"/>
      <c r="BD247" s="233"/>
      <c r="BE247" s="234"/>
      <c r="BF247" s="220" t="str">
        <f t="shared" si="55"/>
        <v/>
      </c>
      <c r="BG247" s="221"/>
      <c r="BH247" s="221"/>
      <c r="BI247" s="221"/>
      <c r="BJ247" s="221"/>
      <c r="BK247" s="222"/>
      <c r="BL247" s="293">
        <f t="shared" si="56"/>
        <v>0</v>
      </c>
      <c r="BM247" s="224"/>
      <c r="BN247" s="224"/>
      <c r="BO247" s="224"/>
      <c r="BP247" s="224"/>
      <c r="BQ247" s="294"/>
      <c r="BR247" s="220">
        <f t="shared" si="57"/>
        <v>0</v>
      </c>
      <c r="BS247" s="221"/>
      <c r="BT247" s="221"/>
      <c r="BU247" s="221"/>
      <c r="BV247" s="221"/>
      <c r="BW247" s="226"/>
      <c r="BX247" s="238"/>
      <c r="BY247" s="239"/>
      <c r="BZ247" s="239"/>
      <c r="CA247" s="239"/>
      <c r="CB247" s="239"/>
      <c r="CC247" s="239"/>
      <c r="CD247" s="239"/>
      <c r="CE247" s="239"/>
      <c r="CF247" s="239"/>
      <c r="CG247" s="239"/>
      <c r="CH247" s="239"/>
      <c r="CI247" s="240"/>
      <c r="CL247" s="249"/>
      <c r="CM247" s="250"/>
      <c r="CN247" s="250"/>
      <c r="CO247" s="250"/>
      <c r="CP247" s="250"/>
      <c r="CQ247" s="251"/>
      <c r="CR247" s="295">
        <f t="shared" si="58"/>
        <v>0</v>
      </c>
      <c r="CS247" s="296"/>
      <c r="CT247" s="296"/>
      <c r="CU247" s="296"/>
      <c r="CV247" s="296"/>
      <c r="CW247" s="297"/>
      <c r="CX247" s="220">
        <f t="shared" si="59"/>
        <v>0</v>
      </c>
      <c r="CY247" s="221"/>
      <c r="CZ247" s="221"/>
      <c r="DA247" s="221"/>
      <c r="DB247" s="221"/>
      <c r="DC247" s="226"/>
      <c r="DD247" s="220">
        <f t="shared" si="60"/>
        <v>0</v>
      </c>
      <c r="DE247" s="221"/>
      <c r="DF247" s="221"/>
      <c r="DG247" s="221"/>
      <c r="DH247" s="221"/>
      <c r="DI247" s="226"/>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c r="NL247" s="3"/>
      <c r="NM247" s="3"/>
      <c r="NN247" s="3"/>
      <c r="NO247" s="3"/>
      <c r="NP247" s="3"/>
      <c r="NQ247" s="3"/>
      <c r="NR247" s="3"/>
      <c r="NS247" s="3"/>
      <c r="NT247" s="3"/>
      <c r="NU247" s="3"/>
      <c r="NV247" s="3"/>
      <c r="NW247" s="3"/>
      <c r="NX247" s="3"/>
      <c r="NY247" s="3"/>
      <c r="NZ247" s="3"/>
      <c r="OA247" s="3"/>
      <c r="OB247" s="3"/>
      <c r="OC247" s="3"/>
      <c r="OD247" s="3"/>
      <c r="OE247" s="3"/>
      <c r="OF247" s="3"/>
      <c r="OG247" s="3"/>
      <c r="OH247" s="3"/>
      <c r="OI247" s="3"/>
      <c r="OJ247" s="3"/>
      <c r="OK247" s="3"/>
      <c r="OL247" s="3"/>
      <c r="OM247" s="3"/>
      <c r="ON247" s="3"/>
      <c r="OO247" s="3"/>
      <c r="OP247" s="3"/>
      <c r="OQ247" s="3"/>
      <c r="OR247" s="3"/>
      <c r="OS247" s="3"/>
      <c r="OT247" s="3"/>
      <c r="OU247" s="3"/>
      <c r="OV247" s="3"/>
      <c r="OW247" s="3"/>
      <c r="OX247" s="3"/>
      <c r="OY247" s="3"/>
      <c r="OZ247" s="3"/>
      <c r="PA247" s="3"/>
      <c r="PB247" s="3"/>
      <c r="PC247" s="3"/>
      <c r="PD247" s="3"/>
      <c r="PE247" s="3"/>
      <c r="PF247" s="3"/>
      <c r="PG247" s="3"/>
      <c r="PH247" s="3"/>
      <c r="PI247" s="3"/>
      <c r="PJ247" s="3"/>
      <c r="PK247" s="3"/>
      <c r="PL247" s="3"/>
      <c r="PM247" s="3"/>
      <c r="PN247" s="3"/>
      <c r="PO247" s="3"/>
      <c r="PP247" s="3"/>
      <c r="PQ247" s="3"/>
      <c r="PR247" s="3"/>
      <c r="PS247" s="3"/>
      <c r="PT247" s="3"/>
      <c r="PU247" s="3"/>
      <c r="PV247" s="3"/>
      <c r="PW247" s="3"/>
      <c r="PX247" s="3"/>
      <c r="PY247" s="3"/>
      <c r="PZ247" s="3"/>
      <c r="QA247" s="3"/>
      <c r="QB247" s="3"/>
      <c r="QC247" s="3"/>
      <c r="QD247" s="3"/>
      <c r="QE247" s="3"/>
      <c r="QF247" s="3"/>
      <c r="QG247" s="3"/>
      <c r="QH247" s="3"/>
      <c r="QI247" s="3"/>
      <c r="QJ247" s="3"/>
      <c r="QK247" s="3"/>
      <c r="QL247" s="3"/>
      <c r="QM247" s="3"/>
      <c r="QN247" s="3"/>
      <c r="QO247" s="3"/>
      <c r="QP247" s="3"/>
      <c r="QQ247" s="3"/>
      <c r="QR247" s="3"/>
      <c r="QS247" s="3"/>
      <c r="QT247" s="3"/>
      <c r="QU247" s="3"/>
      <c r="QV247" s="3"/>
      <c r="QW247" s="3"/>
      <c r="QX247" s="3"/>
      <c r="QY247" s="3"/>
      <c r="QZ247" s="3"/>
      <c r="RA247" s="3"/>
      <c r="RB247" s="3"/>
      <c r="RC247" s="3"/>
      <c r="RD247" s="3"/>
      <c r="RE247" s="3"/>
      <c r="RF247" s="3"/>
      <c r="RG247" s="3"/>
      <c r="RH247" s="3"/>
      <c r="RI247" s="3"/>
      <c r="RJ247" s="3"/>
      <c r="RK247" s="3"/>
      <c r="RL247" s="3"/>
      <c r="RM247" s="3"/>
      <c r="RN247" s="3"/>
      <c r="RO247" s="3"/>
      <c r="RP247" s="3"/>
      <c r="RQ247" s="3"/>
      <c r="RR247" s="3"/>
      <c r="RS247" s="3"/>
      <c r="RT247" s="3"/>
      <c r="RU247" s="3"/>
      <c r="RV247" s="3"/>
      <c r="RW247" s="3"/>
      <c r="RX247" s="3"/>
      <c r="RY247" s="3"/>
      <c r="RZ247" s="3"/>
      <c r="SA247" s="3"/>
      <c r="SB247" s="3"/>
      <c r="SC247" s="3"/>
      <c r="SD247" s="3"/>
      <c r="SE247" s="3"/>
      <c r="SF247" s="3"/>
      <c r="SG247" s="3"/>
      <c r="SH247" s="3"/>
      <c r="SI247" s="3"/>
      <c r="SJ247" s="3"/>
      <c r="SK247" s="3"/>
      <c r="SL247" s="3"/>
      <c r="SM247" s="3"/>
      <c r="SN247" s="3"/>
      <c r="SO247" s="3"/>
      <c r="SP247" s="3"/>
      <c r="SQ247" s="3"/>
      <c r="SR247" s="3"/>
      <c r="SS247" s="3"/>
      <c r="ST247" s="3"/>
      <c r="SU247" s="3"/>
      <c r="SV247" s="3"/>
      <c r="SW247" s="3"/>
      <c r="SX247" s="3"/>
      <c r="SY247" s="3"/>
      <c r="SZ247" s="3"/>
      <c r="TA247" s="3"/>
      <c r="TB247" s="3"/>
      <c r="TC247" s="3"/>
      <c r="TD247" s="3"/>
      <c r="TE247" s="3"/>
      <c r="TF247" s="3"/>
      <c r="TG247" s="3"/>
      <c r="TH247" s="3"/>
      <c r="TI247" s="3"/>
      <c r="TJ247" s="3"/>
      <c r="TK247" s="3"/>
      <c r="TL247" s="3"/>
      <c r="TM247" s="3"/>
      <c r="TN247" s="3"/>
      <c r="TO247" s="3"/>
      <c r="TP247" s="3"/>
      <c r="TQ247" s="3"/>
      <c r="TR247" s="3"/>
      <c r="TS247" s="3"/>
      <c r="TT247" s="3"/>
      <c r="TU247" s="3"/>
      <c r="TV247" s="3"/>
      <c r="TW247" s="3"/>
      <c r="TX247" s="3"/>
      <c r="TY247" s="3"/>
      <c r="TZ247" s="3"/>
      <c r="UA247" s="3"/>
      <c r="UB247" s="3"/>
      <c r="UC247" s="3"/>
      <c r="UD247" s="3"/>
      <c r="UE247" s="3"/>
      <c r="UF247" s="3"/>
      <c r="UG247" s="3"/>
      <c r="UH247" s="3"/>
      <c r="UI247" s="3"/>
      <c r="UJ247" s="3"/>
      <c r="UK247" s="3"/>
      <c r="UL247" s="3"/>
      <c r="UM247" s="3"/>
      <c r="UN247" s="3"/>
      <c r="UO247" s="3"/>
      <c r="UP247" s="3"/>
      <c r="UQ247" s="3"/>
      <c r="UR247" s="3"/>
      <c r="US247" s="3"/>
      <c r="UT247" s="3"/>
      <c r="UU247" s="3"/>
      <c r="UV247" s="3"/>
      <c r="UW247" s="3"/>
      <c r="UX247" s="3"/>
      <c r="UY247" s="3"/>
      <c r="UZ247" s="3"/>
      <c r="VA247" s="3"/>
      <c r="VB247" s="3"/>
      <c r="VC247" s="3"/>
      <c r="VD247" s="3"/>
      <c r="VE247" s="3"/>
      <c r="VF247" s="3"/>
      <c r="VG247" s="3"/>
      <c r="VH247" s="3"/>
      <c r="VI247" s="3"/>
      <c r="VJ247" s="3"/>
      <c r="VK247" s="3"/>
      <c r="VL247" s="3"/>
      <c r="VM247" s="3"/>
      <c r="VN247" s="3"/>
      <c r="VO247" s="3"/>
      <c r="VP247" s="3"/>
      <c r="VQ247" s="3"/>
      <c r="VR247" s="3"/>
      <c r="VS247" s="3"/>
      <c r="VT247" s="3"/>
      <c r="VU247" s="3"/>
      <c r="VV247" s="3"/>
      <c r="VW247" s="3"/>
      <c r="VX247" s="3"/>
      <c r="VY247" s="3"/>
      <c r="VZ247" s="3"/>
      <c r="WA247" s="3"/>
      <c r="WB247" s="3"/>
      <c r="WC247" s="3"/>
      <c r="WD247" s="3"/>
      <c r="WE247" s="3"/>
      <c r="WF247" s="3"/>
      <c r="WG247" s="3"/>
      <c r="WH247" s="3"/>
      <c r="WI247" s="3"/>
      <c r="WJ247" s="3"/>
      <c r="WK247" s="3"/>
      <c r="WL247" s="3"/>
      <c r="WM247" s="3"/>
      <c r="WN247" s="3"/>
      <c r="WO247" s="3"/>
      <c r="WP247" s="3"/>
      <c r="WQ247" s="3"/>
      <c r="WR247" s="3"/>
      <c r="WS247" s="3"/>
      <c r="WT247" s="3"/>
      <c r="WU247" s="3"/>
      <c r="WV247" s="3"/>
      <c r="WW247" s="3"/>
      <c r="WX247" s="3"/>
      <c r="WY247" s="3"/>
      <c r="WZ247" s="3"/>
      <c r="XA247" s="3"/>
      <c r="XB247" s="3"/>
      <c r="XC247" s="3"/>
      <c r="XD247" s="3"/>
      <c r="XE247" s="3"/>
      <c r="XF247" s="3"/>
      <c r="XG247" s="3"/>
      <c r="XH247" s="3"/>
      <c r="XI247" s="3"/>
      <c r="XJ247" s="3"/>
      <c r="XK247" s="3"/>
      <c r="XL247" s="3"/>
      <c r="XM247" s="3"/>
      <c r="XN247" s="3"/>
      <c r="XO247" s="3"/>
      <c r="XP247" s="3"/>
      <c r="XQ247" s="3"/>
      <c r="XR247" s="3"/>
      <c r="XS247" s="3"/>
      <c r="XT247" s="3"/>
      <c r="XU247" s="3"/>
      <c r="XV247" s="3"/>
      <c r="XW247" s="3"/>
      <c r="XX247" s="3"/>
      <c r="XY247" s="3"/>
      <c r="XZ247" s="3"/>
      <c r="YA247" s="3"/>
      <c r="YB247" s="3"/>
      <c r="YC247" s="3"/>
      <c r="YD247" s="3"/>
      <c r="YE247" s="3"/>
      <c r="YF247" s="3"/>
      <c r="YG247" s="3"/>
      <c r="YH247" s="3"/>
      <c r="YI247" s="3"/>
      <c r="YJ247" s="3"/>
      <c r="YK247" s="3"/>
      <c r="YL247" s="3"/>
      <c r="YM247" s="3"/>
      <c r="YN247" s="3"/>
      <c r="YO247" s="3"/>
      <c r="YP247" s="3"/>
      <c r="YQ247" s="3"/>
      <c r="YR247" s="3"/>
      <c r="YS247" s="3"/>
      <c r="YT247" s="3"/>
      <c r="YU247" s="3"/>
      <c r="YV247" s="3"/>
      <c r="YW247" s="3"/>
      <c r="YX247" s="3"/>
      <c r="YY247" s="3"/>
      <c r="YZ247" s="3"/>
      <c r="ZA247" s="3"/>
      <c r="ZB247" s="3"/>
      <c r="ZC247" s="3"/>
      <c r="ZD247" s="3"/>
      <c r="ZE247" s="3"/>
      <c r="ZF247" s="3"/>
      <c r="ZG247" s="3"/>
      <c r="ZH247" s="3"/>
      <c r="ZI247" s="3"/>
      <c r="ZJ247" s="3"/>
      <c r="ZK247" s="3"/>
      <c r="ZL247" s="3"/>
      <c r="ZM247" s="3"/>
      <c r="ZN247" s="3"/>
      <c r="ZO247" s="3"/>
      <c r="ZP247" s="3"/>
      <c r="ZQ247" s="3"/>
      <c r="ZR247" s="3"/>
      <c r="ZS247" s="3"/>
      <c r="ZT247" s="3"/>
      <c r="ZU247" s="3"/>
      <c r="ZV247" s="3"/>
      <c r="ZW247" s="3"/>
      <c r="ZX247" s="3"/>
      <c r="ZY247" s="3"/>
      <c r="ZZ247" s="3"/>
      <c r="AAA247" s="3"/>
      <c r="AAB247" s="3"/>
      <c r="AAC247" s="3"/>
      <c r="AAD247" s="3"/>
      <c r="AAE247" s="3"/>
      <c r="AAF247" s="3"/>
      <c r="AAG247" s="3"/>
      <c r="AAH247" s="3"/>
      <c r="AAI247" s="3"/>
      <c r="AAJ247" s="3"/>
      <c r="AAK247" s="3"/>
      <c r="AAL247" s="3"/>
      <c r="AAM247" s="3"/>
      <c r="AAN247" s="3"/>
      <c r="AAO247" s="3"/>
      <c r="AAP247" s="3"/>
      <c r="AAQ247" s="3"/>
      <c r="AAR247" s="3"/>
      <c r="AAS247" s="3"/>
      <c r="AAT247" s="3"/>
      <c r="AAU247" s="3"/>
      <c r="AAV247" s="3"/>
      <c r="AAW247" s="3"/>
      <c r="AAX247" s="3"/>
      <c r="AAY247" s="3"/>
      <c r="AAZ247" s="3"/>
      <c r="ABA247" s="3"/>
      <c r="ABB247" s="3"/>
      <c r="ABC247" s="3"/>
      <c r="ABD247" s="3"/>
      <c r="ABE247" s="3"/>
      <c r="ABF247" s="3"/>
      <c r="ABG247" s="3"/>
      <c r="ABH247" s="3"/>
      <c r="ABI247" s="3"/>
      <c r="ABJ247" s="3"/>
      <c r="ABK247" s="3"/>
      <c r="ABL247" s="3"/>
      <c r="ABM247" s="3"/>
      <c r="ABN247" s="3"/>
      <c r="ABO247" s="3"/>
      <c r="ABP247" s="3"/>
      <c r="ABQ247" s="3"/>
      <c r="ABR247" s="3"/>
      <c r="ABS247" s="3"/>
      <c r="ABT247" s="3"/>
      <c r="ABU247" s="3"/>
      <c r="ABV247" s="3"/>
      <c r="ABW247" s="3"/>
      <c r="ABX247" s="3"/>
      <c r="ABY247" s="3"/>
      <c r="ABZ247" s="3"/>
      <c r="ACA247" s="3"/>
      <c r="ACB247" s="3"/>
      <c r="ACC247" s="3"/>
      <c r="ACD247" s="3"/>
      <c r="ACE247" s="3"/>
      <c r="ACF247" s="3"/>
      <c r="ACG247" s="3"/>
      <c r="ACH247" s="3"/>
      <c r="ACI247" s="3"/>
      <c r="ACJ247" s="3"/>
      <c r="ACK247" s="3"/>
      <c r="ACL247" s="3"/>
      <c r="ACM247" s="3"/>
      <c r="ACN247" s="3"/>
      <c r="ACO247" s="3"/>
      <c r="ACP247" s="3"/>
      <c r="ACQ247" s="3"/>
      <c r="ACR247" s="3"/>
      <c r="ACS247" s="3"/>
      <c r="ACT247" s="3"/>
      <c r="ACU247" s="3"/>
      <c r="ACV247" s="3"/>
      <c r="ACW247" s="3"/>
      <c r="ACX247" s="3"/>
      <c r="ACY247" s="3"/>
      <c r="ACZ247" s="3"/>
      <c r="ADA247" s="3"/>
      <c r="ADB247" s="3"/>
      <c r="ADC247" s="3"/>
      <c r="ADD247" s="3"/>
      <c r="ADE247" s="3"/>
      <c r="ADF247" s="3"/>
      <c r="ADG247" s="3"/>
      <c r="ADH247" s="3"/>
      <c r="ADI247" s="3"/>
      <c r="ADJ247" s="3"/>
      <c r="ADK247" s="3"/>
      <c r="ADL247" s="3"/>
      <c r="ADM247" s="3"/>
      <c r="ADN247" s="3"/>
      <c r="ADO247" s="3"/>
      <c r="ADP247" s="3"/>
      <c r="ADQ247" s="3"/>
      <c r="ADR247" s="3"/>
      <c r="ADS247" s="3"/>
      <c r="ADT247" s="3"/>
      <c r="ADU247" s="3"/>
      <c r="ADV247" s="3"/>
      <c r="ADW247" s="3"/>
      <c r="ADX247" s="3"/>
      <c r="ADY247" s="3"/>
      <c r="ADZ247" s="3"/>
      <c r="AEA247" s="3"/>
      <c r="AEB247" s="3"/>
      <c r="AEC247" s="3"/>
      <c r="AED247" s="3"/>
      <c r="AEE247" s="3"/>
      <c r="AEF247" s="3"/>
      <c r="AEG247" s="3"/>
      <c r="AEH247" s="3"/>
      <c r="AEI247" s="3"/>
      <c r="AEJ247" s="3"/>
      <c r="AEK247" s="3"/>
      <c r="AEL247" s="3"/>
      <c r="AEM247" s="3"/>
      <c r="AEN247" s="3"/>
      <c r="AEO247" s="3"/>
      <c r="AEP247" s="3"/>
      <c r="AEQ247" s="3"/>
      <c r="AER247" s="3"/>
      <c r="AES247" s="3"/>
      <c r="AET247" s="3"/>
      <c r="AEU247" s="3"/>
      <c r="AEV247" s="3"/>
      <c r="AEW247" s="3"/>
      <c r="AEX247" s="3"/>
      <c r="AEY247" s="3"/>
      <c r="AEZ247" s="3"/>
      <c r="AFA247" s="3"/>
      <c r="AFB247" s="3"/>
      <c r="AFC247" s="3"/>
      <c r="AFD247" s="3"/>
      <c r="AFE247" s="3"/>
      <c r="AFF247" s="3"/>
      <c r="AFG247" s="3"/>
      <c r="AFH247" s="3"/>
      <c r="AFI247" s="3"/>
      <c r="AFJ247" s="3"/>
      <c r="AFK247" s="3"/>
      <c r="AFL247" s="3"/>
      <c r="AFM247" s="3"/>
      <c r="AFN247" s="3"/>
      <c r="AFO247" s="3"/>
      <c r="AFP247" s="3"/>
      <c r="AFQ247" s="3"/>
      <c r="AFR247" s="3"/>
      <c r="AFS247" s="3"/>
      <c r="AFT247" s="3"/>
      <c r="AFU247" s="3"/>
      <c r="AFV247" s="3"/>
      <c r="AFW247" s="3"/>
      <c r="AFX247" s="3"/>
      <c r="AFY247" s="3"/>
      <c r="AFZ247" s="3"/>
      <c r="AGA247" s="3"/>
      <c r="AGB247" s="3"/>
      <c r="AGC247" s="3"/>
      <c r="AGD247" s="3"/>
      <c r="AGE247" s="3"/>
      <c r="AGF247" s="3"/>
      <c r="AGG247" s="3"/>
      <c r="AGH247" s="3"/>
      <c r="AGI247" s="3"/>
      <c r="AGJ247" s="3"/>
      <c r="AGK247" s="3"/>
      <c r="AGL247" s="3"/>
      <c r="AGM247" s="3"/>
      <c r="AGN247" s="3"/>
      <c r="AGO247" s="3"/>
      <c r="AGP247" s="3"/>
      <c r="AGQ247" s="3"/>
      <c r="AGR247" s="3"/>
      <c r="AGS247" s="3"/>
      <c r="AGT247" s="3"/>
      <c r="AGU247" s="3"/>
      <c r="AGV247" s="3"/>
      <c r="AGW247" s="3"/>
      <c r="AGX247" s="3"/>
      <c r="AGY247" s="3"/>
      <c r="AGZ247" s="3"/>
      <c r="AHA247" s="3"/>
      <c r="AHB247" s="3"/>
      <c r="AHC247" s="3"/>
      <c r="AHD247" s="3"/>
      <c r="AHE247" s="3"/>
      <c r="AHF247" s="3"/>
      <c r="AHG247" s="3"/>
      <c r="AHH247" s="3"/>
      <c r="AHI247" s="3"/>
      <c r="AHJ247" s="3"/>
      <c r="AHK247" s="3"/>
      <c r="AHL247" s="3"/>
      <c r="AHM247" s="3"/>
      <c r="AHN247" s="3"/>
      <c r="AHO247" s="3"/>
      <c r="AHP247" s="3"/>
      <c r="AHQ247" s="3"/>
      <c r="AHR247" s="3"/>
      <c r="AHS247" s="3"/>
      <c r="AHT247" s="3"/>
      <c r="AHU247" s="3"/>
      <c r="AHV247" s="3"/>
      <c r="AHW247" s="3"/>
      <c r="AHX247" s="3"/>
      <c r="AHY247" s="3"/>
      <c r="AHZ247" s="3"/>
      <c r="AIA247" s="3"/>
      <c r="AIB247" s="3"/>
      <c r="AIC247" s="3"/>
      <c r="AID247" s="3"/>
      <c r="AIE247" s="3"/>
      <c r="AIF247" s="3"/>
      <c r="AIG247" s="3"/>
      <c r="AIH247" s="3"/>
      <c r="AII247" s="3"/>
      <c r="AIJ247" s="3"/>
      <c r="AIK247" s="3"/>
      <c r="AIL247" s="3"/>
      <c r="AIM247" s="3"/>
      <c r="AIN247" s="3"/>
      <c r="AIO247" s="3"/>
      <c r="AIP247" s="3"/>
      <c r="AIQ247" s="3"/>
      <c r="AIR247" s="3"/>
      <c r="AIS247" s="3"/>
      <c r="AIT247" s="3"/>
      <c r="AIU247" s="3"/>
      <c r="AIV247" s="3"/>
      <c r="AIW247" s="3"/>
      <c r="AIX247" s="3"/>
      <c r="AIY247" s="3"/>
      <c r="AIZ247" s="3"/>
      <c r="AJA247" s="3"/>
      <c r="AJB247" s="3"/>
      <c r="AJC247" s="3"/>
      <c r="AJD247" s="3"/>
      <c r="AJE247" s="3"/>
      <c r="AJF247" s="3"/>
      <c r="AJG247" s="3"/>
      <c r="AJH247" s="3"/>
      <c r="AJI247" s="3"/>
      <c r="AJJ247" s="3"/>
      <c r="AJK247" s="3"/>
      <c r="AJL247" s="3"/>
      <c r="AJM247" s="3"/>
      <c r="AJN247" s="3"/>
      <c r="AJO247" s="3"/>
      <c r="AJP247" s="3"/>
      <c r="AJQ247" s="3"/>
      <c r="AJR247" s="3"/>
      <c r="AJS247" s="3"/>
      <c r="AJT247" s="3"/>
      <c r="AJU247" s="3"/>
      <c r="AJV247" s="3"/>
      <c r="AJW247" s="3"/>
      <c r="AJX247" s="3"/>
      <c r="AJY247" s="3"/>
      <c r="AJZ247" s="3"/>
      <c r="AKA247" s="3"/>
      <c r="AKB247" s="3"/>
      <c r="AKC247" s="3"/>
      <c r="AKD247" s="3"/>
      <c r="AKE247" s="3"/>
      <c r="AKF247" s="3"/>
      <c r="AKG247" s="3"/>
      <c r="AKH247" s="3"/>
      <c r="AKI247" s="3"/>
      <c r="AKJ247" s="3"/>
      <c r="AKK247" s="3"/>
      <c r="AKL247" s="3"/>
      <c r="AKM247" s="3"/>
      <c r="AKN247" s="3"/>
      <c r="AKO247" s="3"/>
      <c r="AKP247" s="3"/>
      <c r="AKQ247" s="3"/>
      <c r="AKR247" s="3"/>
      <c r="AKS247" s="3"/>
      <c r="AKT247" s="3"/>
      <c r="AKU247" s="3"/>
      <c r="AKV247" s="3"/>
      <c r="AKW247" s="3"/>
      <c r="AKX247" s="3"/>
      <c r="AKY247" s="3"/>
      <c r="AKZ247" s="3"/>
      <c r="ALA247" s="3"/>
      <c r="ALB247" s="3"/>
      <c r="ALC247" s="3"/>
      <c r="ALD247" s="3"/>
      <c r="ALE247" s="3"/>
      <c r="ALF247" s="3"/>
      <c r="ALG247" s="3"/>
      <c r="ALH247" s="3"/>
      <c r="ALI247" s="3"/>
      <c r="ALJ247" s="3"/>
      <c r="ALK247" s="3"/>
      <c r="ALL247" s="3"/>
      <c r="ALM247" s="3"/>
      <c r="ALN247" s="3"/>
      <c r="ALO247" s="3"/>
      <c r="ALP247" s="3"/>
      <c r="ALQ247" s="3"/>
      <c r="ALR247" s="3"/>
      <c r="ALS247" s="3"/>
      <c r="ALT247" s="3"/>
      <c r="ALU247" s="3"/>
      <c r="ALV247" s="3"/>
      <c r="ALW247" s="3"/>
      <c r="ALX247" s="3"/>
      <c r="ALY247" s="3"/>
      <c r="ALZ247" s="3"/>
      <c r="AMA247" s="3"/>
      <c r="AMB247" s="3"/>
      <c r="AMC247" s="3"/>
      <c r="AMD247" s="3"/>
    </row>
    <row r="248" spans="1:1018" s="2" customFormat="1" ht="28.5" customHeight="1" x14ac:dyDescent="0.15">
      <c r="A248" s="242">
        <v>241</v>
      </c>
      <c r="B248" s="242"/>
      <c r="C248" s="242"/>
      <c r="D248" s="290"/>
      <c r="E248" s="291"/>
      <c r="F248" s="291"/>
      <c r="G248" s="291"/>
      <c r="H248" s="291"/>
      <c r="I248" s="291"/>
      <c r="J248" s="291"/>
      <c r="K248" s="291"/>
      <c r="L248" s="291"/>
      <c r="M248" s="292"/>
      <c r="N248" s="290"/>
      <c r="O248" s="291"/>
      <c r="P248" s="291"/>
      <c r="Q248" s="291"/>
      <c r="R248" s="291"/>
      <c r="S248" s="291"/>
      <c r="T248" s="291"/>
      <c r="U248" s="291"/>
      <c r="V248" s="291"/>
      <c r="W248" s="292"/>
      <c r="X248" s="247"/>
      <c r="Y248" s="229"/>
      <c r="Z248" s="229"/>
      <c r="AA248" s="229"/>
      <c r="AB248" s="229"/>
      <c r="AC248" s="248"/>
      <c r="AD248" s="244"/>
      <c r="AE248" s="245"/>
      <c r="AF248" s="245"/>
      <c r="AG248" s="246"/>
      <c r="AH248" s="235"/>
      <c r="AI248" s="236"/>
      <c r="AJ248" s="236"/>
      <c r="AK248" s="236"/>
      <c r="AL248" s="236"/>
      <c r="AM248" s="237"/>
      <c r="AN248" s="220">
        <f t="shared" si="53"/>
        <v>0</v>
      </c>
      <c r="AO248" s="221"/>
      <c r="AP248" s="221"/>
      <c r="AQ248" s="221"/>
      <c r="AR248" s="221"/>
      <c r="AS248" s="222"/>
      <c r="AT248" s="228">
        <v>0</v>
      </c>
      <c r="AU248" s="229"/>
      <c r="AV248" s="229"/>
      <c r="AW248" s="229"/>
      <c r="AX248" s="229"/>
      <c r="AY248" s="230"/>
      <c r="AZ248" s="232" t="str">
        <f t="shared" si="54"/>
        <v/>
      </c>
      <c r="BA248" s="233"/>
      <c r="BB248" s="233"/>
      <c r="BC248" s="233"/>
      <c r="BD248" s="233"/>
      <c r="BE248" s="234"/>
      <c r="BF248" s="220" t="str">
        <f t="shared" si="55"/>
        <v/>
      </c>
      <c r="BG248" s="221"/>
      <c r="BH248" s="221"/>
      <c r="BI248" s="221"/>
      <c r="BJ248" s="221"/>
      <c r="BK248" s="222"/>
      <c r="BL248" s="293">
        <f t="shared" si="56"/>
        <v>0</v>
      </c>
      <c r="BM248" s="224"/>
      <c r="BN248" s="224"/>
      <c r="BO248" s="224"/>
      <c r="BP248" s="224"/>
      <c r="BQ248" s="294"/>
      <c r="BR248" s="220">
        <f t="shared" si="57"/>
        <v>0</v>
      </c>
      <c r="BS248" s="221"/>
      <c r="BT248" s="221"/>
      <c r="BU248" s="221"/>
      <c r="BV248" s="221"/>
      <c r="BW248" s="226"/>
      <c r="BX248" s="238"/>
      <c r="BY248" s="239"/>
      <c r="BZ248" s="239"/>
      <c r="CA248" s="239"/>
      <c r="CB248" s="239"/>
      <c r="CC248" s="239"/>
      <c r="CD248" s="239"/>
      <c r="CE248" s="239"/>
      <c r="CF248" s="239"/>
      <c r="CG248" s="239"/>
      <c r="CH248" s="239"/>
      <c r="CI248" s="240"/>
      <c r="CL248" s="249"/>
      <c r="CM248" s="250"/>
      <c r="CN248" s="250"/>
      <c r="CO248" s="250"/>
      <c r="CP248" s="250"/>
      <c r="CQ248" s="251"/>
      <c r="CR248" s="295">
        <f t="shared" si="58"/>
        <v>0</v>
      </c>
      <c r="CS248" s="296"/>
      <c r="CT248" s="296"/>
      <c r="CU248" s="296"/>
      <c r="CV248" s="296"/>
      <c r="CW248" s="297"/>
      <c r="CX248" s="220">
        <f t="shared" si="59"/>
        <v>0</v>
      </c>
      <c r="CY248" s="221"/>
      <c r="CZ248" s="221"/>
      <c r="DA248" s="221"/>
      <c r="DB248" s="221"/>
      <c r="DC248" s="226"/>
      <c r="DD248" s="220">
        <f t="shared" si="60"/>
        <v>0</v>
      </c>
      <c r="DE248" s="221"/>
      <c r="DF248" s="221"/>
      <c r="DG248" s="221"/>
      <c r="DH248" s="221"/>
      <c r="DI248" s="226"/>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c r="NL248" s="3"/>
      <c r="NM248" s="3"/>
      <c r="NN248" s="3"/>
      <c r="NO248" s="3"/>
      <c r="NP248" s="3"/>
      <c r="NQ248" s="3"/>
      <c r="NR248" s="3"/>
      <c r="NS248" s="3"/>
      <c r="NT248" s="3"/>
      <c r="NU248" s="3"/>
      <c r="NV248" s="3"/>
      <c r="NW248" s="3"/>
      <c r="NX248" s="3"/>
      <c r="NY248" s="3"/>
      <c r="NZ248" s="3"/>
      <c r="OA248" s="3"/>
      <c r="OB248" s="3"/>
      <c r="OC248" s="3"/>
      <c r="OD248" s="3"/>
      <c r="OE248" s="3"/>
      <c r="OF248" s="3"/>
      <c r="OG248" s="3"/>
      <c r="OH248" s="3"/>
      <c r="OI248" s="3"/>
      <c r="OJ248" s="3"/>
      <c r="OK248" s="3"/>
      <c r="OL248" s="3"/>
      <c r="OM248" s="3"/>
      <c r="ON248" s="3"/>
      <c r="OO248" s="3"/>
      <c r="OP248" s="3"/>
      <c r="OQ248" s="3"/>
      <c r="OR248" s="3"/>
      <c r="OS248" s="3"/>
      <c r="OT248" s="3"/>
      <c r="OU248" s="3"/>
      <c r="OV248" s="3"/>
      <c r="OW248" s="3"/>
      <c r="OX248" s="3"/>
      <c r="OY248" s="3"/>
      <c r="OZ248" s="3"/>
      <c r="PA248" s="3"/>
      <c r="PB248" s="3"/>
      <c r="PC248" s="3"/>
      <c r="PD248" s="3"/>
      <c r="PE248" s="3"/>
      <c r="PF248" s="3"/>
      <c r="PG248" s="3"/>
      <c r="PH248" s="3"/>
      <c r="PI248" s="3"/>
      <c r="PJ248" s="3"/>
      <c r="PK248" s="3"/>
      <c r="PL248" s="3"/>
      <c r="PM248" s="3"/>
      <c r="PN248" s="3"/>
      <c r="PO248" s="3"/>
      <c r="PP248" s="3"/>
      <c r="PQ248" s="3"/>
      <c r="PR248" s="3"/>
      <c r="PS248" s="3"/>
      <c r="PT248" s="3"/>
      <c r="PU248" s="3"/>
      <c r="PV248" s="3"/>
      <c r="PW248" s="3"/>
      <c r="PX248" s="3"/>
      <c r="PY248" s="3"/>
      <c r="PZ248" s="3"/>
      <c r="QA248" s="3"/>
      <c r="QB248" s="3"/>
      <c r="QC248" s="3"/>
      <c r="QD248" s="3"/>
      <c r="QE248" s="3"/>
      <c r="QF248" s="3"/>
      <c r="QG248" s="3"/>
      <c r="QH248" s="3"/>
      <c r="QI248" s="3"/>
      <c r="QJ248" s="3"/>
      <c r="QK248" s="3"/>
      <c r="QL248" s="3"/>
      <c r="QM248" s="3"/>
      <c r="QN248" s="3"/>
      <c r="QO248" s="3"/>
      <c r="QP248" s="3"/>
      <c r="QQ248" s="3"/>
      <c r="QR248" s="3"/>
      <c r="QS248" s="3"/>
      <c r="QT248" s="3"/>
      <c r="QU248" s="3"/>
      <c r="QV248" s="3"/>
      <c r="QW248" s="3"/>
      <c r="QX248" s="3"/>
      <c r="QY248" s="3"/>
      <c r="QZ248" s="3"/>
      <c r="RA248" s="3"/>
      <c r="RB248" s="3"/>
      <c r="RC248" s="3"/>
      <c r="RD248" s="3"/>
      <c r="RE248" s="3"/>
      <c r="RF248" s="3"/>
      <c r="RG248" s="3"/>
      <c r="RH248" s="3"/>
      <c r="RI248" s="3"/>
      <c r="RJ248" s="3"/>
      <c r="RK248" s="3"/>
      <c r="RL248" s="3"/>
      <c r="RM248" s="3"/>
      <c r="RN248" s="3"/>
      <c r="RO248" s="3"/>
      <c r="RP248" s="3"/>
      <c r="RQ248" s="3"/>
      <c r="RR248" s="3"/>
      <c r="RS248" s="3"/>
      <c r="RT248" s="3"/>
      <c r="RU248" s="3"/>
      <c r="RV248" s="3"/>
      <c r="RW248" s="3"/>
      <c r="RX248" s="3"/>
      <c r="RY248" s="3"/>
      <c r="RZ248" s="3"/>
      <c r="SA248" s="3"/>
      <c r="SB248" s="3"/>
      <c r="SC248" s="3"/>
      <c r="SD248" s="3"/>
      <c r="SE248" s="3"/>
      <c r="SF248" s="3"/>
      <c r="SG248" s="3"/>
      <c r="SH248" s="3"/>
      <c r="SI248" s="3"/>
      <c r="SJ248" s="3"/>
      <c r="SK248" s="3"/>
      <c r="SL248" s="3"/>
      <c r="SM248" s="3"/>
      <c r="SN248" s="3"/>
      <c r="SO248" s="3"/>
      <c r="SP248" s="3"/>
      <c r="SQ248" s="3"/>
      <c r="SR248" s="3"/>
      <c r="SS248" s="3"/>
      <c r="ST248" s="3"/>
      <c r="SU248" s="3"/>
      <c r="SV248" s="3"/>
      <c r="SW248" s="3"/>
      <c r="SX248" s="3"/>
      <c r="SY248" s="3"/>
      <c r="SZ248" s="3"/>
      <c r="TA248" s="3"/>
      <c r="TB248" s="3"/>
      <c r="TC248" s="3"/>
      <c r="TD248" s="3"/>
      <c r="TE248" s="3"/>
      <c r="TF248" s="3"/>
      <c r="TG248" s="3"/>
      <c r="TH248" s="3"/>
      <c r="TI248" s="3"/>
      <c r="TJ248" s="3"/>
      <c r="TK248" s="3"/>
      <c r="TL248" s="3"/>
      <c r="TM248" s="3"/>
      <c r="TN248" s="3"/>
      <c r="TO248" s="3"/>
      <c r="TP248" s="3"/>
      <c r="TQ248" s="3"/>
      <c r="TR248" s="3"/>
      <c r="TS248" s="3"/>
      <c r="TT248" s="3"/>
      <c r="TU248" s="3"/>
      <c r="TV248" s="3"/>
      <c r="TW248" s="3"/>
      <c r="TX248" s="3"/>
      <c r="TY248" s="3"/>
      <c r="TZ248" s="3"/>
      <c r="UA248" s="3"/>
      <c r="UB248" s="3"/>
      <c r="UC248" s="3"/>
      <c r="UD248" s="3"/>
      <c r="UE248" s="3"/>
      <c r="UF248" s="3"/>
      <c r="UG248" s="3"/>
      <c r="UH248" s="3"/>
      <c r="UI248" s="3"/>
      <c r="UJ248" s="3"/>
      <c r="UK248" s="3"/>
      <c r="UL248" s="3"/>
      <c r="UM248" s="3"/>
      <c r="UN248" s="3"/>
      <c r="UO248" s="3"/>
      <c r="UP248" s="3"/>
      <c r="UQ248" s="3"/>
      <c r="UR248" s="3"/>
      <c r="US248" s="3"/>
      <c r="UT248" s="3"/>
      <c r="UU248" s="3"/>
      <c r="UV248" s="3"/>
      <c r="UW248" s="3"/>
      <c r="UX248" s="3"/>
      <c r="UY248" s="3"/>
      <c r="UZ248" s="3"/>
      <c r="VA248" s="3"/>
      <c r="VB248" s="3"/>
      <c r="VC248" s="3"/>
      <c r="VD248" s="3"/>
      <c r="VE248" s="3"/>
      <c r="VF248" s="3"/>
      <c r="VG248" s="3"/>
      <c r="VH248" s="3"/>
      <c r="VI248" s="3"/>
      <c r="VJ248" s="3"/>
      <c r="VK248" s="3"/>
      <c r="VL248" s="3"/>
      <c r="VM248" s="3"/>
      <c r="VN248" s="3"/>
      <c r="VO248" s="3"/>
      <c r="VP248" s="3"/>
      <c r="VQ248" s="3"/>
      <c r="VR248" s="3"/>
      <c r="VS248" s="3"/>
      <c r="VT248" s="3"/>
      <c r="VU248" s="3"/>
      <c r="VV248" s="3"/>
      <c r="VW248" s="3"/>
      <c r="VX248" s="3"/>
      <c r="VY248" s="3"/>
      <c r="VZ248" s="3"/>
      <c r="WA248" s="3"/>
      <c r="WB248" s="3"/>
      <c r="WC248" s="3"/>
      <c r="WD248" s="3"/>
      <c r="WE248" s="3"/>
      <c r="WF248" s="3"/>
      <c r="WG248" s="3"/>
      <c r="WH248" s="3"/>
      <c r="WI248" s="3"/>
      <c r="WJ248" s="3"/>
      <c r="WK248" s="3"/>
      <c r="WL248" s="3"/>
      <c r="WM248" s="3"/>
      <c r="WN248" s="3"/>
      <c r="WO248" s="3"/>
      <c r="WP248" s="3"/>
      <c r="WQ248" s="3"/>
      <c r="WR248" s="3"/>
      <c r="WS248" s="3"/>
      <c r="WT248" s="3"/>
      <c r="WU248" s="3"/>
      <c r="WV248" s="3"/>
      <c r="WW248" s="3"/>
      <c r="WX248" s="3"/>
      <c r="WY248" s="3"/>
      <c r="WZ248" s="3"/>
      <c r="XA248" s="3"/>
      <c r="XB248" s="3"/>
      <c r="XC248" s="3"/>
      <c r="XD248" s="3"/>
      <c r="XE248" s="3"/>
      <c r="XF248" s="3"/>
      <c r="XG248" s="3"/>
      <c r="XH248" s="3"/>
      <c r="XI248" s="3"/>
      <c r="XJ248" s="3"/>
      <c r="XK248" s="3"/>
      <c r="XL248" s="3"/>
      <c r="XM248" s="3"/>
      <c r="XN248" s="3"/>
      <c r="XO248" s="3"/>
      <c r="XP248" s="3"/>
      <c r="XQ248" s="3"/>
      <c r="XR248" s="3"/>
      <c r="XS248" s="3"/>
      <c r="XT248" s="3"/>
      <c r="XU248" s="3"/>
      <c r="XV248" s="3"/>
      <c r="XW248" s="3"/>
      <c r="XX248" s="3"/>
      <c r="XY248" s="3"/>
      <c r="XZ248" s="3"/>
      <c r="YA248" s="3"/>
      <c r="YB248" s="3"/>
      <c r="YC248" s="3"/>
      <c r="YD248" s="3"/>
      <c r="YE248" s="3"/>
      <c r="YF248" s="3"/>
      <c r="YG248" s="3"/>
      <c r="YH248" s="3"/>
      <c r="YI248" s="3"/>
      <c r="YJ248" s="3"/>
      <c r="YK248" s="3"/>
      <c r="YL248" s="3"/>
      <c r="YM248" s="3"/>
      <c r="YN248" s="3"/>
      <c r="YO248" s="3"/>
      <c r="YP248" s="3"/>
      <c r="YQ248" s="3"/>
      <c r="YR248" s="3"/>
      <c r="YS248" s="3"/>
      <c r="YT248" s="3"/>
      <c r="YU248" s="3"/>
      <c r="YV248" s="3"/>
      <c r="YW248" s="3"/>
      <c r="YX248" s="3"/>
      <c r="YY248" s="3"/>
      <c r="YZ248" s="3"/>
      <c r="ZA248" s="3"/>
      <c r="ZB248" s="3"/>
      <c r="ZC248" s="3"/>
      <c r="ZD248" s="3"/>
      <c r="ZE248" s="3"/>
      <c r="ZF248" s="3"/>
      <c r="ZG248" s="3"/>
      <c r="ZH248" s="3"/>
      <c r="ZI248" s="3"/>
      <c r="ZJ248" s="3"/>
      <c r="ZK248" s="3"/>
      <c r="ZL248" s="3"/>
      <c r="ZM248" s="3"/>
      <c r="ZN248" s="3"/>
      <c r="ZO248" s="3"/>
      <c r="ZP248" s="3"/>
      <c r="ZQ248" s="3"/>
      <c r="ZR248" s="3"/>
      <c r="ZS248" s="3"/>
      <c r="ZT248" s="3"/>
      <c r="ZU248" s="3"/>
      <c r="ZV248" s="3"/>
      <c r="ZW248" s="3"/>
      <c r="ZX248" s="3"/>
      <c r="ZY248" s="3"/>
      <c r="ZZ248" s="3"/>
      <c r="AAA248" s="3"/>
      <c r="AAB248" s="3"/>
      <c r="AAC248" s="3"/>
      <c r="AAD248" s="3"/>
      <c r="AAE248" s="3"/>
      <c r="AAF248" s="3"/>
      <c r="AAG248" s="3"/>
      <c r="AAH248" s="3"/>
      <c r="AAI248" s="3"/>
      <c r="AAJ248" s="3"/>
      <c r="AAK248" s="3"/>
      <c r="AAL248" s="3"/>
      <c r="AAM248" s="3"/>
      <c r="AAN248" s="3"/>
      <c r="AAO248" s="3"/>
      <c r="AAP248" s="3"/>
      <c r="AAQ248" s="3"/>
      <c r="AAR248" s="3"/>
      <c r="AAS248" s="3"/>
      <c r="AAT248" s="3"/>
      <c r="AAU248" s="3"/>
      <c r="AAV248" s="3"/>
      <c r="AAW248" s="3"/>
      <c r="AAX248" s="3"/>
      <c r="AAY248" s="3"/>
      <c r="AAZ248" s="3"/>
      <c r="ABA248" s="3"/>
      <c r="ABB248" s="3"/>
      <c r="ABC248" s="3"/>
      <c r="ABD248" s="3"/>
      <c r="ABE248" s="3"/>
      <c r="ABF248" s="3"/>
      <c r="ABG248" s="3"/>
      <c r="ABH248" s="3"/>
      <c r="ABI248" s="3"/>
      <c r="ABJ248" s="3"/>
      <c r="ABK248" s="3"/>
      <c r="ABL248" s="3"/>
      <c r="ABM248" s="3"/>
      <c r="ABN248" s="3"/>
      <c r="ABO248" s="3"/>
      <c r="ABP248" s="3"/>
      <c r="ABQ248" s="3"/>
      <c r="ABR248" s="3"/>
      <c r="ABS248" s="3"/>
      <c r="ABT248" s="3"/>
      <c r="ABU248" s="3"/>
      <c r="ABV248" s="3"/>
      <c r="ABW248" s="3"/>
      <c r="ABX248" s="3"/>
      <c r="ABY248" s="3"/>
      <c r="ABZ248" s="3"/>
      <c r="ACA248" s="3"/>
      <c r="ACB248" s="3"/>
      <c r="ACC248" s="3"/>
      <c r="ACD248" s="3"/>
      <c r="ACE248" s="3"/>
      <c r="ACF248" s="3"/>
      <c r="ACG248" s="3"/>
      <c r="ACH248" s="3"/>
      <c r="ACI248" s="3"/>
      <c r="ACJ248" s="3"/>
      <c r="ACK248" s="3"/>
      <c r="ACL248" s="3"/>
      <c r="ACM248" s="3"/>
      <c r="ACN248" s="3"/>
      <c r="ACO248" s="3"/>
      <c r="ACP248" s="3"/>
      <c r="ACQ248" s="3"/>
      <c r="ACR248" s="3"/>
      <c r="ACS248" s="3"/>
      <c r="ACT248" s="3"/>
      <c r="ACU248" s="3"/>
      <c r="ACV248" s="3"/>
      <c r="ACW248" s="3"/>
      <c r="ACX248" s="3"/>
      <c r="ACY248" s="3"/>
      <c r="ACZ248" s="3"/>
      <c r="ADA248" s="3"/>
      <c r="ADB248" s="3"/>
      <c r="ADC248" s="3"/>
      <c r="ADD248" s="3"/>
      <c r="ADE248" s="3"/>
      <c r="ADF248" s="3"/>
      <c r="ADG248" s="3"/>
      <c r="ADH248" s="3"/>
      <c r="ADI248" s="3"/>
      <c r="ADJ248" s="3"/>
      <c r="ADK248" s="3"/>
      <c r="ADL248" s="3"/>
      <c r="ADM248" s="3"/>
      <c r="ADN248" s="3"/>
      <c r="ADO248" s="3"/>
      <c r="ADP248" s="3"/>
      <c r="ADQ248" s="3"/>
      <c r="ADR248" s="3"/>
      <c r="ADS248" s="3"/>
      <c r="ADT248" s="3"/>
      <c r="ADU248" s="3"/>
      <c r="ADV248" s="3"/>
      <c r="ADW248" s="3"/>
      <c r="ADX248" s="3"/>
      <c r="ADY248" s="3"/>
      <c r="ADZ248" s="3"/>
      <c r="AEA248" s="3"/>
      <c r="AEB248" s="3"/>
      <c r="AEC248" s="3"/>
      <c r="AED248" s="3"/>
      <c r="AEE248" s="3"/>
      <c r="AEF248" s="3"/>
      <c r="AEG248" s="3"/>
      <c r="AEH248" s="3"/>
      <c r="AEI248" s="3"/>
      <c r="AEJ248" s="3"/>
      <c r="AEK248" s="3"/>
      <c r="AEL248" s="3"/>
      <c r="AEM248" s="3"/>
      <c r="AEN248" s="3"/>
      <c r="AEO248" s="3"/>
      <c r="AEP248" s="3"/>
      <c r="AEQ248" s="3"/>
      <c r="AER248" s="3"/>
      <c r="AES248" s="3"/>
      <c r="AET248" s="3"/>
      <c r="AEU248" s="3"/>
      <c r="AEV248" s="3"/>
      <c r="AEW248" s="3"/>
      <c r="AEX248" s="3"/>
      <c r="AEY248" s="3"/>
      <c r="AEZ248" s="3"/>
      <c r="AFA248" s="3"/>
      <c r="AFB248" s="3"/>
      <c r="AFC248" s="3"/>
      <c r="AFD248" s="3"/>
      <c r="AFE248" s="3"/>
      <c r="AFF248" s="3"/>
      <c r="AFG248" s="3"/>
      <c r="AFH248" s="3"/>
      <c r="AFI248" s="3"/>
      <c r="AFJ248" s="3"/>
      <c r="AFK248" s="3"/>
      <c r="AFL248" s="3"/>
      <c r="AFM248" s="3"/>
      <c r="AFN248" s="3"/>
      <c r="AFO248" s="3"/>
      <c r="AFP248" s="3"/>
      <c r="AFQ248" s="3"/>
      <c r="AFR248" s="3"/>
      <c r="AFS248" s="3"/>
      <c r="AFT248" s="3"/>
      <c r="AFU248" s="3"/>
      <c r="AFV248" s="3"/>
      <c r="AFW248" s="3"/>
      <c r="AFX248" s="3"/>
      <c r="AFY248" s="3"/>
      <c r="AFZ248" s="3"/>
      <c r="AGA248" s="3"/>
      <c r="AGB248" s="3"/>
      <c r="AGC248" s="3"/>
      <c r="AGD248" s="3"/>
      <c r="AGE248" s="3"/>
      <c r="AGF248" s="3"/>
      <c r="AGG248" s="3"/>
      <c r="AGH248" s="3"/>
      <c r="AGI248" s="3"/>
      <c r="AGJ248" s="3"/>
      <c r="AGK248" s="3"/>
      <c r="AGL248" s="3"/>
      <c r="AGM248" s="3"/>
      <c r="AGN248" s="3"/>
      <c r="AGO248" s="3"/>
      <c r="AGP248" s="3"/>
      <c r="AGQ248" s="3"/>
      <c r="AGR248" s="3"/>
      <c r="AGS248" s="3"/>
      <c r="AGT248" s="3"/>
      <c r="AGU248" s="3"/>
      <c r="AGV248" s="3"/>
      <c r="AGW248" s="3"/>
      <c r="AGX248" s="3"/>
      <c r="AGY248" s="3"/>
      <c r="AGZ248" s="3"/>
      <c r="AHA248" s="3"/>
      <c r="AHB248" s="3"/>
      <c r="AHC248" s="3"/>
      <c r="AHD248" s="3"/>
      <c r="AHE248" s="3"/>
      <c r="AHF248" s="3"/>
      <c r="AHG248" s="3"/>
      <c r="AHH248" s="3"/>
      <c r="AHI248" s="3"/>
      <c r="AHJ248" s="3"/>
      <c r="AHK248" s="3"/>
      <c r="AHL248" s="3"/>
      <c r="AHM248" s="3"/>
      <c r="AHN248" s="3"/>
      <c r="AHO248" s="3"/>
      <c r="AHP248" s="3"/>
      <c r="AHQ248" s="3"/>
      <c r="AHR248" s="3"/>
      <c r="AHS248" s="3"/>
      <c r="AHT248" s="3"/>
      <c r="AHU248" s="3"/>
      <c r="AHV248" s="3"/>
      <c r="AHW248" s="3"/>
      <c r="AHX248" s="3"/>
      <c r="AHY248" s="3"/>
      <c r="AHZ248" s="3"/>
      <c r="AIA248" s="3"/>
      <c r="AIB248" s="3"/>
      <c r="AIC248" s="3"/>
      <c r="AID248" s="3"/>
      <c r="AIE248" s="3"/>
      <c r="AIF248" s="3"/>
      <c r="AIG248" s="3"/>
      <c r="AIH248" s="3"/>
      <c r="AII248" s="3"/>
      <c r="AIJ248" s="3"/>
      <c r="AIK248" s="3"/>
      <c r="AIL248" s="3"/>
      <c r="AIM248" s="3"/>
      <c r="AIN248" s="3"/>
      <c r="AIO248" s="3"/>
      <c r="AIP248" s="3"/>
      <c r="AIQ248" s="3"/>
      <c r="AIR248" s="3"/>
      <c r="AIS248" s="3"/>
      <c r="AIT248" s="3"/>
      <c r="AIU248" s="3"/>
      <c r="AIV248" s="3"/>
      <c r="AIW248" s="3"/>
      <c r="AIX248" s="3"/>
      <c r="AIY248" s="3"/>
      <c r="AIZ248" s="3"/>
      <c r="AJA248" s="3"/>
      <c r="AJB248" s="3"/>
      <c r="AJC248" s="3"/>
      <c r="AJD248" s="3"/>
      <c r="AJE248" s="3"/>
      <c r="AJF248" s="3"/>
      <c r="AJG248" s="3"/>
      <c r="AJH248" s="3"/>
      <c r="AJI248" s="3"/>
      <c r="AJJ248" s="3"/>
      <c r="AJK248" s="3"/>
      <c r="AJL248" s="3"/>
      <c r="AJM248" s="3"/>
      <c r="AJN248" s="3"/>
      <c r="AJO248" s="3"/>
      <c r="AJP248" s="3"/>
      <c r="AJQ248" s="3"/>
      <c r="AJR248" s="3"/>
      <c r="AJS248" s="3"/>
      <c r="AJT248" s="3"/>
      <c r="AJU248" s="3"/>
      <c r="AJV248" s="3"/>
      <c r="AJW248" s="3"/>
      <c r="AJX248" s="3"/>
      <c r="AJY248" s="3"/>
      <c r="AJZ248" s="3"/>
      <c r="AKA248" s="3"/>
      <c r="AKB248" s="3"/>
      <c r="AKC248" s="3"/>
      <c r="AKD248" s="3"/>
      <c r="AKE248" s="3"/>
      <c r="AKF248" s="3"/>
      <c r="AKG248" s="3"/>
      <c r="AKH248" s="3"/>
      <c r="AKI248" s="3"/>
      <c r="AKJ248" s="3"/>
      <c r="AKK248" s="3"/>
      <c r="AKL248" s="3"/>
      <c r="AKM248" s="3"/>
      <c r="AKN248" s="3"/>
      <c r="AKO248" s="3"/>
      <c r="AKP248" s="3"/>
      <c r="AKQ248" s="3"/>
      <c r="AKR248" s="3"/>
      <c r="AKS248" s="3"/>
      <c r="AKT248" s="3"/>
      <c r="AKU248" s="3"/>
      <c r="AKV248" s="3"/>
      <c r="AKW248" s="3"/>
      <c r="AKX248" s="3"/>
      <c r="AKY248" s="3"/>
      <c r="AKZ248" s="3"/>
      <c r="ALA248" s="3"/>
      <c r="ALB248" s="3"/>
      <c r="ALC248" s="3"/>
      <c r="ALD248" s="3"/>
      <c r="ALE248" s="3"/>
      <c r="ALF248" s="3"/>
      <c r="ALG248" s="3"/>
      <c r="ALH248" s="3"/>
      <c r="ALI248" s="3"/>
      <c r="ALJ248" s="3"/>
      <c r="ALK248" s="3"/>
      <c r="ALL248" s="3"/>
      <c r="ALM248" s="3"/>
      <c r="ALN248" s="3"/>
      <c r="ALO248" s="3"/>
      <c r="ALP248" s="3"/>
      <c r="ALQ248" s="3"/>
      <c r="ALR248" s="3"/>
      <c r="ALS248" s="3"/>
      <c r="ALT248" s="3"/>
      <c r="ALU248" s="3"/>
      <c r="ALV248" s="3"/>
      <c r="ALW248" s="3"/>
      <c r="ALX248" s="3"/>
      <c r="ALY248" s="3"/>
      <c r="ALZ248" s="3"/>
      <c r="AMA248" s="3"/>
      <c r="AMB248" s="3"/>
      <c r="AMC248" s="3"/>
      <c r="AMD248" s="3"/>
    </row>
    <row r="249" spans="1:1018" s="2" customFormat="1" ht="28.5" customHeight="1" x14ac:dyDescent="0.15">
      <c r="A249" s="242">
        <v>242</v>
      </c>
      <c r="B249" s="242"/>
      <c r="C249" s="242"/>
      <c r="D249" s="290"/>
      <c r="E249" s="291"/>
      <c r="F249" s="291"/>
      <c r="G249" s="291"/>
      <c r="H249" s="291"/>
      <c r="I249" s="291"/>
      <c r="J249" s="291"/>
      <c r="K249" s="291"/>
      <c r="L249" s="291"/>
      <c r="M249" s="292"/>
      <c r="N249" s="290"/>
      <c r="O249" s="291"/>
      <c r="P249" s="291"/>
      <c r="Q249" s="291"/>
      <c r="R249" s="291"/>
      <c r="S249" s="291"/>
      <c r="T249" s="291"/>
      <c r="U249" s="291"/>
      <c r="V249" s="291"/>
      <c r="W249" s="292"/>
      <c r="X249" s="247"/>
      <c r="Y249" s="229"/>
      <c r="Z249" s="229"/>
      <c r="AA249" s="229"/>
      <c r="AB249" s="229"/>
      <c r="AC249" s="248"/>
      <c r="AD249" s="244"/>
      <c r="AE249" s="245"/>
      <c r="AF249" s="245"/>
      <c r="AG249" s="246"/>
      <c r="AH249" s="235"/>
      <c r="AI249" s="236"/>
      <c r="AJ249" s="236"/>
      <c r="AK249" s="236"/>
      <c r="AL249" s="236"/>
      <c r="AM249" s="237"/>
      <c r="AN249" s="220">
        <f t="shared" si="53"/>
        <v>0</v>
      </c>
      <c r="AO249" s="221"/>
      <c r="AP249" s="221"/>
      <c r="AQ249" s="221"/>
      <c r="AR249" s="221"/>
      <c r="AS249" s="222"/>
      <c r="AT249" s="228">
        <v>0</v>
      </c>
      <c r="AU249" s="229"/>
      <c r="AV249" s="229"/>
      <c r="AW249" s="229"/>
      <c r="AX249" s="229"/>
      <c r="AY249" s="230"/>
      <c r="AZ249" s="232" t="str">
        <f t="shared" si="54"/>
        <v/>
      </c>
      <c r="BA249" s="233"/>
      <c r="BB249" s="233"/>
      <c r="BC249" s="233"/>
      <c r="BD249" s="233"/>
      <c r="BE249" s="234"/>
      <c r="BF249" s="220" t="str">
        <f t="shared" si="55"/>
        <v/>
      </c>
      <c r="BG249" s="221"/>
      <c r="BH249" s="221"/>
      <c r="BI249" s="221"/>
      <c r="BJ249" s="221"/>
      <c r="BK249" s="222"/>
      <c r="BL249" s="293">
        <f t="shared" si="56"/>
        <v>0</v>
      </c>
      <c r="BM249" s="224"/>
      <c r="BN249" s="224"/>
      <c r="BO249" s="224"/>
      <c r="BP249" s="224"/>
      <c r="BQ249" s="294"/>
      <c r="BR249" s="220">
        <f t="shared" si="57"/>
        <v>0</v>
      </c>
      <c r="BS249" s="221"/>
      <c r="BT249" s="221"/>
      <c r="BU249" s="221"/>
      <c r="BV249" s="221"/>
      <c r="BW249" s="226"/>
      <c r="BX249" s="238"/>
      <c r="BY249" s="239"/>
      <c r="BZ249" s="239"/>
      <c r="CA249" s="239"/>
      <c r="CB249" s="239"/>
      <c r="CC249" s="239"/>
      <c r="CD249" s="239"/>
      <c r="CE249" s="239"/>
      <c r="CF249" s="239"/>
      <c r="CG249" s="239"/>
      <c r="CH249" s="239"/>
      <c r="CI249" s="240"/>
      <c r="CL249" s="249"/>
      <c r="CM249" s="250"/>
      <c r="CN249" s="250"/>
      <c r="CO249" s="250"/>
      <c r="CP249" s="250"/>
      <c r="CQ249" s="251"/>
      <c r="CR249" s="295">
        <f t="shared" si="58"/>
        <v>0</v>
      </c>
      <c r="CS249" s="296"/>
      <c r="CT249" s="296"/>
      <c r="CU249" s="296"/>
      <c r="CV249" s="296"/>
      <c r="CW249" s="297"/>
      <c r="CX249" s="220">
        <f t="shared" si="59"/>
        <v>0</v>
      </c>
      <c r="CY249" s="221"/>
      <c r="CZ249" s="221"/>
      <c r="DA249" s="221"/>
      <c r="DB249" s="221"/>
      <c r="DC249" s="226"/>
      <c r="DD249" s="220">
        <f t="shared" si="60"/>
        <v>0</v>
      </c>
      <c r="DE249" s="221"/>
      <c r="DF249" s="221"/>
      <c r="DG249" s="221"/>
      <c r="DH249" s="221"/>
      <c r="DI249" s="226"/>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c r="NL249" s="3"/>
      <c r="NM249" s="3"/>
      <c r="NN249" s="3"/>
      <c r="NO249" s="3"/>
      <c r="NP249" s="3"/>
      <c r="NQ249" s="3"/>
      <c r="NR249" s="3"/>
      <c r="NS249" s="3"/>
      <c r="NT249" s="3"/>
      <c r="NU249" s="3"/>
      <c r="NV249" s="3"/>
      <c r="NW249" s="3"/>
      <c r="NX249" s="3"/>
      <c r="NY249" s="3"/>
      <c r="NZ249" s="3"/>
      <c r="OA249" s="3"/>
      <c r="OB249" s="3"/>
      <c r="OC249" s="3"/>
      <c r="OD249" s="3"/>
      <c r="OE249" s="3"/>
      <c r="OF249" s="3"/>
      <c r="OG249" s="3"/>
      <c r="OH249" s="3"/>
      <c r="OI249" s="3"/>
      <c r="OJ249" s="3"/>
      <c r="OK249" s="3"/>
      <c r="OL249" s="3"/>
      <c r="OM249" s="3"/>
      <c r="ON249" s="3"/>
      <c r="OO249" s="3"/>
      <c r="OP249" s="3"/>
      <c r="OQ249" s="3"/>
      <c r="OR249" s="3"/>
      <c r="OS249" s="3"/>
      <c r="OT249" s="3"/>
      <c r="OU249" s="3"/>
      <c r="OV249" s="3"/>
      <c r="OW249" s="3"/>
      <c r="OX249" s="3"/>
      <c r="OY249" s="3"/>
      <c r="OZ249" s="3"/>
      <c r="PA249" s="3"/>
      <c r="PB249" s="3"/>
      <c r="PC249" s="3"/>
      <c r="PD249" s="3"/>
      <c r="PE249" s="3"/>
      <c r="PF249" s="3"/>
      <c r="PG249" s="3"/>
      <c r="PH249" s="3"/>
      <c r="PI249" s="3"/>
      <c r="PJ249" s="3"/>
      <c r="PK249" s="3"/>
      <c r="PL249" s="3"/>
      <c r="PM249" s="3"/>
      <c r="PN249" s="3"/>
      <c r="PO249" s="3"/>
      <c r="PP249" s="3"/>
      <c r="PQ249" s="3"/>
      <c r="PR249" s="3"/>
      <c r="PS249" s="3"/>
      <c r="PT249" s="3"/>
      <c r="PU249" s="3"/>
      <c r="PV249" s="3"/>
      <c r="PW249" s="3"/>
      <c r="PX249" s="3"/>
      <c r="PY249" s="3"/>
      <c r="PZ249" s="3"/>
      <c r="QA249" s="3"/>
      <c r="QB249" s="3"/>
      <c r="QC249" s="3"/>
      <c r="QD249" s="3"/>
      <c r="QE249" s="3"/>
      <c r="QF249" s="3"/>
      <c r="QG249" s="3"/>
      <c r="QH249" s="3"/>
      <c r="QI249" s="3"/>
      <c r="QJ249" s="3"/>
      <c r="QK249" s="3"/>
      <c r="QL249" s="3"/>
      <c r="QM249" s="3"/>
      <c r="QN249" s="3"/>
      <c r="QO249" s="3"/>
      <c r="QP249" s="3"/>
      <c r="QQ249" s="3"/>
      <c r="QR249" s="3"/>
      <c r="QS249" s="3"/>
      <c r="QT249" s="3"/>
      <c r="QU249" s="3"/>
      <c r="QV249" s="3"/>
      <c r="QW249" s="3"/>
      <c r="QX249" s="3"/>
      <c r="QY249" s="3"/>
      <c r="QZ249" s="3"/>
      <c r="RA249" s="3"/>
      <c r="RB249" s="3"/>
      <c r="RC249" s="3"/>
      <c r="RD249" s="3"/>
      <c r="RE249" s="3"/>
      <c r="RF249" s="3"/>
      <c r="RG249" s="3"/>
      <c r="RH249" s="3"/>
      <c r="RI249" s="3"/>
      <c r="RJ249" s="3"/>
      <c r="RK249" s="3"/>
      <c r="RL249" s="3"/>
      <c r="RM249" s="3"/>
      <c r="RN249" s="3"/>
      <c r="RO249" s="3"/>
      <c r="RP249" s="3"/>
      <c r="RQ249" s="3"/>
      <c r="RR249" s="3"/>
      <c r="RS249" s="3"/>
      <c r="RT249" s="3"/>
      <c r="RU249" s="3"/>
      <c r="RV249" s="3"/>
      <c r="RW249" s="3"/>
      <c r="RX249" s="3"/>
      <c r="RY249" s="3"/>
      <c r="RZ249" s="3"/>
      <c r="SA249" s="3"/>
      <c r="SB249" s="3"/>
      <c r="SC249" s="3"/>
      <c r="SD249" s="3"/>
      <c r="SE249" s="3"/>
      <c r="SF249" s="3"/>
      <c r="SG249" s="3"/>
      <c r="SH249" s="3"/>
      <c r="SI249" s="3"/>
      <c r="SJ249" s="3"/>
      <c r="SK249" s="3"/>
      <c r="SL249" s="3"/>
      <c r="SM249" s="3"/>
      <c r="SN249" s="3"/>
      <c r="SO249" s="3"/>
      <c r="SP249" s="3"/>
      <c r="SQ249" s="3"/>
      <c r="SR249" s="3"/>
      <c r="SS249" s="3"/>
      <c r="ST249" s="3"/>
      <c r="SU249" s="3"/>
      <c r="SV249" s="3"/>
      <c r="SW249" s="3"/>
      <c r="SX249" s="3"/>
      <c r="SY249" s="3"/>
      <c r="SZ249" s="3"/>
      <c r="TA249" s="3"/>
      <c r="TB249" s="3"/>
      <c r="TC249" s="3"/>
      <c r="TD249" s="3"/>
      <c r="TE249" s="3"/>
      <c r="TF249" s="3"/>
      <c r="TG249" s="3"/>
      <c r="TH249" s="3"/>
      <c r="TI249" s="3"/>
      <c r="TJ249" s="3"/>
      <c r="TK249" s="3"/>
      <c r="TL249" s="3"/>
      <c r="TM249" s="3"/>
      <c r="TN249" s="3"/>
      <c r="TO249" s="3"/>
      <c r="TP249" s="3"/>
      <c r="TQ249" s="3"/>
      <c r="TR249" s="3"/>
      <c r="TS249" s="3"/>
      <c r="TT249" s="3"/>
      <c r="TU249" s="3"/>
      <c r="TV249" s="3"/>
      <c r="TW249" s="3"/>
      <c r="TX249" s="3"/>
      <c r="TY249" s="3"/>
      <c r="TZ249" s="3"/>
      <c r="UA249" s="3"/>
      <c r="UB249" s="3"/>
      <c r="UC249" s="3"/>
      <c r="UD249" s="3"/>
      <c r="UE249" s="3"/>
      <c r="UF249" s="3"/>
      <c r="UG249" s="3"/>
      <c r="UH249" s="3"/>
      <c r="UI249" s="3"/>
      <c r="UJ249" s="3"/>
      <c r="UK249" s="3"/>
      <c r="UL249" s="3"/>
      <c r="UM249" s="3"/>
      <c r="UN249" s="3"/>
      <c r="UO249" s="3"/>
      <c r="UP249" s="3"/>
      <c r="UQ249" s="3"/>
      <c r="UR249" s="3"/>
      <c r="US249" s="3"/>
      <c r="UT249" s="3"/>
      <c r="UU249" s="3"/>
      <c r="UV249" s="3"/>
      <c r="UW249" s="3"/>
      <c r="UX249" s="3"/>
      <c r="UY249" s="3"/>
      <c r="UZ249" s="3"/>
      <c r="VA249" s="3"/>
      <c r="VB249" s="3"/>
      <c r="VC249" s="3"/>
      <c r="VD249" s="3"/>
      <c r="VE249" s="3"/>
      <c r="VF249" s="3"/>
      <c r="VG249" s="3"/>
      <c r="VH249" s="3"/>
      <c r="VI249" s="3"/>
      <c r="VJ249" s="3"/>
      <c r="VK249" s="3"/>
      <c r="VL249" s="3"/>
      <c r="VM249" s="3"/>
      <c r="VN249" s="3"/>
      <c r="VO249" s="3"/>
      <c r="VP249" s="3"/>
      <c r="VQ249" s="3"/>
      <c r="VR249" s="3"/>
      <c r="VS249" s="3"/>
      <c r="VT249" s="3"/>
      <c r="VU249" s="3"/>
      <c r="VV249" s="3"/>
      <c r="VW249" s="3"/>
      <c r="VX249" s="3"/>
      <c r="VY249" s="3"/>
      <c r="VZ249" s="3"/>
      <c r="WA249" s="3"/>
      <c r="WB249" s="3"/>
      <c r="WC249" s="3"/>
      <c r="WD249" s="3"/>
      <c r="WE249" s="3"/>
      <c r="WF249" s="3"/>
      <c r="WG249" s="3"/>
      <c r="WH249" s="3"/>
      <c r="WI249" s="3"/>
      <c r="WJ249" s="3"/>
      <c r="WK249" s="3"/>
      <c r="WL249" s="3"/>
      <c r="WM249" s="3"/>
      <c r="WN249" s="3"/>
      <c r="WO249" s="3"/>
      <c r="WP249" s="3"/>
      <c r="WQ249" s="3"/>
      <c r="WR249" s="3"/>
      <c r="WS249" s="3"/>
      <c r="WT249" s="3"/>
      <c r="WU249" s="3"/>
      <c r="WV249" s="3"/>
      <c r="WW249" s="3"/>
      <c r="WX249" s="3"/>
      <c r="WY249" s="3"/>
      <c r="WZ249" s="3"/>
      <c r="XA249" s="3"/>
      <c r="XB249" s="3"/>
      <c r="XC249" s="3"/>
      <c r="XD249" s="3"/>
      <c r="XE249" s="3"/>
      <c r="XF249" s="3"/>
      <c r="XG249" s="3"/>
      <c r="XH249" s="3"/>
      <c r="XI249" s="3"/>
      <c r="XJ249" s="3"/>
      <c r="XK249" s="3"/>
      <c r="XL249" s="3"/>
      <c r="XM249" s="3"/>
      <c r="XN249" s="3"/>
      <c r="XO249" s="3"/>
      <c r="XP249" s="3"/>
      <c r="XQ249" s="3"/>
      <c r="XR249" s="3"/>
      <c r="XS249" s="3"/>
      <c r="XT249" s="3"/>
      <c r="XU249" s="3"/>
      <c r="XV249" s="3"/>
      <c r="XW249" s="3"/>
      <c r="XX249" s="3"/>
      <c r="XY249" s="3"/>
      <c r="XZ249" s="3"/>
      <c r="YA249" s="3"/>
      <c r="YB249" s="3"/>
      <c r="YC249" s="3"/>
      <c r="YD249" s="3"/>
      <c r="YE249" s="3"/>
      <c r="YF249" s="3"/>
      <c r="YG249" s="3"/>
      <c r="YH249" s="3"/>
      <c r="YI249" s="3"/>
      <c r="YJ249" s="3"/>
      <c r="YK249" s="3"/>
      <c r="YL249" s="3"/>
      <c r="YM249" s="3"/>
      <c r="YN249" s="3"/>
      <c r="YO249" s="3"/>
      <c r="YP249" s="3"/>
      <c r="YQ249" s="3"/>
      <c r="YR249" s="3"/>
      <c r="YS249" s="3"/>
      <c r="YT249" s="3"/>
      <c r="YU249" s="3"/>
      <c r="YV249" s="3"/>
      <c r="YW249" s="3"/>
      <c r="YX249" s="3"/>
      <c r="YY249" s="3"/>
      <c r="YZ249" s="3"/>
      <c r="ZA249" s="3"/>
      <c r="ZB249" s="3"/>
      <c r="ZC249" s="3"/>
      <c r="ZD249" s="3"/>
      <c r="ZE249" s="3"/>
      <c r="ZF249" s="3"/>
      <c r="ZG249" s="3"/>
      <c r="ZH249" s="3"/>
      <c r="ZI249" s="3"/>
      <c r="ZJ249" s="3"/>
      <c r="ZK249" s="3"/>
      <c r="ZL249" s="3"/>
      <c r="ZM249" s="3"/>
      <c r="ZN249" s="3"/>
      <c r="ZO249" s="3"/>
      <c r="ZP249" s="3"/>
      <c r="ZQ249" s="3"/>
      <c r="ZR249" s="3"/>
      <c r="ZS249" s="3"/>
      <c r="ZT249" s="3"/>
      <c r="ZU249" s="3"/>
      <c r="ZV249" s="3"/>
      <c r="ZW249" s="3"/>
      <c r="ZX249" s="3"/>
      <c r="ZY249" s="3"/>
      <c r="ZZ249" s="3"/>
      <c r="AAA249" s="3"/>
      <c r="AAB249" s="3"/>
      <c r="AAC249" s="3"/>
      <c r="AAD249" s="3"/>
      <c r="AAE249" s="3"/>
      <c r="AAF249" s="3"/>
      <c r="AAG249" s="3"/>
      <c r="AAH249" s="3"/>
      <c r="AAI249" s="3"/>
      <c r="AAJ249" s="3"/>
      <c r="AAK249" s="3"/>
      <c r="AAL249" s="3"/>
      <c r="AAM249" s="3"/>
      <c r="AAN249" s="3"/>
      <c r="AAO249" s="3"/>
      <c r="AAP249" s="3"/>
      <c r="AAQ249" s="3"/>
      <c r="AAR249" s="3"/>
      <c r="AAS249" s="3"/>
      <c r="AAT249" s="3"/>
      <c r="AAU249" s="3"/>
      <c r="AAV249" s="3"/>
      <c r="AAW249" s="3"/>
      <c r="AAX249" s="3"/>
      <c r="AAY249" s="3"/>
      <c r="AAZ249" s="3"/>
      <c r="ABA249" s="3"/>
      <c r="ABB249" s="3"/>
      <c r="ABC249" s="3"/>
      <c r="ABD249" s="3"/>
      <c r="ABE249" s="3"/>
      <c r="ABF249" s="3"/>
      <c r="ABG249" s="3"/>
      <c r="ABH249" s="3"/>
      <c r="ABI249" s="3"/>
      <c r="ABJ249" s="3"/>
      <c r="ABK249" s="3"/>
      <c r="ABL249" s="3"/>
      <c r="ABM249" s="3"/>
      <c r="ABN249" s="3"/>
      <c r="ABO249" s="3"/>
      <c r="ABP249" s="3"/>
      <c r="ABQ249" s="3"/>
      <c r="ABR249" s="3"/>
      <c r="ABS249" s="3"/>
      <c r="ABT249" s="3"/>
      <c r="ABU249" s="3"/>
      <c r="ABV249" s="3"/>
      <c r="ABW249" s="3"/>
      <c r="ABX249" s="3"/>
      <c r="ABY249" s="3"/>
      <c r="ABZ249" s="3"/>
      <c r="ACA249" s="3"/>
      <c r="ACB249" s="3"/>
      <c r="ACC249" s="3"/>
      <c r="ACD249" s="3"/>
      <c r="ACE249" s="3"/>
      <c r="ACF249" s="3"/>
      <c r="ACG249" s="3"/>
      <c r="ACH249" s="3"/>
      <c r="ACI249" s="3"/>
      <c r="ACJ249" s="3"/>
      <c r="ACK249" s="3"/>
      <c r="ACL249" s="3"/>
      <c r="ACM249" s="3"/>
      <c r="ACN249" s="3"/>
      <c r="ACO249" s="3"/>
      <c r="ACP249" s="3"/>
      <c r="ACQ249" s="3"/>
      <c r="ACR249" s="3"/>
      <c r="ACS249" s="3"/>
      <c r="ACT249" s="3"/>
      <c r="ACU249" s="3"/>
      <c r="ACV249" s="3"/>
      <c r="ACW249" s="3"/>
      <c r="ACX249" s="3"/>
      <c r="ACY249" s="3"/>
      <c r="ACZ249" s="3"/>
      <c r="ADA249" s="3"/>
      <c r="ADB249" s="3"/>
      <c r="ADC249" s="3"/>
      <c r="ADD249" s="3"/>
      <c r="ADE249" s="3"/>
      <c r="ADF249" s="3"/>
      <c r="ADG249" s="3"/>
      <c r="ADH249" s="3"/>
      <c r="ADI249" s="3"/>
      <c r="ADJ249" s="3"/>
      <c r="ADK249" s="3"/>
      <c r="ADL249" s="3"/>
      <c r="ADM249" s="3"/>
      <c r="ADN249" s="3"/>
      <c r="ADO249" s="3"/>
      <c r="ADP249" s="3"/>
      <c r="ADQ249" s="3"/>
      <c r="ADR249" s="3"/>
      <c r="ADS249" s="3"/>
      <c r="ADT249" s="3"/>
      <c r="ADU249" s="3"/>
      <c r="ADV249" s="3"/>
      <c r="ADW249" s="3"/>
      <c r="ADX249" s="3"/>
      <c r="ADY249" s="3"/>
      <c r="ADZ249" s="3"/>
      <c r="AEA249" s="3"/>
      <c r="AEB249" s="3"/>
      <c r="AEC249" s="3"/>
      <c r="AED249" s="3"/>
      <c r="AEE249" s="3"/>
      <c r="AEF249" s="3"/>
      <c r="AEG249" s="3"/>
      <c r="AEH249" s="3"/>
      <c r="AEI249" s="3"/>
      <c r="AEJ249" s="3"/>
      <c r="AEK249" s="3"/>
      <c r="AEL249" s="3"/>
      <c r="AEM249" s="3"/>
      <c r="AEN249" s="3"/>
      <c r="AEO249" s="3"/>
      <c r="AEP249" s="3"/>
      <c r="AEQ249" s="3"/>
      <c r="AER249" s="3"/>
      <c r="AES249" s="3"/>
      <c r="AET249" s="3"/>
      <c r="AEU249" s="3"/>
      <c r="AEV249" s="3"/>
      <c r="AEW249" s="3"/>
      <c r="AEX249" s="3"/>
      <c r="AEY249" s="3"/>
      <c r="AEZ249" s="3"/>
      <c r="AFA249" s="3"/>
      <c r="AFB249" s="3"/>
      <c r="AFC249" s="3"/>
      <c r="AFD249" s="3"/>
      <c r="AFE249" s="3"/>
      <c r="AFF249" s="3"/>
      <c r="AFG249" s="3"/>
      <c r="AFH249" s="3"/>
      <c r="AFI249" s="3"/>
      <c r="AFJ249" s="3"/>
      <c r="AFK249" s="3"/>
      <c r="AFL249" s="3"/>
      <c r="AFM249" s="3"/>
      <c r="AFN249" s="3"/>
      <c r="AFO249" s="3"/>
      <c r="AFP249" s="3"/>
      <c r="AFQ249" s="3"/>
      <c r="AFR249" s="3"/>
      <c r="AFS249" s="3"/>
      <c r="AFT249" s="3"/>
      <c r="AFU249" s="3"/>
      <c r="AFV249" s="3"/>
      <c r="AFW249" s="3"/>
      <c r="AFX249" s="3"/>
      <c r="AFY249" s="3"/>
      <c r="AFZ249" s="3"/>
      <c r="AGA249" s="3"/>
      <c r="AGB249" s="3"/>
      <c r="AGC249" s="3"/>
      <c r="AGD249" s="3"/>
      <c r="AGE249" s="3"/>
      <c r="AGF249" s="3"/>
      <c r="AGG249" s="3"/>
      <c r="AGH249" s="3"/>
      <c r="AGI249" s="3"/>
      <c r="AGJ249" s="3"/>
      <c r="AGK249" s="3"/>
      <c r="AGL249" s="3"/>
      <c r="AGM249" s="3"/>
      <c r="AGN249" s="3"/>
      <c r="AGO249" s="3"/>
      <c r="AGP249" s="3"/>
      <c r="AGQ249" s="3"/>
      <c r="AGR249" s="3"/>
      <c r="AGS249" s="3"/>
      <c r="AGT249" s="3"/>
      <c r="AGU249" s="3"/>
      <c r="AGV249" s="3"/>
      <c r="AGW249" s="3"/>
      <c r="AGX249" s="3"/>
      <c r="AGY249" s="3"/>
      <c r="AGZ249" s="3"/>
      <c r="AHA249" s="3"/>
      <c r="AHB249" s="3"/>
      <c r="AHC249" s="3"/>
      <c r="AHD249" s="3"/>
      <c r="AHE249" s="3"/>
      <c r="AHF249" s="3"/>
      <c r="AHG249" s="3"/>
      <c r="AHH249" s="3"/>
      <c r="AHI249" s="3"/>
      <c r="AHJ249" s="3"/>
      <c r="AHK249" s="3"/>
      <c r="AHL249" s="3"/>
      <c r="AHM249" s="3"/>
      <c r="AHN249" s="3"/>
      <c r="AHO249" s="3"/>
      <c r="AHP249" s="3"/>
      <c r="AHQ249" s="3"/>
      <c r="AHR249" s="3"/>
      <c r="AHS249" s="3"/>
      <c r="AHT249" s="3"/>
      <c r="AHU249" s="3"/>
      <c r="AHV249" s="3"/>
      <c r="AHW249" s="3"/>
      <c r="AHX249" s="3"/>
      <c r="AHY249" s="3"/>
      <c r="AHZ249" s="3"/>
      <c r="AIA249" s="3"/>
      <c r="AIB249" s="3"/>
      <c r="AIC249" s="3"/>
      <c r="AID249" s="3"/>
      <c r="AIE249" s="3"/>
      <c r="AIF249" s="3"/>
      <c r="AIG249" s="3"/>
      <c r="AIH249" s="3"/>
      <c r="AII249" s="3"/>
      <c r="AIJ249" s="3"/>
      <c r="AIK249" s="3"/>
      <c r="AIL249" s="3"/>
      <c r="AIM249" s="3"/>
      <c r="AIN249" s="3"/>
      <c r="AIO249" s="3"/>
      <c r="AIP249" s="3"/>
      <c r="AIQ249" s="3"/>
      <c r="AIR249" s="3"/>
      <c r="AIS249" s="3"/>
      <c r="AIT249" s="3"/>
      <c r="AIU249" s="3"/>
      <c r="AIV249" s="3"/>
      <c r="AIW249" s="3"/>
      <c r="AIX249" s="3"/>
      <c r="AIY249" s="3"/>
      <c r="AIZ249" s="3"/>
      <c r="AJA249" s="3"/>
      <c r="AJB249" s="3"/>
      <c r="AJC249" s="3"/>
      <c r="AJD249" s="3"/>
      <c r="AJE249" s="3"/>
      <c r="AJF249" s="3"/>
      <c r="AJG249" s="3"/>
      <c r="AJH249" s="3"/>
      <c r="AJI249" s="3"/>
      <c r="AJJ249" s="3"/>
      <c r="AJK249" s="3"/>
      <c r="AJL249" s="3"/>
      <c r="AJM249" s="3"/>
      <c r="AJN249" s="3"/>
      <c r="AJO249" s="3"/>
      <c r="AJP249" s="3"/>
      <c r="AJQ249" s="3"/>
      <c r="AJR249" s="3"/>
      <c r="AJS249" s="3"/>
      <c r="AJT249" s="3"/>
      <c r="AJU249" s="3"/>
      <c r="AJV249" s="3"/>
      <c r="AJW249" s="3"/>
      <c r="AJX249" s="3"/>
      <c r="AJY249" s="3"/>
      <c r="AJZ249" s="3"/>
      <c r="AKA249" s="3"/>
      <c r="AKB249" s="3"/>
      <c r="AKC249" s="3"/>
      <c r="AKD249" s="3"/>
      <c r="AKE249" s="3"/>
      <c r="AKF249" s="3"/>
      <c r="AKG249" s="3"/>
      <c r="AKH249" s="3"/>
      <c r="AKI249" s="3"/>
      <c r="AKJ249" s="3"/>
      <c r="AKK249" s="3"/>
      <c r="AKL249" s="3"/>
      <c r="AKM249" s="3"/>
      <c r="AKN249" s="3"/>
      <c r="AKO249" s="3"/>
      <c r="AKP249" s="3"/>
      <c r="AKQ249" s="3"/>
      <c r="AKR249" s="3"/>
      <c r="AKS249" s="3"/>
      <c r="AKT249" s="3"/>
      <c r="AKU249" s="3"/>
      <c r="AKV249" s="3"/>
      <c r="AKW249" s="3"/>
      <c r="AKX249" s="3"/>
      <c r="AKY249" s="3"/>
      <c r="AKZ249" s="3"/>
      <c r="ALA249" s="3"/>
      <c r="ALB249" s="3"/>
      <c r="ALC249" s="3"/>
      <c r="ALD249" s="3"/>
      <c r="ALE249" s="3"/>
      <c r="ALF249" s="3"/>
      <c r="ALG249" s="3"/>
      <c r="ALH249" s="3"/>
      <c r="ALI249" s="3"/>
      <c r="ALJ249" s="3"/>
      <c r="ALK249" s="3"/>
      <c r="ALL249" s="3"/>
      <c r="ALM249" s="3"/>
      <c r="ALN249" s="3"/>
      <c r="ALO249" s="3"/>
      <c r="ALP249" s="3"/>
      <c r="ALQ249" s="3"/>
      <c r="ALR249" s="3"/>
      <c r="ALS249" s="3"/>
      <c r="ALT249" s="3"/>
      <c r="ALU249" s="3"/>
      <c r="ALV249" s="3"/>
      <c r="ALW249" s="3"/>
      <c r="ALX249" s="3"/>
      <c r="ALY249" s="3"/>
      <c r="ALZ249" s="3"/>
      <c r="AMA249" s="3"/>
      <c r="AMB249" s="3"/>
      <c r="AMC249" s="3"/>
      <c r="AMD249" s="3"/>
    </row>
    <row r="250" spans="1:1018" s="2" customFormat="1" ht="28.5" customHeight="1" x14ac:dyDescent="0.15">
      <c r="A250" s="242">
        <v>243</v>
      </c>
      <c r="B250" s="242"/>
      <c r="C250" s="242"/>
      <c r="D250" s="290"/>
      <c r="E250" s="291"/>
      <c r="F250" s="291"/>
      <c r="G250" s="291"/>
      <c r="H250" s="291"/>
      <c r="I250" s="291"/>
      <c r="J250" s="291"/>
      <c r="K250" s="291"/>
      <c r="L250" s="291"/>
      <c r="M250" s="292"/>
      <c r="N250" s="290"/>
      <c r="O250" s="291"/>
      <c r="P250" s="291"/>
      <c r="Q250" s="291"/>
      <c r="R250" s="291"/>
      <c r="S250" s="291"/>
      <c r="T250" s="291"/>
      <c r="U250" s="291"/>
      <c r="V250" s="291"/>
      <c r="W250" s="292"/>
      <c r="X250" s="247"/>
      <c r="Y250" s="229"/>
      <c r="Z250" s="229"/>
      <c r="AA250" s="229"/>
      <c r="AB250" s="229"/>
      <c r="AC250" s="248"/>
      <c r="AD250" s="244"/>
      <c r="AE250" s="245"/>
      <c r="AF250" s="245"/>
      <c r="AG250" s="246"/>
      <c r="AH250" s="235"/>
      <c r="AI250" s="236"/>
      <c r="AJ250" s="236"/>
      <c r="AK250" s="236"/>
      <c r="AL250" s="236"/>
      <c r="AM250" s="237"/>
      <c r="AN250" s="220">
        <f t="shared" si="53"/>
        <v>0</v>
      </c>
      <c r="AO250" s="221"/>
      <c r="AP250" s="221"/>
      <c r="AQ250" s="221"/>
      <c r="AR250" s="221"/>
      <c r="AS250" s="222"/>
      <c r="AT250" s="228">
        <v>0</v>
      </c>
      <c r="AU250" s="229"/>
      <c r="AV250" s="229"/>
      <c r="AW250" s="229"/>
      <c r="AX250" s="229"/>
      <c r="AY250" s="230"/>
      <c r="AZ250" s="232" t="str">
        <f t="shared" si="54"/>
        <v/>
      </c>
      <c r="BA250" s="233"/>
      <c r="BB250" s="233"/>
      <c r="BC250" s="233"/>
      <c r="BD250" s="233"/>
      <c r="BE250" s="234"/>
      <c r="BF250" s="220" t="str">
        <f t="shared" si="55"/>
        <v/>
      </c>
      <c r="BG250" s="221"/>
      <c r="BH250" s="221"/>
      <c r="BI250" s="221"/>
      <c r="BJ250" s="221"/>
      <c r="BK250" s="222"/>
      <c r="BL250" s="293">
        <f t="shared" si="56"/>
        <v>0</v>
      </c>
      <c r="BM250" s="224"/>
      <c r="BN250" s="224"/>
      <c r="BO250" s="224"/>
      <c r="BP250" s="224"/>
      <c r="BQ250" s="294"/>
      <c r="BR250" s="220">
        <f t="shared" si="57"/>
        <v>0</v>
      </c>
      <c r="BS250" s="221"/>
      <c r="BT250" s="221"/>
      <c r="BU250" s="221"/>
      <c r="BV250" s="221"/>
      <c r="BW250" s="226"/>
      <c r="BX250" s="238"/>
      <c r="BY250" s="239"/>
      <c r="BZ250" s="239"/>
      <c r="CA250" s="239"/>
      <c r="CB250" s="239"/>
      <c r="CC250" s="239"/>
      <c r="CD250" s="239"/>
      <c r="CE250" s="239"/>
      <c r="CF250" s="239"/>
      <c r="CG250" s="239"/>
      <c r="CH250" s="239"/>
      <c r="CI250" s="240"/>
      <c r="CL250" s="249"/>
      <c r="CM250" s="250"/>
      <c r="CN250" s="250"/>
      <c r="CO250" s="250"/>
      <c r="CP250" s="250"/>
      <c r="CQ250" s="251"/>
      <c r="CR250" s="295">
        <f t="shared" si="58"/>
        <v>0</v>
      </c>
      <c r="CS250" s="296"/>
      <c r="CT250" s="296"/>
      <c r="CU250" s="296"/>
      <c r="CV250" s="296"/>
      <c r="CW250" s="297"/>
      <c r="CX250" s="220">
        <f t="shared" si="59"/>
        <v>0</v>
      </c>
      <c r="CY250" s="221"/>
      <c r="CZ250" s="221"/>
      <c r="DA250" s="221"/>
      <c r="DB250" s="221"/>
      <c r="DC250" s="226"/>
      <c r="DD250" s="220">
        <f t="shared" si="60"/>
        <v>0</v>
      </c>
      <c r="DE250" s="221"/>
      <c r="DF250" s="221"/>
      <c r="DG250" s="221"/>
      <c r="DH250" s="221"/>
      <c r="DI250" s="226"/>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c r="NL250" s="3"/>
      <c r="NM250" s="3"/>
      <c r="NN250" s="3"/>
      <c r="NO250" s="3"/>
      <c r="NP250" s="3"/>
      <c r="NQ250" s="3"/>
      <c r="NR250" s="3"/>
      <c r="NS250" s="3"/>
      <c r="NT250" s="3"/>
      <c r="NU250" s="3"/>
      <c r="NV250" s="3"/>
      <c r="NW250" s="3"/>
      <c r="NX250" s="3"/>
      <c r="NY250" s="3"/>
      <c r="NZ250" s="3"/>
      <c r="OA250" s="3"/>
      <c r="OB250" s="3"/>
      <c r="OC250" s="3"/>
      <c r="OD250" s="3"/>
      <c r="OE250" s="3"/>
      <c r="OF250" s="3"/>
      <c r="OG250" s="3"/>
      <c r="OH250" s="3"/>
      <c r="OI250" s="3"/>
      <c r="OJ250" s="3"/>
      <c r="OK250" s="3"/>
      <c r="OL250" s="3"/>
      <c r="OM250" s="3"/>
      <c r="ON250" s="3"/>
      <c r="OO250" s="3"/>
      <c r="OP250" s="3"/>
      <c r="OQ250" s="3"/>
      <c r="OR250" s="3"/>
      <c r="OS250" s="3"/>
      <c r="OT250" s="3"/>
      <c r="OU250" s="3"/>
      <c r="OV250" s="3"/>
      <c r="OW250" s="3"/>
      <c r="OX250" s="3"/>
      <c r="OY250" s="3"/>
      <c r="OZ250" s="3"/>
      <c r="PA250" s="3"/>
      <c r="PB250" s="3"/>
      <c r="PC250" s="3"/>
      <c r="PD250" s="3"/>
      <c r="PE250" s="3"/>
      <c r="PF250" s="3"/>
      <c r="PG250" s="3"/>
      <c r="PH250" s="3"/>
      <c r="PI250" s="3"/>
      <c r="PJ250" s="3"/>
      <c r="PK250" s="3"/>
      <c r="PL250" s="3"/>
      <c r="PM250" s="3"/>
      <c r="PN250" s="3"/>
      <c r="PO250" s="3"/>
      <c r="PP250" s="3"/>
      <c r="PQ250" s="3"/>
      <c r="PR250" s="3"/>
      <c r="PS250" s="3"/>
      <c r="PT250" s="3"/>
      <c r="PU250" s="3"/>
      <c r="PV250" s="3"/>
      <c r="PW250" s="3"/>
      <c r="PX250" s="3"/>
      <c r="PY250" s="3"/>
      <c r="PZ250" s="3"/>
      <c r="QA250" s="3"/>
      <c r="QB250" s="3"/>
      <c r="QC250" s="3"/>
      <c r="QD250" s="3"/>
      <c r="QE250" s="3"/>
      <c r="QF250" s="3"/>
      <c r="QG250" s="3"/>
      <c r="QH250" s="3"/>
      <c r="QI250" s="3"/>
      <c r="QJ250" s="3"/>
      <c r="QK250" s="3"/>
      <c r="QL250" s="3"/>
      <c r="QM250" s="3"/>
      <c r="QN250" s="3"/>
      <c r="QO250" s="3"/>
      <c r="QP250" s="3"/>
      <c r="QQ250" s="3"/>
      <c r="QR250" s="3"/>
      <c r="QS250" s="3"/>
      <c r="QT250" s="3"/>
      <c r="QU250" s="3"/>
      <c r="QV250" s="3"/>
      <c r="QW250" s="3"/>
      <c r="QX250" s="3"/>
      <c r="QY250" s="3"/>
      <c r="QZ250" s="3"/>
      <c r="RA250" s="3"/>
      <c r="RB250" s="3"/>
      <c r="RC250" s="3"/>
      <c r="RD250" s="3"/>
      <c r="RE250" s="3"/>
      <c r="RF250" s="3"/>
      <c r="RG250" s="3"/>
      <c r="RH250" s="3"/>
      <c r="RI250" s="3"/>
      <c r="RJ250" s="3"/>
      <c r="RK250" s="3"/>
      <c r="RL250" s="3"/>
      <c r="RM250" s="3"/>
      <c r="RN250" s="3"/>
      <c r="RO250" s="3"/>
      <c r="RP250" s="3"/>
      <c r="RQ250" s="3"/>
      <c r="RR250" s="3"/>
      <c r="RS250" s="3"/>
      <c r="RT250" s="3"/>
      <c r="RU250" s="3"/>
      <c r="RV250" s="3"/>
      <c r="RW250" s="3"/>
      <c r="RX250" s="3"/>
      <c r="RY250" s="3"/>
      <c r="RZ250" s="3"/>
      <c r="SA250" s="3"/>
      <c r="SB250" s="3"/>
      <c r="SC250" s="3"/>
      <c r="SD250" s="3"/>
      <c r="SE250" s="3"/>
      <c r="SF250" s="3"/>
      <c r="SG250" s="3"/>
      <c r="SH250" s="3"/>
      <c r="SI250" s="3"/>
      <c r="SJ250" s="3"/>
      <c r="SK250" s="3"/>
      <c r="SL250" s="3"/>
      <c r="SM250" s="3"/>
      <c r="SN250" s="3"/>
      <c r="SO250" s="3"/>
      <c r="SP250" s="3"/>
      <c r="SQ250" s="3"/>
      <c r="SR250" s="3"/>
      <c r="SS250" s="3"/>
      <c r="ST250" s="3"/>
      <c r="SU250" s="3"/>
      <c r="SV250" s="3"/>
      <c r="SW250" s="3"/>
      <c r="SX250" s="3"/>
      <c r="SY250" s="3"/>
      <c r="SZ250" s="3"/>
      <c r="TA250" s="3"/>
      <c r="TB250" s="3"/>
      <c r="TC250" s="3"/>
      <c r="TD250" s="3"/>
      <c r="TE250" s="3"/>
      <c r="TF250" s="3"/>
      <c r="TG250" s="3"/>
      <c r="TH250" s="3"/>
      <c r="TI250" s="3"/>
      <c r="TJ250" s="3"/>
      <c r="TK250" s="3"/>
      <c r="TL250" s="3"/>
      <c r="TM250" s="3"/>
      <c r="TN250" s="3"/>
      <c r="TO250" s="3"/>
      <c r="TP250" s="3"/>
      <c r="TQ250" s="3"/>
      <c r="TR250" s="3"/>
      <c r="TS250" s="3"/>
      <c r="TT250" s="3"/>
      <c r="TU250" s="3"/>
      <c r="TV250" s="3"/>
      <c r="TW250" s="3"/>
      <c r="TX250" s="3"/>
      <c r="TY250" s="3"/>
      <c r="TZ250" s="3"/>
      <c r="UA250" s="3"/>
      <c r="UB250" s="3"/>
      <c r="UC250" s="3"/>
      <c r="UD250" s="3"/>
      <c r="UE250" s="3"/>
      <c r="UF250" s="3"/>
      <c r="UG250" s="3"/>
      <c r="UH250" s="3"/>
      <c r="UI250" s="3"/>
      <c r="UJ250" s="3"/>
      <c r="UK250" s="3"/>
      <c r="UL250" s="3"/>
      <c r="UM250" s="3"/>
      <c r="UN250" s="3"/>
      <c r="UO250" s="3"/>
      <c r="UP250" s="3"/>
      <c r="UQ250" s="3"/>
      <c r="UR250" s="3"/>
      <c r="US250" s="3"/>
      <c r="UT250" s="3"/>
      <c r="UU250" s="3"/>
      <c r="UV250" s="3"/>
      <c r="UW250" s="3"/>
      <c r="UX250" s="3"/>
      <c r="UY250" s="3"/>
      <c r="UZ250" s="3"/>
      <c r="VA250" s="3"/>
      <c r="VB250" s="3"/>
      <c r="VC250" s="3"/>
      <c r="VD250" s="3"/>
      <c r="VE250" s="3"/>
      <c r="VF250" s="3"/>
      <c r="VG250" s="3"/>
      <c r="VH250" s="3"/>
      <c r="VI250" s="3"/>
      <c r="VJ250" s="3"/>
      <c r="VK250" s="3"/>
      <c r="VL250" s="3"/>
      <c r="VM250" s="3"/>
      <c r="VN250" s="3"/>
      <c r="VO250" s="3"/>
      <c r="VP250" s="3"/>
      <c r="VQ250" s="3"/>
      <c r="VR250" s="3"/>
      <c r="VS250" s="3"/>
      <c r="VT250" s="3"/>
      <c r="VU250" s="3"/>
      <c r="VV250" s="3"/>
      <c r="VW250" s="3"/>
      <c r="VX250" s="3"/>
      <c r="VY250" s="3"/>
      <c r="VZ250" s="3"/>
      <c r="WA250" s="3"/>
      <c r="WB250" s="3"/>
      <c r="WC250" s="3"/>
      <c r="WD250" s="3"/>
      <c r="WE250" s="3"/>
      <c r="WF250" s="3"/>
      <c r="WG250" s="3"/>
      <c r="WH250" s="3"/>
      <c r="WI250" s="3"/>
      <c r="WJ250" s="3"/>
      <c r="WK250" s="3"/>
      <c r="WL250" s="3"/>
      <c r="WM250" s="3"/>
      <c r="WN250" s="3"/>
      <c r="WO250" s="3"/>
      <c r="WP250" s="3"/>
      <c r="WQ250" s="3"/>
      <c r="WR250" s="3"/>
      <c r="WS250" s="3"/>
      <c r="WT250" s="3"/>
      <c r="WU250" s="3"/>
      <c r="WV250" s="3"/>
      <c r="WW250" s="3"/>
      <c r="WX250" s="3"/>
      <c r="WY250" s="3"/>
      <c r="WZ250" s="3"/>
      <c r="XA250" s="3"/>
      <c r="XB250" s="3"/>
      <c r="XC250" s="3"/>
      <c r="XD250" s="3"/>
      <c r="XE250" s="3"/>
      <c r="XF250" s="3"/>
      <c r="XG250" s="3"/>
      <c r="XH250" s="3"/>
      <c r="XI250" s="3"/>
      <c r="XJ250" s="3"/>
      <c r="XK250" s="3"/>
      <c r="XL250" s="3"/>
      <c r="XM250" s="3"/>
      <c r="XN250" s="3"/>
      <c r="XO250" s="3"/>
      <c r="XP250" s="3"/>
      <c r="XQ250" s="3"/>
      <c r="XR250" s="3"/>
      <c r="XS250" s="3"/>
      <c r="XT250" s="3"/>
      <c r="XU250" s="3"/>
      <c r="XV250" s="3"/>
      <c r="XW250" s="3"/>
      <c r="XX250" s="3"/>
      <c r="XY250" s="3"/>
      <c r="XZ250" s="3"/>
      <c r="YA250" s="3"/>
      <c r="YB250" s="3"/>
      <c r="YC250" s="3"/>
      <c r="YD250" s="3"/>
      <c r="YE250" s="3"/>
      <c r="YF250" s="3"/>
      <c r="YG250" s="3"/>
      <c r="YH250" s="3"/>
      <c r="YI250" s="3"/>
      <c r="YJ250" s="3"/>
      <c r="YK250" s="3"/>
      <c r="YL250" s="3"/>
      <c r="YM250" s="3"/>
      <c r="YN250" s="3"/>
      <c r="YO250" s="3"/>
      <c r="YP250" s="3"/>
      <c r="YQ250" s="3"/>
      <c r="YR250" s="3"/>
      <c r="YS250" s="3"/>
      <c r="YT250" s="3"/>
      <c r="YU250" s="3"/>
      <c r="YV250" s="3"/>
      <c r="YW250" s="3"/>
      <c r="YX250" s="3"/>
      <c r="YY250" s="3"/>
      <c r="YZ250" s="3"/>
      <c r="ZA250" s="3"/>
      <c r="ZB250" s="3"/>
      <c r="ZC250" s="3"/>
      <c r="ZD250" s="3"/>
      <c r="ZE250" s="3"/>
      <c r="ZF250" s="3"/>
      <c r="ZG250" s="3"/>
      <c r="ZH250" s="3"/>
      <c r="ZI250" s="3"/>
      <c r="ZJ250" s="3"/>
      <c r="ZK250" s="3"/>
      <c r="ZL250" s="3"/>
      <c r="ZM250" s="3"/>
      <c r="ZN250" s="3"/>
      <c r="ZO250" s="3"/>
      <c r="ZP250" s="3"/>
      <c r="ZQ250" s="3"/>
      <c r="ZR250" s="3"/>
      <c r="ZS250" s="3"/>
      <c r="ZT250" s="3"/>
      <c r="ZU250" s="3"/>
      <c r="ZV250" s="3"/>
      <c r="ZW250" s="3"/>
      <c r="ZX250" s="3"/>
      <c r="ZY250" s="3"/>
      <c r="ZZ250" s="3"/>
      <c r="AAA250" s="3"/>
      <c r="AAB250" s="3"/>
      <c r="AAC250" s="3"/>
      <c r="AAD250" s="3"/>
      <c r="AAE250" s="3"/>
      <c r="AAF250" s="3"/>
      <c r="AAG250" s="3"/>
      <c r="AAH250" s="3"/>
      <c r="AAI250" s="3"/>
      <c r="AAJ250" s="3"/>
      <c r="AAK250" s="3"/>
      <c r="AAL250" s="3"/>
      <c r="AAM250" s="3"/>
      <c r="AAN250" s="3"/>
      <c r="AAO250" s="3"/>
      <c r="AAP250" s="3"/>
      <c r="AAQ250" s="3"/>
      <c r="AAR250" s="3"/>
      <c r="AAS250" s="3"/>
      <c r="AAT250" s="3"/>
      <c r="AAU250" s="3"/>
      <c r="AAV250" s="3"/>
      <c r="AAW250" s="3"/>
      <c r="AAX250" s="3"/>
      <c r="AAY250" s="3"/>
      <c r="AAZ250" s="3"/>
      <c r="ABA250" s="3"/>
      <c r="ABB250" s="3"/>
      <c r="ABC250" s="3"/>
      <c r="ABD250" s="3"/>
      <c r="ABE250" s="3"/>
      <c r="ABF250" s="3"/>
      <c r="ABG250" s="3"/>
      <c r="ABH250" s="3"/>
      <c r="ABI250" s="3"/>
      <c r="ABJ250" s="3"/>
      <c r="ABK250" s="3"/>
      <c r="ABL250" s="3"/>
      <c r="ABM250" s="3"/>
      <c r="ABN250" s="3"/>
      <c r="ABO250" s="3"/>
      <c r="ABP250" s="3"/>
      <c r="ABQ250" s="3"/>
      <c r="ABR250" s="3"/>
      <c r="ABS250" s="3"/>
      <c r="ABT250" s="3"/>
      <c r="ABU250" s="3"/>
      <c r="ABV250" s="3"/>
      <c r="ABW250" s="3"/>
      <c r="ABX250" s="3"/>
      <c r="ABY250" s="3"/>
      <c r="ABZ250" s="3"/>
      <c r="ACA250" s="3"/>
      <c r="ACB250" s="3"/>
      <c r="ACC250" s="3"/>
      <c r="ACD250" s="3"/>
      <c r="ACE250" s="3"/>
      <c r="ACF250" s="3"/>
      <c r="ACG250" s="3"/>
      <c r="ACH250" s="3"/>
      <c r="ACI250" s="3"/>
      <c r="ACJ250" s="3"/>
      <c r="ACK250" s="3"/>
      <c r="ACL250" s="3"/>
      <c r="ACM250" s="3"/>
      <c r="ACN250" s="3"/>
      <c r="ACO250" s="3"/>
      <c r="ACP250" s="3"/>
      <c r="ACQ250" s="3"/>
      <c r="ACR250" s="3"/>
      <c r="ACS250" s="3"/>
      <c r="ACT250" s="3"/>
      <c r="ACU250" s="3"/>
      <c r="ACV250" s="3"/>
      <c r="ACW250" s="3"/>
      <c r="ACX250" s="3"/>
      <c r="ACY250" s="3"/>
      <c r="ACZ250" s="3"/>
      <c r="ADA250" s="3"/>
      <c r="ADB250" s="3"/>
      <c r="ADC250" s="3"/>
      <c r="ADD250" s="3"/>
      <c r="ADE250" s="3"/>
      <c r="ADF250" s="3"/>
      <c r="ADG250" s="3"/>
      <c r="ADH250" s="3"/>
      <c r="ADI250" s="3"/>
      <c r="ADJ250" s="3"/>
      <c r="ADK250" s="3"/>
      <c r="ADL250" s="3"/>
      <c r="ADM250" s="3"/>
      <c r="ADN250" s="3"/>
      <c r="ADO250" s="3"/>
      <c r="ADP250" s="3"/>
      <c r="ADQ250" s="3"/>
      <c r="ADR250" s="3"/>
      <c r="ADS250" s="3"/>
      <c r="ADT250" s="3"/>
      <c r="ADU250" s="3"/>
      <c r="ADV250" s="3"/>
      <c r="ADW250" s="3"/>
      <c r="ADX250" s="3"/>
      <c r="ADY250" s="3"/>
      <c r="ADZ250" s="3"/>
      <c r="AEA250" s="3"/>
      <c r="AEB250" s="3"/>
      <c r="AEC250" s="3"/>
      <c r="AED250" s="3"/>
      <c r="AEE250" s="3"/>
      <c r="AEF250" s="3"/>
      <c r="AEG250" s="3"/>
      <c r="AEH250" s="3"/>
      <c r="AEI250" s="3"/>
      <c r="AEJ250" s="3"/>
      <c r="AEK250" s="3"/>
      <c r="AEL250" s="3"/>
      <c r="AEM250" s="3"/>
      <c r="AEN250" s="3"/>
      <c r="AEO250" s="3"/>
      <c r="AEP250" s="3"/>
      <c r="AEQ250" s="3"/>
      <c r="AER250" s="3"/>
      <c r="AES250" s="3"/>
      <c r="AET250" s="3"/>
      <c r="AEU250" s="3"/>
      <c r="AEV250" s="3"/>
      <c r="AEW250" s="3"/>
      <c r="AEX250" s="3"/>
      <c r="AEY250" s="3"/>
      <c r="AEZ250" s="3"/>
      <c r="AFA250" s="3"/>
      <c r="AFB250" s="3"/>
      <c r="AFC250" s="3"/>
      <c r="AFD250" s="3"/>
      <c r="AFE250" s="3"/>
      <c r="AFF250" s="3"/>
      <c r="AFG250" s="3"/>
      <c r="AFH250" s="3"/>
      <c r="AFI250" s="3"/>
      <c r="AFJ250" s="3"/>
      <c r="AFK250" s="3"/>
      <c r="AFL250" s="3"/>
      <c r="AFM250" s="3"/>
      <c r="AFN250" s="3"/>
      <c r="AFO250" s="3"/>
      <c r="AFP250" s="3"/>
      <c r="AFQ250" s="3"/>
      <c r="AFR250" s="3"/>
      <c r="AFS250" s="3"/>
      <c r="AFT250" s="3"/>
      <c r="AFU250" s="3"/>
      <c r="AFV250" s="3"/>
      <c r="AFW250" s="3"/>
      <c r="AFX250" s="3"/>
      <c r="AFY250" s="3"/>
      <c r="AFZ250" s="3"/>
      <c r="AGA250" s="3"/>
      <c r="AGB250" s="3"/>
      <c r="AGC250" s="3"/>
      <c r="AGD250" s="3"/>
      <c r="AGE250" s="3"/>
      <c r="AGF250" s="3"/>
      <c r="AGG250" s="3"/>
      <c r="AGH250" s="3"/>
      <c r="AGI250" s="3"/>
      <c r="AGJ250" s="3"/>
      <c r="AGK250" s="3"/>
      <c r="AGL250" s="3"/>
      <c r="AGM250" s="3"/>
      <c r="AGN250" s="3"/>
      <c r="AGO250" s="3"/>
      <c r="AGP250" s="3"/>
      <c r="AGQ250" s="3"/>
      <c r="AGR250" s="3"/>
      <c r="AGS250" s="3"/>
      <c r="AGT250" s="3"/>
      <c r="AGU250" s="3"/>
      <c r="AGV250" s="3"/>
      <c r="AGW250" s="3"/>
      <c r="AGX250" s="3"/>
      <c r="AGY250" s="3"/>
      <c r="AGZ250" s="3"/>
      <c r="AHA250" s="3"/>
      <c r="AHB250" s="3"/>
      <c r="AHC250" s="3"/>
      <c r="AHD250" s="3"/>
      <c r="AHE250" s="3"/>
      <c r="AHF250" s="3"/>
      <c r="AHG250" s="3"/>
      <c r="AHH250" s="3"/>
      <c r="AHI250" s="3"/>
      <c r="AHJ250" s="3"/>
      <c r="AHK250" s="3"/>
      <c r="AHL250" s="3"/>
      <c r="AHM250" s="3"/>
      <c r="AHN250" s="3"/>
      <c r="AHO250" s="3"/>
      <c r="AHP250" s="3"/>
      <c r="AHQ250" s="3"/>
      <c r="AHR250" s="3"/>
      <c r="AHS250" s="3"/>
      <c r="AHT250" s="3"/>
      <c r="AHU250" s="3"/>
      <c r="AHV250" s="3"/>
      <c r="AHW250" s="3"/>
      <c r="AHX250" s="3"/>
      <c r="AHY250" s="3"/>
      <c r="AHZ250" s="3"/>
      <c r="AIA250" s="3"/>
      <c r="AIB250" s="3"/>
      <c r="AIC250" s="3"/>
      <c r="AID250" s="3"/>
      <c r="AIE250" s="3"/>
      <c r="AIF250" s="3"/>
      <c r="AIG250" s="3"/>
      <c r="AIH250" s="3"/>
      <c r="AII250" s="3"/>
      <c r="AIJ250" s="3"/>
      <c r="AIK250" s="3"/>
      <c r="AIL250" s="3"/>
      <c r="AIM250" s="3"/>
      <c r="AIN250" s="3"/>
      <c r="AIO250" s="3"/>
      <c r="AIP250" s="3"/>
      <c r="AIQ250" s="3"/>
      <c r="AIR250" s="3"/>
      <c r="AIS250" s="3"/>
      <c r="AIT250" s="3"/>
      <c r="AIU250" s="3"/>
      <c r="AIV250" s="3"/>
      <c r="AIW250" s="3"/>
      <c r="AIX250" s="3"/>
      <c r="AIY250" s="3"/>
      <c r="AIZ250" s="3"/>
      <c r="AJA250" s="3"/>
      <c r="AJB250" s="3"/>
      <c r="AJC250" s="3"/>
      <c r="AJD250" s="3"/>
      <c r="AJE250" s="3"/>
      <c r="AJF250" s="3"/>
      <c r="AJG250" s="3"/>
      <c r="AJH250" s="3"/>
      <c r="AJI250" s="3"/>
      <c r="AJJ250" s="3"/>
      <c r="AJK250" s="3"/>
      <c r="AJL250" s="3"/>
      <c r="AJM250" s="3"/>
      <c r="AJN250" s="3"/>
      <c r="AJO250" s="3"/>
      <c r="AJP250" s="3"/>
      <c r="AJQ250" s="3"/>
      <c r="AJR250" s="3"/>
      <c r="AJS250" s="3"/>
      <c r="AJT250" s="3"/>
      <c r="AJU250" s="3"/>
      <c r="AJV250" s="3"/>
      <c r="AJW250" s="3"/>
      <c r="AJX250" s="3"/>
      <c r="AJY250" s="3"/>
      <c r="AJZ250" s="3"/>
      <c r="AKA250" s="3"/>
      <c r="AKB250" s="3"/>
      <c r="AKC250" s="3"/>
      <c r="AKD250" s="3"/>
      <c r="AKE250" s="3"/>
      <c r="AKF250" s="3"/>
      <c r="AKG250" s="3"/>
      <c r="AKH250" s="3"/>
      <c r="AKI250" s="3"/>
      <c r="AKJ250" s="3"/>
      <c r="AKK250" s="3"/>
      <c r="AKL250" s="3"/>
      <c r="AKM250" s="3"/>
      <c r="AKN250" s="3"/>
      <c r="AKO250" s="3"/>
      <c r="AKP250" s="3"/>
      <c r="AKQ250" s="3"/>
      <c r="AKR250" s="3"/>
      <c r="AKS250" s="3"/>
      <c r="AKT250" s="3"/>
      <c r="AKU250" s="3"/>
      <c r="AKV250" s="3"/>
      <c r="AKW250" s="3"/>
      <c r="AKX250" s="3"/>
      <c r="AKY250" s="3"/>
      <c r="AKZ250" s="3"/>
      <c r="ALA250" s="3"/>
      <c r="ALB250" s="3"/>
      <c r="ALC250" s="3"/>
      <c r="ALD250" s="3"/>
      <c r="ALE250" s="3"/>
      <c r="ALF250" s="3"/>
      <c r="ALG250" s="3"/>
      <c r="ALH250" s="3"/>
      <c r="ALI250" s="3"/>
      <c r="ALJ250" s="3"/>
      <c r="ALK250" s="3"/>
      <c r="ALL250" s="3"/>
      <c r="ALM250" s="3"/>
      <c r="ALN250" s="3"/>
      <c r="ALO250" s="3"/>
      <c r="ALP250" s="3"/>
      <c r="ALQ250" s="3"/>
      <c r="ALR250" s="3"/>
      <c r="ALS250" s="3"/>
      <c r="ALT250" s="3"/>
      <c r="ALU250" s="3"/>
      <c r="ALV250" s="3"/>
      <c r="ALW250" s="3"/>
      <c r="ALX250" s="3"/>
      <c r="ALY250" s="3"/>
      <c r="ALZ250" s="3"/>
      <c r="AMA250" s="3"/>
      <c r="AMB250" s="3"/>
      <c r="AMC250" s="3"/>
      <c r="AMD250" s="3"/>
    </row>
    <row r="251" spans="1:1018" s="2" customFormat="1" ht="28.5" customHeight="1" x14ac:dyDescent="0.15">
      <c r="A251" s="242">
        <v>244</v>
      </c>
      <c r="B251" s="242"/>
      <c r="C251" s="242"/>
      <c r="D251" s="290"/>
      <c r="E251" s="291"/>
      <c r="F251" s="291"/>
      <c r="G251" s="291"/>
      <c r="H251" s="291"/>
      <c r="I251" s="291"/>
      <c r="J251" s="291"/>
      <c r="K251" s="291"/>
      <c r="L251" s="291"/>
      <c r="M251" s="292"/>
      <c r="N251" s="290"/>
      <c r="O251" s="291"/>
      <c r="P251" s="291"/>
      <c r="Q251" s="291"/>
      <c r="R251" s="291"/>
      <c r="S251" s="291"/>
      <c r="T251" s="291"/>
      <c r="U251" s="291"/>
      <c r="V251" s="291"/>
      <c r="W251" s="292"/>
      <c r="X251" s="247"/>
      <c r="Y251" s="229"/>
      <c r="Z251" s="229"/>
      <c r="AA251" s="229"/>
      <c r="AB251" s="229"/>
      <c r="AC251" s="248"/>
      <c r="AD251" s="244"/>
      <c r="AE251" s="245"/>
      <c r="AF251" s="245"/>
      <c r="AG251" s="246"/>
      <c r="AH251" s="235"/>
      <c r="AI251" s="236"/>
      <c r="AJ251" s="236"/>
      <c r="AK251" s="236"/>
      <c r="AL251" s="236"/>
      <c r="AM251" s="237"/>
      <c r="AN251" s="220">
        <f t="shared" si="53"/>
        <v>0</v>
      </c>
      <c r="AO251" s="221"/>
      <c r="AP251" s="221"/>
      <c r="AQ251" s="221"/>
      <c r="AR251" s="221"/>
      <c r="AS251" s="222"/>
      <c r="AT251" s="228">
        <v>0</v>
      </c>
      <c r="AU251" s="229"/>
      <c r="AV251" s="229"/>
      <c r="AW251" s="229"/>
      <c r="AX251" s="229"/>
      <c r="AY251" s="230"/>
      <c r="AZ251" s="232" t="str">
        <f t="shared" si="54"/>
        <v/>
      </c>
      <c r="BA251" s="233"/>
      <c r="BB251" s="233"/>
      <c r="BC251" s="233"/>
      <c r="BD251" s="233"/>
      <c r="BE251" s="234"/>
      <c r="BF251" s="220" t="str">
        <f t="shared" si="55"/>
        <v/>
      </c>
      <c r="BG251" s="221"/>
      <c r="BH251" s="221"/>
      <c r="BI251" s="221"/>
      <c r="BJ251" s="221"/>
      <c r="BK251" s="222"/>
      <c r="BL251" s="293">
        <f t="shared" si="56"/>
        <v>0</v>
      </c>
      <c r="BM251" s="224"/>
      <c r="BN251" s="224"/>
      <c r="BO251" s="224"/>
      <c r="BP251" s="224"/>
      <c r="BQ251" s="294"/>
      <c r="BR251" s="220">
        <f t="shared" si="57"/>
        <v>0</v>
      </c>
      <c r="BS251" s="221"/>
      <c r="BT251" s="221"/>
      <c r="BU251" s="221"/>
      <c r="BV251" s="221"/>
      <c r="BW251" s="226"/>
      <c r="BX251" s="238"/>
      <c r="BY251" s="239"/>
      <c r="BZ251" s="239"/>
      <c r="CA251" s="239"/>
      <c r="CB251" s="239"/>
      <c r="CC251" s="239"/>
      <c r="CD251" s="239"/>
      <c r="CE251" s="239"/>
      <c r="CF251" s="239"/>
      <c r="CG251" s="239"/>
      <c r="CH251" s="239"/>
      <c r="CI251" s="240"/>
      <c r="CL251" s="249"/>
      <c r="CM251" s="250"/>
      <c r="CN251" s="250"/>
      <c r="CO251" s="250"/>
      <c r="CP251" s="250"/>
      <c r="CQ251" s="251"/>
      <c r="CR251" s="295">
        <f t="shared" si="58"/>
        <v>0</v>
      </c>
      <c r="CS251" s="296"/>
      <c r="CT251" s="296"/>
      <c r="CU251" s="296"/>
      <c r="CV251" s="296"/>
      <c r="CW251" s="297"/>
      <c r="CX251" s="220">
        <f t="shared" si="59"/>
        <v>0</v>
      </c>
      <c r="CY251" s="221"/>
      <c r="CZ251" s="221"/>
      <c r="DA251" s="221"/>
      <c r="DB251" s="221"/>
      <c r="DC251" s="226"/>
      <c r="DD251" s="220">
        <f t="shared" si="60"/>
        <v>0</v>
      </c>
      <c r="DE251" s="221"/>
      <c r="DF251" s="221"/>
      <c r="DG251" s="221"/>
      <c r="DH251" s="221"/>
      <c r="DI251" s="226"/>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c r="PO251" s="3"/>
      <c r="PP251" s="3"/>
      <c r="PQ251" s="3"/>
      <c r="PR251" s="3"/>
      <c r="PS251" s="3"/>
      <c r="PT251" s="3"/>
      <c r="PU251" s="3"/>
      <c r="PV251" s="3"/>
      <c r="PW251" s="3"/>
      <c r="PX251" s="3"/>
      <c r="PY251" s="3"/>
      <c r="PZ251" s="3"/>
      <c r="QA251" s="3"/>
      <c r="QB251" s="3"/>
      <c r="QC251" s="3"/>
      <c r="QD251" s="3"/>
      <c r="QE251" s="3"/>
      <c r="QF251" s="3"/>
      <c r="QG251" s="3"/>
      <c r="QH251" s="3"/>
      <c r="QI251" s="3"/>
      <c r="QJ251" s="3"/>
      <c r="QK251" s="3"/>
      <c r="QL251" s="3"/>
      <c r="QM251" s="3"/>
      <c r="QN251" s="3"/>
      <c r="QO251" s="3"/>
      <c r="QP251" s="3"/>
      <c r="QQ251" s="3"/>
      <c r="QR251" s="3"/>
      <c r="QS251" s="3"/>
      <c r="QT251" s="3"/>
      <c r="QU251" s="3"/>
      <c r="QV251" s="3"/>
      <c r="QW251" s="3"/>
      <c r="QX251" s="3"/>
      <c r="QY251" s="3"/>
      <c r="QZ251" s="3"/>
      <c r="RA251" s="3"/>
      <c r="RB251" s="3"/>
      <c r="RC251" s="3"/>
      <c r="RD251" s="3"/>
      <c r="RE251" s="3"/>
      <c r="RF251" s="3"/>
      <c r="RG251" s="3"/>
      <c r="RH251" s="3"/>
      <c r="RI251" s="3"/>
      <c r="RJ251" s="3"/>
      <c r="RK251" s="3"/>
      <c r="RL251" s="3"/>
      <c r="RM251" s="3"/>
      <c r="RN251" s="3"/>
      <c r="RO251" s="3"/>
      <c r="RP251" s="3"/>
      <c r="RQ251" s="3"/>
      <c r="RR251" s="3"/>
      <c r="RS251" s="3"/>
      <c r="RT251" s="3"/>
      <c r="RU251" s="3"/>
      <c r="RV251" s="3"/>
      <c r="RW251" s="3"/>
      <c r="RX251" s="3"/>
      <c r="RY251" s="3"/>
      <c r="RZ251" s="3"/>
      <c r="SA251" s="3"/>
      <c r="SB251" s="3"/>
      <c r="SC251" s="3"/>
      <c r="SD251" s="3"/>
      <c r="SE251" s="3"/>
      <c r="SF251" s="3"/>
      <c r="SG251" s="3"/>
      <c r="SH251" s="3"/>
      <c r="SI251" s="3"/>
      <c r="SJ251" s="3"/>
      <c r="SK251" s="3"/>
      <c r="SL251" s="3"/>
      <c r="SM251" s="3"/>
      <c r="SN251" s="3"/>
      <c r="SO251" s="3"/>
      <c r="SP251" s="3"/>
      <c r="SQ251" s="3"/>
      <c r="SR251" s="3"/>
      <c r="SS251" s="3"/>
      <c r="ST251" s="3"/>
      <c r="SU251" s="3"/>
      <c r="SV251" s="3"/>
      <c r="SW251" s="3"/>
      <c r="SX251" s="3"/>
      <c r="SY251" s="3"/>
      <c r="SZ251" s="3"/>
      <c r="TA251" s="3"/>
      <c r="TB251" s="3"/>
      <c r="TC251" s="3"/>
      <c r="TD251" s="3"/>
      <c r="TE251" s="3"/>
      <c r="TF251" s="3"/>
      <c r="TG251" s="3"/>
      <c r="TH251" s="3"/>
      <c r="TI251" s="3"/>
      <c r="TJ251" s="3"/>
      <c r="TK251" s="3"/>
      <c r="TL251" s="3"/>
      <c r="TM251" s="3"/>
      <c r="TN251" s="3"/>
      <c r="TO251" s="3"/>
      <c r="TP251" s="3"/>
      <c r="TQ251" s="3"/>
      <c r="TR251" s="3"/>
      <c r="TS251" s="3"/>
      <c r="TT251" s="3"/>
      <c r="TU251" s="3"/>
      <c r="TV251" s="3"/>
      <c r="TW251" s="3"/>
      <c r="TX251" s="3"/>
      <c r="TY251" s="3"/>
      <c r="TZ251" s="3"/>
      <c r="UA251" s="3"/>
      <c r="UB251" s="3"/>
      <c r="UC251" s="3"/>
      <c r="UD251" s="3"/>
      <c r="UE251" s="3"/>
      <c r="UF251" s="3"/>
      <c r="UG251" s="3"/>
      <c r="UH251" s="3"/>
      <c r="UI251" s="3"/>
      <c r="UJ251" s="3"/>
      <c r="UK251" s="3"/>
      <c r="UL251" s="3"/>
      <c r="UM251" s="3"/>
      <c r="UN251" s="3"/>
      <c r="UO251" s="3"/>
      <c r="UP251" s="3"/>
      <c r="UQ251" s="3"/>
      <c r="UR251" s="3"/>
      <c r="US251" s="3"/>
      <c r="UT251" s="3"/>
      <c r="UU251" s="3"/>
      <c r="UV251" s="3"/>
      <c r="UW251" s="3"/>
      <c r="UX251" s="3"/>
      <c r="UY251" s="3"/>
      <c r="UZ251" s="3"/>
      <c r="VA251" s="3"/>
      <c r="VB251" s="3"/>
      <c r="VC251" s="3"/>
      <c r="VD251" s="3"/>
      <c r="VE251" s="3"/>
      <c r="VF251" s="3"/>
      <c r="VG251" s="3"/>
      <c r="VH251" s="3"/>
      <c r="VI251" s="3"/>
      <c r="VJ251" s="3"/>
      <c r="VK251" s="3"/>
      <c r="VL251" s="3"/>
      <c r="VM251" s="3"/>
      <c r="VN251" s="3"/>
      <c r="VO251" s="3"/>
      <c r="VP251" s="3"/>
      <c r="VQ251" s="3"/>
      <c r="VR251" s="3"/>
      <c r="VS251" s="3"/>
      <c r="VT251" s="3"/>
      <c r="VU251" s="3"/>
      <c r="VV251" s="3"/>
      <c r="VW251" s="3"/>
      <c r="VX251" s="3"/>
      <c r="VY251" s="3"/>
      <c r="VZ251" s="3"/>
      <c r="WA251" s="3"/>
      <c r="WB251" s="3"/>
      <c r="WC251" s="3"/>
      <c r="WD251" s="3"/>
      <c r="WE251" s="3"/>
      <c r="WF251" s="3"/>
      <c r="WG251" s="3"/>
      <c r="WH251" s="3"/>
      <c r="WI251" s="3"/>
      <c r="WJ251" s="3"/>
      <c r="WK251" s="3"/>
      <c r="WL251" s="3"/>
      <c r="WM251" s="3"/>
      <c r="WN251" s="3"/>
      <c r="WO251" s="3"/>
      <c r="WP251" s="3"/>
      <c r="WQ251" s="3"/>
      <c r="WR251" s="3"/>
      <c r="WS251" s="3"/>
      <c r="WT251" s="3"/>
      <c r="WU251" s="3"/>
      <c r="WV251" s="3"/>
      <c r="WW251" s="3"/>
      <c r="WX251" s="3"/>
      <c r="WY251" s="3"/>
      <c r="WZ251" s="3"/>
      <c r="XA251" s="3"/>
      <c r="XB251" s="3"/>
      <c r="XC251" s="3"/>
      <c r="XD251" s="3"/>
      <c r="XE251" s="3"/>
      <c r="XF251" s="3"/>
      <c r="XG251" s="3"/>
      <c r="XH251" s="3"/>
      <c r="XI251" s="3"/>
      <c r="XJ251" s="3"/>
      <c r="XK251" s="3"/>
      <c r="XL251" s="3"/>
      <c r="XM251" s="3"/>
      <c r="XN251" s="3"/>
      <c r="XO251" s="3"/>
      <c r="XP251" s="3"/>
      <c r="XQ251" s="3"/>
      <c r="XR251" s="3"/>
      <c r="XS251" s="3"/>
      <c r="XT251" s="3"/>
      <c r="XU251" s="3"/>
      <c r="XV251" s="3"/>
      <c r="XW251" s="3"/>
      <c r="XX251" s="3"/>
      <c r="XY251" s="3"/>
      <c r="XZ251" s="3"/>
      <c r="YA251" s="3"/>
      <c r="YB251" s="3"/>
      <c r="YC251" s="3"/>
      <c r="YD251" s="3"/>
      <c r="YE251" s="3"/>
      <c r="YF251" s="3"/>
      <c r="YG251" s="3"/>
      <c r="YH251" s="3"/>
      <c r="YI251" s="3"/>
      <c r="YJ251" s="3"/>
      <c r="YK251" s="3"/>
      <c r="YL251" s="3"/>
      <c r="YM251" s="3"/>
      <c r="YN251" s="3"/>
      <c r="YO251" s="3"/>
      <c r="YP251" s="3"/>
      <c r="YQ251" s="3"/>
      <c r="YR251" s="3"/>
      <c r="YS251" s="3"/>
      <c r="YT251" s="3"/>
      <c r="YU251" s="3"/>
      <c r="YV251" s="3"/>
      <c r="YW251" s="3"/>
      <c r="YX251" s="3"/>
      <c r="YY251" s="3"/>
      <c r="YZ251" s="3"/>
      <c r="ZA251" s="3"/>
      <c r="ZB251" s="3"/>
      <c r="ZC251" s="3"/>
      <c r="ZD251" s="3"/>
      <c r="ZE251" s="3"/>
      <c r="ZF251" s="3"/>
      <c r="ZG251" s="3"/>
      <c r="ZH251" s="3"/>
      <c r="ZI251" s="3"/>
      <c r="ZJ251" s="3"/>
      <c r="ZK251" s="3"/>
      <c r="ZL251" s="3"/>
      <c r="ZM251" s="3"/>
      <c r="ZN251" s="3"/>
      <c r="ZO251" s="3"/>
      <c r="ZP251" s="3"/>
      <c r="ZQ251" s="3"/>
      <c r="ZR251" s="3"/>
      <c r="ZS251" s="3"/>
      <c r="ZT251" s="3"/>
      <c r="ZU251" s="3"/>
      <c r="ZV251" s="3"/>
      <c r="ZW251" s="3"/>
      <c r="ZX251" s="3"/>
      <c r="ZY251" s="3"/>
      <c r="ZZ251" s="3"/>
      <c r="AAA251" s="3"/>
      <c r="AAB251" s="3"/>
      <c r="AAC251" s="3"/>
      <c r="AAD251" s="3"/>
      <c r="AAE251" s="3"/>
      <c r="AAF251" s="3"/>
      <c r="AAG251" s="3"/>
      <c r="AAH251" s="3"/>
      <c r="AAI251" s="3"/>
      <c r="AAJ251" s="3"/>
      <c r="AAK251" s="3"/>
      <c r="AAL251" s="3"/>
      <c r="AAM251" s="3"/>
      <c r="AAN251" s="3"/>
      <c r="AAO251" s="3"/>
      <c r="AAP251" s="3"/>
      <c r="AAQ251" s="3"/>
      <c r="AAR251" s="3"/>
      <c r="AAS251" s="3"/>
      <c r="AAT251" s="3"/>
      <c r="AAU251" s="3"/>
      <c r="AAV251" s="3"/>
      <c r="AAW251" s="3"/>
      <c r="AAX251" s="3"/>
      <c r="AAY251" s="3"/>
      <c r="AAZ251" s="3"/>
      <c r="ABA251" s="3"/>
      <c r="ABB251" s="3"/>
      <c r="ABC251" s="3"/>
      <c r="ABD251" s="3"/>
      <c r="ABE251" s="3"/>
      <c r="ABF251" s="3"/>
      <c r="ABG251" s="3"/>
      <c r="ABH251" s="3"/>
      <c r="ABI251" s="3"/>
      <c r="ABJ251" s="3"/>
      <c r="ABK251" s="3"/>
      <c r="ABL251" s="3"/>
      <c r="ABM251" s="3"/>
      <c r="ABN251" s="3"/>
      <c r="ABO251" s="3"/>
      <c r="ABP251" s="3"/>
      <c r="ABQ251" s="3"/>
      <c r="ABR251" s="3"/>
      <c r="ABS251" s="3"/>
      <c r="ABT251" s="3"/>
      <c r="ABU251" s="3"/>
      <c r="ABV251" s="3"/>
      <c r="ABW251" s="3"/>
      <c r="ABX251" s="3"/>
      <c r="ABY251" s="3"/>
      <c r="ABZ251" s="3"/>
      <c r="ACA251" s="3"/>
      <c r="ACB251" s="3"/>
      <c r="ACC251" s="3"/>
      <c r="ACD251" s="3"/>
      <c r="ACE251" s="3"/>
      <c r="ACF251" s="3"/>
      <c r="ACG251" s="3"/>
      <c r="ACH251" s="3"/>
      <c r="ACI251" s="3"/>
      <c r="ACJ251" s="3"/>
      <c r="ACK251" s="3"/>
      <c r="ACL251" s="3"/>
      <c r="ACM251" s="3"/>
      <c r="ACN251" s="3"/>
      <c r="ACO251" s="3"/>
      <c r="ACP251" s="3"/>
      <c r="ACQ251" s="3"/>
      <c r="ACR251" s="3"/>
      <c r="ACS251" s="3"/>
      <c r="ACT251" s="3"/>
      <c r="ACU251" s="3"/>
      <c r="ACV251" s="3"/>
      <c r="ACW251" s="3"/>
      <c r="ACX251" s="3"/>
      <c r="ACY251" s="3"/>
      <c r="ACZ251" s="3"/>
      <c r="ADA251" s="3"/>
      <c r="ADB251" s="3"/>
      <c r="ADC251" s="3"/>
      <c r="ADD251" s="3"/>
      <c r="ADE251" s="3"/>
      <c r="ADF251" s="3"/>
      <c r="ADG251" s="3"/>
      <c r="ADH251" s="3"/>
      <c r="ADI251" s="3"/>
      <c r="ADJ251" s="3"/>
      <c r="ADK251" s="3"/>
      <c r="ADL251" s="3"/>
      <c r="ADM251" s="3"/>
      <c r="ADN251" s="3"/>
      <c r="ADO251" s="3"/>
      <c r="ADP251" s="3"/>
      <c r="ADQ251" s="3"/>
      <c r="ADR251" s="3"/>
      <c r="ADS251" s="3"/>
      <c r="ADT251" s="3"/>
      <c r="ADU251" s="3"/>
      <c r="ADV251" s="3"/>
      <c r="ADW251" s="3"/>
      <c r="ADX251" s="3"/>
      <c r="ADY251" s="3"/>
      <c r="ADZ251" s="3"/>
      <c r="AEA251" s="3"/>
      <c r="AEB251" s="3"/>
      <c r="AEC251" s="3"/>
      <c r="AED251" s="3"/>
      <c r="AEE251" s="3"/>
      <c r="AEF251" s="3"/>
      <c r="AEG251" s="3"/>
      <c r="AEH251" s="3"/>
      <c r="AEI251" s="3"/>
      <c r="AEJ251" s="3"/>
      <c r="AEK251" s="3"/>
      <c r="AEL251" s="3"/>
      <c r="AEM251" s="3"/>
      <c r="AEN251" s="3"/>
      <c r="AEO251" s="3"/>
      <c r="AEP251" s="3"/>
      <c r="AEQ251" s="3"/>
      <c r="AER251" s="3"/>
      <c r="AES251" s="3"/>
      <c r="AET251" s="3"/>
      <c r="AEU251" s="3"/>
      <c r="AEV251" s="3"/>
      <c r="AEW251" s="3"/>
      <c r="AEX251" s="3"/>
      <c r="AEY251" s="3"/>
      <c r="AEZ251" s="3"/>
      <c r="AFA251" s="3"/>
      <c r="AFB251" s="3"/>
      <c r="AFC251" s="3"/>
      <c r="AFD251" s="3"/>
      <c r="AFE251" s="3"/>
      <c r="AFF251" s="3"/>
      <c r="AFG251" s="3"/>
      <c r="AFH251" s="3"/>
      <c r="AFI251" s="3"/>
      <c r="AFJ251" s="3"/>
      <c r="AFK251" s="3"/>
      <c r="AFL251" s="3"/>
      <c r="AFM251" s="3"/>
      <c r="AFN251" s="3"/>
      <c r="AFO251" s="3"/>
      <c r="AFP251" s="3"/>
      <c r="AFQ251" s="3"/>
      <c r="AFR251" s="3"/>
      <c r="AFS251" s="3"/>
      <c r="AFT251" s="3"/>
      <c r="AFU251" s="3"/>
      <c r="AFV251" s="3"/>
      <c r="AFW251" s="3"/>
      <c r="AFX251" s="3"/>
      <c r="AFY251" s="3"/>
      <c r="AFZ251" s="3"/>
      <c r="AGA251" s="3"/>
      <c r="AGB251" s="3"/>
      <c r="AGC251" s="3"/>
      <c r="AGD251" s="3"/>
      <c r="AGE251" s="3"/>
      <c r="AGF251" s="3"/>
      <c r="AGG251" s="3"/>
      <c r="AGH251" s="3"/>
      <c r="AGI251" s="3"/>
      <c r="AGJ251" s="3"/>
      <c r="AGK251" s="3"/>
      <c r="AGL251" s="3"/>
      <c r="AGM251" s="3"/>
      <c r="AGN251" s="3"/>
      <c r="AGO251" s="3"/>
      <c r="AGP251" s="3"/>
      <c r="AGQ251" s="3"/>
      <c r="AGR251" s="3"/>
      <c r="AGS251" s="3"/>
      <c r="AGT251" s="3"/>
      <c r="AGU251" s="3"/>
      <c r="AGV251" s="3"/>
      <c r="AGW251" s="3"/>
      <c r="AGX251" s="3"/>
      <c r="AGY251" s="3"/>
      <c r="AGZ251" s="3"/>
      <c r="AHA251" s="3"/>
      <c r="AHB251" s="3"/>
      <c r="AHC251" s="3"/>
      <c r="AHD251" s="3"/>
      <c r="AHE251" s="3"/>
      <c r="AHF251" s="3"/>
      <c r="AHG251" s="3"/>
      <c r="AHH251" s="3"/>
      <c r="AHI251" s="3"/>
      <c r="AHJ251" s="3"/>
      <c r="AHK251" s="3"/>
      <c r="AHL251" s="3"/>
      <c r="AHM251" s="3"/>
      <c r="AHN251" s="3"/>
      <c r="AHO251" s="3"/>
      <c r="AHP251" s="3"/>
      <c r="AHQ251" s="3"/>
      <c r="AHR251" s="3"/>
      <c r="AHS251" s="3"/>
      <c r="AHT251" s="3"/>
      <c r="AHU251" s="3"/>
      <c r="AHV251" s="3"/>
      <c r="AHW251" s="3"/>
      <c r="AHX251" s="3"/>
      <c r="AHY251" s="3"/>
      <c r="AHZ251" s="3"/>
      <c r="AIA251" s="3"/>
      <c r="AIB251" s="3"/>
      <c r="AIC251" s="3"/>
      <c r="AID251" s="3"/>
      <c r="AIE251" s="3"/>
      <c r="AIF251" s="3"/>
      <c r="AIG251" s="3"/>
      <c r="AIH251" s="3"/>
      <c r="AII251" s="3"/>
      <c r="AIJ251" s="3"/>
      <c r="AIK251" s="3"/>
      <c r="AIL251" s="3"/>
      <c r="AIM251" s="3"/>
      <c r="AIN251" s="3"/>
      <c r="AIO251" s="3"/>
      <c r="AIP251" s="3"/>
      <c r="AIQ251" s="3"/>
      <c r="AIR251" s="3"/>
      <c r="AIS251" s="3"/>
      <c r="AIT251" s="3"/>
      <c r="AIU251" s="3"/>
      <c r="AIV251" s="3"/>
      <c r="AIW251" s="3"/>
      <c r="AIX251" s="3"/>
      <c r="AIY251" s="3"/>
      <c r="AIZ251" s="3"/>
      <c r="AJA251" s="3"/>
      <c r="AJB251" s="3"/>
      <c r="AJC251" s="3"/>
      <c r="AJD251" s="3"/>
      <c r="AJE251" s="3"/>
      <c r="AJF251" s="3"/>
      <c r="AJG251" s="3"/>
      <c r="AJH251" s="3"/>
      <c r="AJI251" s="3"/>
      <c r="AJJ251" s="3"/>
      <c r="AJK251" s="3"/>
      <c r="AJL251" s="3"/>
      <c r="AJM251" s="3"/>
      <c r="AJN251" s="3"/>
      <c r="AJO251" s="3"/>
      <c r="AJP251" s="3"/>
      <c r="AJQ251" s="3"/>
      <c r="AJR251" s="3"/>
      <c r="AJS251" s="3"/>
      <c r="AJT251" s="3"/>
      <c r="AJU251" s="3"/>
      <c r="AJV251" s="3"/>
      <c r="AJW251" s="3"/>
      <c r="AJX251" s="3"/>
      <c r="AJY251" s="3"/>
      <c r="AJZ251" s="3"/>
      <c r="AKA251" s="3"/>
      <c r="AKB251" s="3"/>
      <c r="AKC251" s="3"/>
      <c r="AKD251" s="3"/>
      <c r="AKE251" s="3"/>
      <c r="AKF251" s="3"/>
      <c r="AKG251" s="3"/>
      <c r="AKH251" s="3"/>
      <c r="AKI251" s="3"/>
      <c r="AKJ251" s="3"/>
      <c r="AKK251" s="3"/>
      <c r="AKL251" s="3"/>
      <c r="AKM251" s="3"/>
      <c r="AKN251" s="3"/>
      <c r="AKO251" s="3"/>
      <c r="AKP251" s="3"/>
      <c r="AKQ251" s="3"/>
      <c r="AKR251" s="3"/>
      <c r="AKS251" s="3"/>
      <c r="AKT251" s="3"/>
      <c r="AKU251" s="3"/>
      <c r="AKV251" s="3"/>
      <c r="AKW251" s="3"/>
      <c r="AKX251" s="3"/>
      <c r="AKY251" s="3"/>
      <c r="AKZ251" s="3"/>
      <c r="ALA251" s="3"/>
      <c r="ALB251" s="3"/>
      <c r="ALC251" s="3"/>
      <c r="ALD251" s="3"/>
      <c r="ALE251" s="3"/>
      <c r="ALF251" s="3"/>
      <c r="ALG251" s="3"/>
      <c r="ALH251" s="3"/>
      <c r="ALI251" s="3"/>
      <c r="ALJ251" s="3"/>
      <c r="ALK251" s="3"/>
      <c r="ALL251" s="3"/>
      <c r="ALM251" s="3"/>
      <c r="ALN251" s="3"/>
      <c r="ALO251" s="3"/>
      <c r="ALP251" s="3"/>
      <c r="ALQ251" s="3"/>
      <c r="ALR251" s="3"/>
      <c r="ALS251" s="3"/>
      <c r="ALT251" s="3"/>
      <c r="ALU251" s="3"/>
      <c r="ALV251" s="3"/>
      <c r="ALW251" s="3"/>
      <c r="ALX251" s="3"/>
      <c r="ALY251" s="3"/>
      <c r="ALZ251" s="3"/>
      <c r="AMA251" s="3"/>
      <c r="AMB251" s="3"/>
      <c r="AMC251" s="3"/>
      <c r="AMD251" s="3"/>
    </row>
    <row r="252" spans="1:1018" s="2" customFormat="1" ht="28.5" customHeight="1" x14ac:dyDescent="0.15">
      <c r="A252" s="242">
        <v>245</v>
      </c>
      <c r="B252" s="242"/>
      <c r="C252" s="242"/>
      <c r="D252" s="290"/>
      <c r="E252" s="291"/>
      <c r="F252" s="291"/>
      <c r="G252" s="291"/>
      <c r="H252" s="291"/>
      <c r="I252" s="291"/>
      <c r="J252" s="291"/>
      <c r="K252" s="291"/>
      <c r="L252" s="291"/>
      <c r="M252" s="292"/>
      <c r="N252" s="290"/>
      <c r="O252" s="291"/>
      <c r="P252" s="291"/>
      <c r="Q252" s="291"/>
      <c r="R252" s="291"/>
      <c r="S252" s="291"/>
      <c r="T252" s="291"/>
      <c r="U252" s="291"/>
      <c r="V252" s="291"/>
      <c r="W252" s="292"/>
      <c r="X252" s="247"/>
      <c r="Y252" s="229"/>
      <c r="Z252" s="229"/>
      <c r="AA252" s="229"/>
      <c r="AB252" s="229"/>
      <c r="AC252" s="248"/>
      <c r="AD252" s="244"/>
      <c r="AE252" s="245"/>
      <c r="AF252" s="245"/>
      <c r="AG252" s="246"/>
      <c r="AH252" s="235"/>
      <c r="AI252" s="236"/>
      <c r="AJ252" s="236"/>
      <c r="AK252" s="236"/>
      <c r="AL252" s="236"/>
      <c r="AM252" s="237"/>
      <c r="AN252" s="220">
        <f t="shared" si="53"/>
        <v>0</v>
      </c>
      <c r="AO252" s="221"/>
      <c r="AP252" s="221"/>
      <c r="AQ252" s="221"/>
      <c r="AR252" s="221"/>
      <c r="AS252" s="222"/>
      <c r="AT252" s="228">
        <v>0</v>
      </c>
      <c r="AU252" s="229"/>
      <c r="AV252" s="229"/>
      <c r="AW252" s="229"/>
      <c r="AX252" s="229"/>
      <c r="AY252" s="230"/>
      <c r="AZ252" s="232" t="str">
        <f t="shared" si="54"/>
        <v/>
      </c>
      <c r="BA252" s="233"/>
      <c r="BB252" s="233"/>
      <c r="BC252" s="233"/>
      <c r="BD252" s="233"/>
      <c r="BE252" s="234"/>
      <c r="BF252" s="220" t="str">
        <f t="shared" si="55"/>
        <v/>
      </c>
      <c r="BG252" s="221"/>
      <c r="BH252" s="221"/>
      <c r="BI252" s="221"/>
      <c r="BJ252" s="221"/>
      <c r="BK252" s="222"/>
      <c r="BL252" s="293">
        <f t="shared" si="56"/>
        <v>0</v>
      </c>
      <c r="BM252" s="224"/>
      <c r="BN252" s="224"/>
      <c r="BO252" s="224"/>
      <c r="BP252" s="224"/>
      <c r="BQ252" s="294"/>
      <c r="BR252" s="220">
        <f t="shared" si="57"/>
        <v>0</v>
      </c>
      <c r="BS252" s="221"/>
      <c r="BT252" s="221"/>
      <c r="BU252" s="221"/>
      <c r="BV252" s="221"/>
      <c r="BW252" s="226"/>
      <c r="BX252" s="238"/>
      <c r="BY252" s="239"/>
      <c r="BZ252" s="239"/>
      <c r="CA252" s="239"/>
      <c r="CB252" s="239"/>
      <c r="CC252" s="239"/>
      <c r="CD252" s="239"/>
      <c r="CE252" s="239"/>
      <c r="CF252" s="239"/>
      <c r="CG252" s="239"/>
      <c r="CH252" s="239"/>
      <c r="CI252" s="240"/>
      <c r="CL252" s="249"/>
      <c r="CM252" s="250"/>
      <c r="CN252" s="250"/>
      <c r="CO252" s="250"/>
      <c r="CP252" s="250"/>
      <c r="CQ252" s="251"/>
      <c r="CR252" s="295">
        <f t="shared" si="58"/>
        <v>0</v>
      </c>
      <c r="CS252" s="296"/>
      <c r="CT252" s="296"/>
      <c r="CU252" s="296"/>
      <c r="CV252" s="296"/>
      <c r="CW252" s="297"/>
      <c r="CX252" s="220">
        <f t="shared" si="59"/>
        <v>0</v>
      </c>
      <c r="CY252" s="221"/>
      <c r="CZ252" s="221"/>
      <c r="DA252" s="221"/>
      <c r="DB252" s="221"/>
      <c r="DC252" s="226"/>
      <c r="DD252" s="220">
        <f t="shared" si="60"/>
        <v>0</v>
      </c>
      <c r="DE252" s="221"/>
      <c r="DF252" s="221"/>
      <c r="DG252" s="221"/>
      <c r="DH252" s="221"/>
      <c r="DI252" s="226"/>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c r="NL252" s="3"/>
      <c r="NM252" s="3"/>
      <c r="NN252" s="3"/>
      <c r="NO252" s="3"/>
      <c r="NP252" s="3"/>
      <c r="NQ252" s="3"/>
      <c r="NR252" s="3"/>
      <c r="NS252" s="3"/>
      <c r="NT252" s="3"/>
      <c r="NU252" s="3"/>
      <c r="NV252" s="3"/>
      <c r="NW252" s="3"/>
      <c r="NX252" s="3"/>
      <c r="NY252" s="3"/>
      <c r="NZ252" s="3"/>
      <c r="OA252" s="3"/>
      <c r="OB252" s="3"/>
      <c r="OC252" s="3"/>
      <c r="OD252" s="3"/>
      <c r="OE252" s="3"/>
      <c r="OF252" s="3"/>
      <c r="OG252" s="3"/>
      <c r="OH252" s="3"/>
      <c r="OI252" s="3"/>
      <c r="OJ252" s="3"/>
      <c r="OK252" s="3"/>
      <c r="OL252" s="3"/>
      <c r="OM252" s="3"/>
      <c r="ON252" s="3"/>
      <c r="OO252" s="3"/>
      <c r="OP252" s="3"/>
      <c r="OQ252" s="3"/>
      <c r="OR252" s="3"/>
      <c r="OS252" s="3"/>
      <c r="OT252" s="3"/>
      <c r="OU252" s="3"/>
      <c r="OV252" s="3"/>
      <c r="OW252" s="3"/>
      <c r="OX252" s="3"/>
      <c r="OY252" s="3"/>
      <c r="OZ252" s="3"/>
      <c r="PA252" s="3"/>
      <c r="PB252" s="3"/>
      <c r="PC252" s="3"/>
      <c r="PD252" s="3"/>
      <c r="PE252" s="3"/>
      <c r="PF252" s="3"/>
      <c r="PG252" s="3"/>
      <c r="PH252" s="3"/>
      <c r="PI252" s="3"/>
      <c r="PJ252" s="3"/>
      <c r="PK252" s="3"/>
      <c r="PL252" s="3"/>
      <c r="PM252" s="3"/>
      <c r="PN252" s="3"/>
      <c r="PO252" s="3"/>
      <c r="PP252" s="3"/>
      <c r="PQ252" s="3"/>
      <c r="PR252" s="3"/>
      <c r="PS252" s="3"/>
      <c r="PT252" s="3"/>
      <c r="PU252" s="3"/>
      <c r="PV252" s="3"/>
      <c r="PW252" s="3"/>
      <c r="PX252" s="3"/>
      <c r="PY252" s="3"/>
      <c r="PZ252" s="3"/>
      <c r="QA252" s="3"/>
      <c r="QB252" s="3"/>
      <c r="QC252" s="3"/>
      <c r="QD252" s="3"/>
      <c r="QE252" s="3"/>
      <c r="QF252" s="3"/>
      <c r="QG252" s="3"/>
      <c r="QH252" s="3"/>
      <c r="QI252" s="3"/>
      <c r="QJ252" s="3"/>
      <c r="QK252" s="3"/>
      <c r="QL252" s="3"/>
      <c r="QM252" s="3"/>
      <c r="QN252" s="3"/>
      <c r="QO252" s="3"/>
      <c r="QP252" s="3"/>
      <c r="QQ252" s="3"/>
      <c r="QR252" s="3"/>
      <c r="QS252" s="3"/>
      <c r="QT252" s="3"/>
      <c r="QU252" s="3"/>
      <c r="QV252" s="3"/>
      <c r="QW252" s="3"/>
      <c r="QX252" s="3"/>
      <c r="QY252" s="3"/>
      <c r="QZ252" s="3"/>
      <c r="RA252" s="3"/>
      <c r="RB252" s="3"/>
      <c r="RC252" s="3"/>
      <c r="RD252" s="3"/>
      <c r="RE252" s="3"/>
      <c r="RF252" s="3"/>
      <c r="RG252" s="3"/>
      <c r="RH252" s="3"/>
      <c r="RI252" s="3"/>
      <c r="RJ252" s="3"/>
      <c r="RK252" s="3"/>
      <c r="RL252" s="3"/>
      <c r="RM252" s="3"/>
      <c r="RN252" s="3"/>
      <c r="RO252" s="3"/>
      <c r="RP252" s="3"/>
      <c r="RQ252" s="3"/>
      <c r="RR252" s="3"/>
      <c r="RS252" s="3"/>
      <c r="RT252" s="3"/>
      <c r="RU252" s="3"/>
      <c r="RV252" s="3"/>
      <c r="RW252" s="3"/>
      <c r="RX252" s="3"/>
      <c r="RY252" s="3"/>
      <c r="RZ252" s="3"/>
      <c r="SA252" s="3"/>
      <c r="SB252" s="3"/>
      <c r="SC252" s="3"/>
      <c r="SD252" s="3"/>
      <c r="SE252" s="3"/>
      <c r="SF252" s="3"/>
      <c r="SG252" s="3"/>
      <c r="SH252" s="3"/>
      <c r="SI252" s="3"/>
      <c r="SJ252" s="3"/>
      <c r="SK252" s="3"/>
      <c r="SL252" s="3"/>
      <c r="SM252" s="3"/>
      <c r="SN252" s="3"/>
      <c r="SO252" s="3"/>
      <c r="SP252" s="3"/>
      <c r="SQ252" s="3"/>
      <c r="SR252" s="3"/>
      <c r="SS252" s="3"/>
      <c r="ST252" s="3"/>
      <c r="SU252" s="3"/>
      <c r="SV252" s="3"/>
      <c r="SW252" s="3"/>
      <c r="SX252" s="3"/>
      <c r="SY252" s="3"/>
      <c r="SZ252" s="3"/>
      <c r="TA252" s="3"/>
      <c r="TB252" s="3"/>
      <c r="TC252" s="3"/>
      <c r="TD252" s="3"/>
      <c r="TE252" s="3"/>
      <c r="TF252" s="3"/>
      <c r="TG252" s="3"/>
      <c r="TH252" s="3"/>
      <c r="TI252" s="3"/>
      <c r="TJ252" s="3"/>
      <c r="TK252" s="3"/>
      <c r="TL252" s="3"/>
      <c r="TM252" s="3"/>
      <c r="TN252" s="3"/>
      <c r="TO252" s="3"/>
      <c r="TP252" s="3"/>
      <c r="TQ252" s="3"/>
      <c r="TR252" s="3"/>
      <c r="TS252" s="3"/>
      <c r="TT252" s="3"/>
      <c r="TU252" s="3"/>
      <c r="TV252" s="3"/>
      <c r="TW252" s="3"/>
      <c r="TX252" s="3"/>
      <c r="TY252" s="3"/>
      <c r="TZ252" s="3"/>
      <c r="UA252" s="3"/>
      <c r="UB252" s="3"/>
      <c r="UC252" s="3"/>
      <c r="UD252" s="3"/>
      <c r="UE252" s="3"/>
      <c r="UF252" s="3"/>
      <c r="UG252" s="3"/>
      <c r="UH252" s="3"/>
      <c r="UI252" s="3"/>
      <c r="UJ252" s="3"/>
      <c r="UK252" s="3"/>
      <c r="UL252" s="3"/>
      <c r="UM252" s="3"/>
      <c r="UN252" s="3"/>
      <c r="UO252" s="3"/>
      <c r="UP252" s="3"/>
      <c r="UQ252" s="3"/>
      <c r="UR252" s="3"/>
      <c r="US252" s="3"/>
      <c r="UT252" s="3"/>
      <c r="UU252" s="3"/>
      <c r="UV252" s="3"/>
      <c r="UW252" s="3"/>
      <c r="UX252" s="3"/>
      <c r="UY252" s="3"/>
      <c r="UZ252" s="3"/>
      <c r="VA252" s="3"/>
      <c r="VB252" s="3"/>
      <c r="VC252" s="3"/>
      <c r="VD252" s="3"/>
      <c r="VE252" s="3"/>
      <c r="VF252" s="3"/>
      <c r="VG252" s="3"/>
      <c r="VH252" s="3"/>
      <c r="VI252" s="3"/>
      <c r="VJ252" s="3"/>
      <c r="VK252" s="3"/>
      <c r="VL252" s="3"/>
      <c r="VM252" s="3"/>
      <c r="VN252" s="3"/>
      <c r="VO252" s="3"/>
      <c r="VP252" s="3"/>
      <c r="VQ252" s="3"/>
      <c r="VR252" s="3"/>
      <c r="VS252" s="3"/>
      <c r="VT252" s="3"/>
      <c r="VU252" s="3"/>
      <c r="VV252" s="3"/>
      <c r="VW252" s="3"/>
      <c r="VX252" s="3"/>
      <c r="VY252" s="3"/>
      <c r="VZ252" s="3"/>
      <c r="WA252" s="3"/>
      <c r="WB252" s="3"/>
      <c r="WC252" s="3"/>
      <c r="WD252" s="3"/>
      <c r="WE252" s="3"/>
      <c r="WF252" s="3"/>
      <c r="WG252" s="3"/>
      <c r="WH252" s="3"/>
      <c r="WI252" s="3"/>
      <c r="WJ252" s="3"/>
      <c r="WK252" s="3"/>
      <c r="WL252" s="3"/>
      <c r="WM252" s="3"/>
      <c r="WN252" s="3"/>
      <c r="WO252" s="3"/>
      <c r="WP252" s="3"/>
      <c r="WQ252" s="3"/>
      <c r="WR252" s="3"/>
      <c r="WS252" s="3"/>
      <c r="WT252" s="3"/>
      <c r="WU252" s="3"/>
      <c r="WV252" s="3"/>
      <c r="WW252" s="3"/>
      <c r="WX252" s="3"/>
      <c r="WY252" s="3"/>
      <c r="WZ252" s="3"/>
      <c r="XA252" s="3"/>
      <c r="XB252" s="3"/>
      <c r="XC252" s="3"/>
      <c r="XD252" s="3"/>
      <c r="XE252" s="3"/>
      <c r="XF252" s="3"/>
      <c r="XG252" s="3"/>
      <c r="XH252" s="3"/>
      <c r="XI252" s="3"/>
      <c r="XJ252" s="3"/>
      <c r="XK252" s="3"/>
      <c r="XL252" s="3"/>
      <c r="XM252" s="3"/>
      <c r="XN252" s="3"/>
      <c r="XO252" s="3"/>
      <c r="XP252" s="3"/>
      <c r="XQ252" s="3"/>
      <c r="XR252" s="3"/>
      <c r="XS252" s="3"/>
      <c r="XT252" s="3"/>
      <c r="XU252" s="3"/>
      <c r="XV252" s="3"/>
      <c r="XW252" s="3"/>
      <c r="XX252" s="3"/>
      <c r="XY252" s="3"/>
      <c r="XZ252" s="3"/>
      <c r="YA252" s="3"/>
      <c r="YB252" s="3"/>
      <c r="YC252" s="3"/>
      <c r="YD252" s="3"/>
      <c r="YE252" s="3"/>
      <c r="YF252" s="3"/>
      <c r="YG252" s="3"/>
      <c r="YH252" s="3"/>
      <c r="YI252" s="3"/>
      <c r="YJ252" s="3"/>
      <c r="YK252" s="3"/>
      <c r="YL252" s="3"/>
      <c r="YM252" s="3"/>
      <c r="YN252" s="3"/>
      <c r="YO252" s="3"/>
      <c r="YP252" s="3"/>
      <c r="YQ252" s="3"/>
      <c r="YR252" s="3"/>
      <c r="YS252" s="3"/>
      <c r="YT252" s="3"/>
      <c r="YU252" s="3"/>
      <c r="YV252" s="3"/>
      <c r="YW252" s="3"/>
      <c r="YX252" s="3"/>
      <c r="YY252" s="3"/>
      <c r="YZ252" s="3"/>
      <c r="ZA252" s="3"/>
      <c r="ZB252" s="3"/>
      <c r="ZC252" s="3"/>
      <c r="ZD252" s="3"/>
      <c r="ZE252" s="3"/>
      <c r="ZF252" s="3"/>
      <c r="ZG252" s="3"/>
      <c r="ZH252" s="3"/>
      <c r="ZI252" s="3"/>
      <c r="ZJ252" s="3"/>
      <c r="ZK252" s="3"/>
      <c r="ZL252" s="3"/>
      <c r="ZM252" s="3"/>
      <c r="ZN252" s="3"/>
      <c r="ZO252" s="3"/>
      <c r="ZP252" s="3"/>
      <c r="ZQ252" s="3"/>
      <c r="ZR252" s="3"/>
      <c r="ZS252" s="3"/>
      <c r="ZT252" s="3"/>
      <c r="ZU252" s="3"/>
      <c r="ZV252" s="3"/>
      <c r="ZW252" s="3"/>
      <c r="ZX252" s="3"/>
      <c r="ZY252" s="3"/>
      <c r="ZZ252" s="3"/>
      <c r="AAA252" s="3"/>
      <c r="AAB252" s="3"/>
      <c r="AAC252" s="3"/>
      <c r="AAD252" s="3"/>
      <c r="AAE252" s="3"/>
      <c r="AAF252" s="3"/>
      <c r="AAG252" s="3"/>
      <c r="AAH252" s="3"/>
      <c r="AAI252" s="3"/>
      <c r="AAJ252" s="3"/>
      <c r="AAK252" s="3"/>
      <c r="AAL252" s="3"/>
      <c r="AAM252" s="3"/>
      <c r="AAN252" s="3"/>
      <c r="AAO252" s="3"/>
      <c r="AAP252" s="3"/>
      <c r="AAQ252" s="3"/>
      <c r="AAR252" s="3"/>
      <c r="AAS252" s="3"/>
      <c r="AAT252" s="3"/>
      <c r="AAU252" s="3"/>
      <c r="AAV252" s="3"/>
      <c r="AAW252" s="3"/>
      <c r="AAX252" s="3"/>
      <c r="AAY252" s="3"/>
      <c r="AAZ252" s="3"/>
      <c r="ABA252" s="3"/>
      <c r="ABB252" s="3"/>
      <c r="ABC252" s="3"/>
      <c r="ABD252" s="3"/>
      <c r="ABE252" s="3"/>
      <c r="ABF252" s="3"/>
      <c r="ABG252" s="3"/>
      <c r="ABH252" s="3"/>
      <c r="ABI252" s="3"/>
      <c r="ABJ252" s="3"/>
      <c r="ABK252" s="3"/>
      <c r="ABL252" s="3"/>
      <c r="ABM252" s="3"/>
      <c r="ABN252" s="3"/>
      <c r="ABO252" s="3"/>
      <c r="ABP252" s="3"/>
      <c r="ABQ252" s="3"/>
      <c r="ABR252" s="3"/>
      <c r="ABS252" s="3"/>
      <c r="ABT252" s="3"/>
      <c r="ABU252" s="3"/>
      <c r="ABV252" s="3"/>
      <c r="ABW252" s="3"/>
      <c r="ABX252" s="3"/>
      <c r="ABY252" s="3"/>
      <c r="ABZ252" s="3"/>
      <c r="ACA252" s="3"/>
      <c r="ACB252" s="3"/>
      <c r="ACC252" s="3"/>
      <c r="ACD252" s="3"/>
      <c r="ACE252" s="3"/>
      <c r="ACF252" s="3"/>
      <c r="ACG252" s="3"/>
      <c r="ACH252" s="3"/>
      <c r="ACI252" s="3"/>
      <c r="ACJ252" s="3"/>
      <c r="ACK252" s="3"/>
      <c r="ACL252" s="3"/>
      <c r="ACM252" s="3"/>
      <c r="ACN252" s="3"/>
      <c r="ACO252" s="3"/>
      <c r="ACP252" s="3"/>
      <c r="ACQ252" s="3"/>
      <c r="ACR252" s="3"/>
      <c r="ACS252" s="3"/>
      <c r="ACT252" s="3"/>
      <c r="ACU252" s="3"/>
      <c r="ACV252" s="3"/>
      <c r="ACW252" s="3"/>
      <c r="ACX252" s="3"/>
      <c r="ACY252" s="3"/>
      <c r="ACZ252" s="3"/>
      <c r="ADA252" s="3"/>
      <c r="ADB252" s="3"/>
      <c r="ADC252" s="3"/>
      <c r="ADD252" s="3"/>
      <c r="ADE252" s="3"/>
      <c r="ADF252" s="3"/>
      <c r="ADG252" s="3"/>
      <c r="ADH252" s="3"/>
      <c r="ADI252" s="3"/>
      <c r="ADJ252" s="3"/>
      <c r="ADK252" s="3"/>
      <c r="ADL252" s="3"/>
      <c r="ADM252" s="3"/>
      <c r="ADN252" s="3"/>
      <c r="ADO252" s="3"/>
      <c r="ADP252" s="3"/>
      <c r="ADQ252" s="3"/>
      <c r="ADR252" s="3"/>
      <c r="ADS252" s="3"/>
      <c r="ADT252" s="3"/>
      <c r="ADU252" s="3"/>
      <c r="ADV252" s="3"/>
      <c r="ADW252" s="3"/>
      <c r="ADX252" s="3"/>
      <c r="ADY252" s="3"/>
      <c r="ADZ252" s="3"/>
      <c r="AEA252" s="3"/>
      <c r="AEB252" s="3"/>
      <c r="AEC252" s="3"/>
      <c r="AED252" s="3"/>
      <c r="AEE252" s="3"/>
      <c r="AEF252" s="3"/>
      <c r="AEG252" s="3"/>
      <c r="AEH252" s="3"/>
      <c r="AEI252" s="3"/>
      <c r="AEJ252" s="3"/>
      <c r="AEK252" s="3"/>
      <c r="AEL252" s="3"/>
      <c r="AEM252" s="3"/>
      <c r="AEN252" s="3"/>
      <c r="AEO252" s="3"/>
      <c r="AEP252" s="3"/>
      <c r="AEQ252" s="3"/>
      <c r="AER252" s="3"/>
      <c r="AES252" s="3"/>
      <c r="AET252" s="3"/>
      <c r="AEU252" s="3"/>
      <c r="AEV252" s="3"/>
      <c r="AEW252" s="3"/>
      <c r="AEX252" s="3"/>
      <c r="AEY252" s="3"/>
      <c r="AEZ252" s="3"/>
      <c r="AFA252" s="3"/>
      <c r="AFB252" s="3"/>
      <c r="AFC252" s="3"/>
      <c r="AFD252" s="3"/>
      <c r="AFE252" s="3"/>
      <c r="AFF252" s="3"/>
      <c r="AFG252" s="3"/>
      <c r="AFH252" s="3"/>
      <c r="AFI252" s="3"/>
      <c r="AFJ252" s="3"/>
      <c r="AFK252" s="3"/>
      <c r="AFL252" s="3"/>
      <c r="AFM252" s="3"/>
      <c r="AFN252" s="3"/>
      <c r="AFO252" s="3"/>
      <c r="AFP252" s="3"/>
      <c r="AFQ252" s="3"/>
      <c r="AFR252" s="3"/>
      <c r="AFS252" s="3"/>
      <c r="AFT252" s="3"/>
      <c r="AFU252" s="3"/>
      <c r="AFV252" s="3"/>
      <c r="AFW252" s="3"/>
      <c r="AFX252" s="3"/>
      <c r="AFY252" s="3"/>
      <c r="AFZ252" s="3"/>
      <c r="AGA252" s="3"/>
      <c r="AGB252" s="3"/>
      <c r="AGC252" s="3"/>
      <c r="AGD252" s="3"/>
      <c r="AGE252" s="3"/>
      <c r="AGF252" s="3"/>
      <c r="AGG252" s="3"/>
      <c r="AGH252" s="3"/>
      <c r="AGI252" s="3"/>
      <c r="AGJ252" s="3"/>
      <c r="AGK252" s="3"/>
      <c r="AGL252" s="3"/>
      <c r="AGM252" s="3"/>
      <c r="AGN252" s="3"/>
      <c r="AGO252" s="3"/>
      <c r="AGP252" s="3"/>
      <c r="AGQ252" s="3"/>
      <c r="AGR252" s="3"/>
      <c r="AGS252" s="3"/>
      <c r="AGT252" s="3"/>
      <c r="AGU252" s="3"/>
      <c r="AGV252" s="3"/>
      <c r="AGW252" s="3"/>
      <c r="AGX252" s="3"/>
      <c r="AGY252" s="3"/>
      <c r="AGZ252" s="3"/>
      <c r="AHA252" s="3"/>
      <c r="AHB252" s="3"/>
      <c r="AHC252" s="3"/>
      <c r="AHD252" s="3"/>
      <c r="AHE252" s="3"/>
      <c r="AHF252" s="3"/>
      <c r="AHG252" s="3"/>
      <c r="AHH252" s="3"/>
      <c r="AHI252" s="3"/>
      <c r="AHJ252" s="3"/>
      <c r="AHK252" s="3"/>
      <c r="AHL252" s="3"/>
      <c r="AHM252" s="3"/>
      <c r="AHN252" s="3"/>
      <c r="AHO252" s="3"/>
      <c r="AHP252" s="3"/>
      <c r="AHQ252" s="3"/>
      <c r="AHR252" s="3"/>
      <c r="AHS252" s="3"/>
      <c r="AHT252" s="3"/>
      <c r="AHU252" s="3"/>
      <c r="AHV252" s="3"/>
      <c r="AHW252" s="3"/>
      <c r="AHX252" s="3"/>
      <c r="AHY252" s="3"/>
      <c r="AHZ252" s="3"/>
      <c r="AIA252" s="3"/>
      <c r="AIB252" s="3"/>
      <c r="AIC252" s="3"/>
      <c r="AID252" s="3"/>
      <c r="AIE252" s="3"/>
      <c r="AIF252" s="3"/>
      <c r="AIG252" s="3"/>
      <c r="AIH252" s="3"/>
      <c r="AII252" s="3"/>
      <c r="AIJ252" s="3"/>
      <c r="AIK252" s="3"/>
      <c r="AIL252" s="3"/>
      <c r="AIM252" s="3"/>
      <c r="AIN252" s="3"/>
      <c r="AIO252" s="3"/>
      <c r="AIP252" s="3"/>
      <c r="AIQ252" s="3"/>
      <c r="AIR252" s="3"/>
      <c r="AIS252" s="3"/>
      <c r="AIT252" s="3"/>
      <c r="AIU252" s="3"/>
      <c r="AIV252" s="3"/>
      <c r="AIW252" s="3"/>
      <c r="AIX252" s="3"/>
      <c r="AIY252" s="3"/>
      <c r="AIZ252" s="3"/>
      <c r="AJA252" s="3"/>
      <c r="AJB252" s="3"/>
      <c r="AJC252" s="3"/>
      <c r="AJD252" s="3"/>
      <c r="AJE252" s="3"/>
      <c r="AJF252" s="3"/>
      <c r="AJG252" s="3"/>
      <c r="AJH252" s="3"/>
      <c r="AJI252" s="3"/>
      <c r="AJJ252" s="3"/>
      <c r="AJK252" s="3"/>
      <c r="AJL252" s="3"/>
      <c r="AJM252" s="3"/>
      <c r="AJN252" s="3"/>
      <c r="AJO252" s="3"/>
      <c r="AJP252" s="3"/>
      <c r="AJQ252" s="3"/>
      <c r="AJR252" s="3"/>
      <c r="AJS252" s="3"/>
      <c r="AJT252" s="3"/>
      <c r="AJU252" s="3"/>
      <c r="AJV252" s="3"/>
      <c r="AJW252" s="3"/>
      <c r="AJX252" s="3"/>
      <c r="AJY252" s="3"/>
      <c r="AJZ252" s="3"/>
      <c r="AKA252" s="3"/>
      <c r="AKB252" s="3"/>
      <c r="AKC252" s="3"/>
      <c r="AKD252" s="3"/>
      <c r="AKE252" s="3"/>
      <c r="AKF252" s="3"/>
      <c r="AKG252" s="3"/>
      <c r="AKH252" s="3"/>
      <c r="AKI252" s="3"/>
      <c r="AKJ252" s="3"/>
      <c r="AKK252" s="3"/>
      <c r="AKL252" s="3"/>
      <c r="AKM252" s="3"/>
      <c r="AKN252" s="3"/>
      <c r="AKO252" s="3"/>
      <c r="AKP252" s="3"/>
      <c r="AKQ252" s="3"/>
      <c r="AKR252" s="3"/>
      <c r="AKS252" s="3"/>
      <c r="AKT252" s="3"/>
      <c r="AKU252" s="3"/>
      <c r="AKV252" s="3"/>
      <c r="AKW252" s="3"/>
      <c r="AKX252" s="3"/>
      <c r="AKY252" s="3"/>
      <c r="AKZ252" s="3"/>
      <c r="ALA252" s="3"/>
      <c r="ALB252" s="3"/>
      <c r="ALC252" s="3"/>
      <c r="ALD252" s="3"/>
      <c r="ALE252" s="3"/>
      <c r="ALF252" s="3"/>
      <c r="ALG252" s="3"/>
      <c r="ALH252" s="3"/>
      <c r="ALI252" s="3"/>
      <c r="ALJ252" s="3"/>
      <c r="ALK252" s="3"/>
      <c r="ALL252" s="3"/>
      <c r="ALM252" s="3"/>
      <c r="ALN252" s="3"/>
      <c r="ALO252" s="3"/>
      <c r="ALP252" s="3"/>
      <c r="ALQ252" s="3"/>
      <c r="ALR252" s="3"/>
      <c r="ALS252" s="3"/>
      <c r="ALT252" s="3"/>
      <c r="ALU252" s="3"/>
      <c r="ALV252" s="3"/>
      <c r="ALW252" s="3"/>
      <c r="ALX252" s="3"/>
      <c r="ALY252" s="3"/>
      <c r="ALZ252" s="3"/>
      <c r="AMA252" s="3"/>
      <c r="AMB252" s="3"/>
      <c r="AMC252" s="3"/>
      <c r="AMD252" s="3"/>
    </row>
    <row r="253" spans="1:1018" s="2" customFormat="1" ht="28.5" customHeight="1" x14ac:dyDescent="0.15">
      <c r="A253" s="242">
        <v>246</v>
      </c>
      <c r="B253" s="242"/>
      <c r="C253" s="242"/>
      <c r="D253" s="290"/>
      <c r="E253" s="291"/>
      <c r="F253" s="291"/>
      <c r="G253" s="291"/>
      <c r="H253" s="291"/>
      <c r="I253" s="291"/>
      <c r="J253" s="291"/>
      <c r="K253" s="291"/>
      <c r="L253" s="291"/>
      <c r="M253" s="292"/>
      <c r="N253" s="290"/>
      <c r="O253" s="291"/>
      <c r="P253" s="291"/>
      <c r="Q253" s="291"/>
      <c r="R253" s="291"/>
      <c r="S253" s="291"/>
      <c r="T253" s="291"/>
      <c r="U253" s="291"/>
      <c r="V253" s="291"/>
      <c r="W253" s="292"/>
      <c r="X253" s="247"/>
      <c r="Y253" s="229"/>
      <c r="Z253" s="229"/>
      <c r="AA253" s="229"/>
      <c r="AB253" s="229"/>
      <c r="AC253" s="248"/>
      <c r="AD253" s="244"/>
      <c r="AE253" s="245"/>
      <c r="AF253" s="245"/>
      <c r="AG253" s="246"/>
      <c r="AH253" s="235"/>
      <c r="AI253" s="236"/>
      <c r="AJ253" s="236"/>
      <c r="AK253" s="236"/>
      <c r="AL253" s="236"/>
      <c r="AM253" s="237"/>
      <c r="AN253" s="220">
        <f t="shared" si="53"/>
        <v>0</v>
      </c>
      <c r="AO253" s="221"/>
      <c r="AP253" s="221"/>
      <c r="AQ253" s="221"/>
      <c r="AR253" s="221"/>
      <c r="AS253" s="222"/>
      <c r="AT253" s="228">
        <v>0</v>
      </c>
      <c r="AU253" s="229"/>
      <c r="AV253" s="229"/>
      <c r="AW253" s="229"/>
      <c r="AX253" s="229"/>
      <c r="AY253" s="230"/>
      <c r="AZ253" s="232" t="str">
        <f t="shared" si="54"/>
        <v/>
      </c>
      <c r="BA253" s="233"/>
      <c r="BB253" s="233"/>
      <c r="BC253" s="233"/>
      <c r="BD253" s="233"/>
      <c r="BE253" s="234"/>
      <c r="BF253" s="220" t="str">
        <f t="shared" si="55"/>
        <v/>
      </c>
      <c r="BG253" s="221"/>
      <c r="BH253" s="221"/>
      <c r="BI253" s="221"/>
      <c r="BJ253" s="221"/>
      <c r="BK253" s="222"/>
      <c r="BL253" s="293">
        <f t="shared" si="56"/>
        <v>0</v>
      </c>
      <c r="BM253" s="224"/>
      <c r="BN253" s="224"/>
      <c r="BO253" s="224"/>
      <c r="BP253" s="224"/>
      <c r="BQ253" s="294"/>
      <c r="BR253" s="220">
        <f t="shared" si="57"/>
        <v>0</v>
      </c>
      <c r="BS253" s="221"/>
      <c r="BT253" s="221"/>
      <c r="BU253" s="221"/>
      <c r="BV253" s="221"/>
      <c r="BW253" s="226"/>
      <c r="BX253" s="238"/>
      <c r="BY253" s="239"/>
      <c r="BZ253" s="239"/>
      <c r="CA253" s="239"/>
      <c r="CB253" s="239"/>
      <c r="CC253" s="239"/>
      <c r="CD253" s="239"/>
      <c r="CE253" s="239"/>
      <c r="CF253" s="239"/>
      <c r="CG253" s="239"/>
      <c r="CH253" s="239"/>
      <c r="CI253" s="240"/>
      <c r="CL253" s="249"/>
      <c r="CM253" s="250"/>
      <c r="CN253" s="250"/>
      <c r="CO253" s="250"/>
      <c r="CP253" s="250"/>
      <c r="CQ253" s="251"/>
      <c r="CR253" s="295">
        <f t="shared" si="58"/>
        <v>0</v>
      </c>
      <c r="CS253" s="296"/>
      <c r="CT253" s="296"/>
      <c r="CU253" s="296"/>
      <c r="CV253" s="296"/>
      <c r="CW253" s="297"/>
      <c r="CX253" s="220">
        <f t="shared" si="59"/>
        <v>0</v>
      </c>
      <c r="CY253" s="221"/>
      <c r="CZ253" s="221"/>
      <c r="DA253" s="221"/>
      <c r="DB253" s="221"/>
      <c r="DC253" s="226"/>
      <c r="DD253" s="220">
        <f t="shared" si="60"/>
        <v>0</v>
      </c>
      <c r="DE253" s="221"/>
      <c r="DF253" s="221"/>
      <c r="DG253" s="221"/>
      <c r="DH253" s="221"/>
      <c r="DI253" s="226"/>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c r="NL253" s="3"/>
      <c r="NM253" s="3"/>
      <c r="NN253" s="3"/>
      <c r="NO253" s="3"/>
      <c r="NP253" s="3"/>
      <c r="NQ253" s="3"/>
      <c r="NR253" s="3"/>
      <c r="NS253" s="3"/>
      <c r="NT253" s="3"/>
      <c r="NU253" s="3"/>
      <c r="NV253" s="3"/>
      <c r="NW253" s="3"/>
      <c r="NX253" s="3"/>
      <c r="NY253" s="3"/>
      <c r="NZ253" s="3"/>
      <c r="OA253" s="3"/>
      <c r="OB253" s="3"/>
      <c r="OC253" s="3"/>
      <c r="OD253" s="3"/>
      <c r="OE253" s="3"/>
      <c r="OF253" s="3"/>
      <c r="OG253" s="3"/>
      <c r="OH253" s="3"/>
      <c r="OI253" s="3"/>
      <c r="OJ253" s="3"/>
      <c r="OK253" s="3"/>
      <c r="OL253" s="3"/>
      <c r="OM253" s="3"/>
      <c r="ON253" s="3"/>
      <c r="OO253" s="3"/>
      <c r="OP253" s="3"/>
      <c r="OQ253" s="3"/>
      <c r="OR253" s="3"/>
      <c r="OS253" s="3"/>
      <c r="OT253" s="3"/>
      <c r="OU253" s="3"/>
      <c r="OV253" s="3"/>
      <c r="OW253" s="3"/>
      <c r="OX253" s="3"/>
      <c r="OY253" s="3"/>
      <c r="OZ253" s="3"/>
      <c r="PA253" s="3"/>
      <c r="PB253" s="3"/>
      <c r="PC253" s="3"/>
      <c r="PD253" s="3"/>
      <c r="PE253" s="3"/>
      <c r="PF253" s="3"/>
      <c r="PG253" s="3"/>
      <c r="PH253" s="3"/>
      <c r="PI253" s="3"/>
      <c r="PJ253" s="3"/>
      <c r="PK253" s="3"/>
      <c r="PL253" s="3"/>
      <c r="PM253" s="3"/>
      <c r="PN253" s="3"/>
      <c r="PO253" s="3"/>
      <c r="PP253" s="3"/>
      <c r="PQ253" s="3"/>
      <c r="PR253" s="3"/>
      <c r="PS253" s="3"/>
      <c r="PT253" s="3"/>
      <c r="PU253" s="3"/>
      <c r="PV253" s="3"/>
      <c r="PW253" s="3"/>
      <c r="PX253" s="3"/>
      <c r="PY253" s="3"/>
      <c r="PZ253" s="3"/>
      <c r="QA253" s="3"/>
      <c r="QB253" s="3"/>
      <c r="QC253" s="3"/>
      <c r="QD253" s="3"/>
      <c r="QE253" s="3"/>
      <c r="QF253" s="3"/>
      <c r="QG253" s="3"/>
      <c r="QH253" s="3"/>
      <c r="QI253" s="3"/>
      <c r="QJ253" s="3"/>
      <c r="QK253" s="3"/>
      <c r="QL253" s="3"/>
      <c r="QM253" s="3"/>
      <c r="QN253" s="3"/>
      <c r="QO253" s="3"/>
      <c r="QP253" s="3"/>
      <c r="QQ253" s="3"/>
      <c r="QR253" s="3"/>
      <c r="QS253" s="3"/>
      <c r="QT253" s="3"/>
      <c r="QU253" s="3"/>
      <c r="QV253" s="3"/>
      <c r="QW253" s="3"/>
      <c r="QX253" s="3"/>
      <c r="QY253" s="3"/>
      <c r="QZ253" s="3"/>
      <c r="RA253" s="3"/>
      <c r="RB253" s="3"/>
      <c r="RC253" s="3"/>
      <c r="RD253" s="3"/>
      <c r="RE253" s="3"/>
      <c r="RF253" s="3"/>
      <c r="RG253" s="3"/>
      <c r="RH253" s="3"/>
      <c r="RI253" s="3"/>
      <c r="RJ253" s="3"/>
      <c r="RK253" s="3"/>
      <c r="RL253" s="3"/>
      <c r="RM253" s="3"/>
      <c r="RN253" s="3"/>
      <c r="RO253" s="3"/>
      <c r="RP253" s="3"/>
      <c r="RQ253" s="3"/>
      <c r="RR253" s="3"/>
      <c r="RS253" s="3"/>
      <c r="RT253" s="3"/>
      <c r="RU253" s="3"/>
      <c r="RV253" s="3"/>
      <c r="RW253" s="3"/>
      <c r="RX253" s="3"/>
      <c r="RY253" s="3"/>
      <c r="RZ253" s="3"/>
      <c r="SA253" s="3"/>
      <c r="SB253" s="3"/>
      <c r="SC253" s="3"/>
      <c r="SD253" s="3"/>
      <c r="SE253" s="3"/>
      <c r="SF253" s="3"/>
      <c r="SG253" s="3"/>
      <c r="SH253" s="3"/>
      <c r="SI253" s="3"/>
      <c r="SJ253" s="3"/>
      <c r="SK253" s="3"/>
      <c r="SL253" s="3"/>
      <c r="SM253" s="3"/>
      <c r="SN253" s="3"/>
      <c r="SO253" s="3"/>
      <c r="SP253" s="3"/>
      <c r="SQ253" s="3"/>
      <c r="SR253" s="3"/>
      <c r="SS253" s="3"/>
      <c r="ST253" s="3"/>
      <c r="SU253" s="3"/>
      <c r="SV253" s="3"/>
      <c r="SW253" s="3"/>
      <c r="SX253" s="3"/>
      <c r="SY253" s="3"/>
      <c r="SZ253" s="3"/>
      <c r="TA253" s="3"/>
      <c r="TB253" s="3"/>
      <c r="TC253" s="3"/>
      <c r="TD253" s="3"/>
      <c r="TE253" s="3"/>
      <c r="TF253" s="3"/>
      <c r="TG253" s="3"/>
      <c r="TH253" s="3"/>
      <c r="TI253" s="3"/>
      <c r="TJ253" s="3"/>
      <c r="TK253" s="3"/>
      <c r="TL253" s="3"/>
      <c r="TM253" s="3"/>
      <c r="TN253" s="3"/>
      <c r="TO253" s="3"/>
      <c r="TP253" s="3"/>
      <c r="TQ253" s="3"/>
      <c r="TR253" s="3"/>
      <c r="TS253" s="3"/>
      <c r="TT253" s="3"/>
      <c r="TU253" s="3"/>
      <c r="TV253" s="3"/>
      <c r="TW253" s="3"/>
      <c r="TX253" s="3"/>
      <c r="TY253" s="3"/>
      <c r="TZ253" s="3"/>
      <c r="UA253" s="3"/>
      <c r="UB253" s="3"/>
      <c r="UC253" s="3"/>
      <c r="UD253" s="3"/>
      <c r="UE253" s="3"/>
      <c r="UF253" s="3"/>
      <c r="UG253" s="3"/>
      <c r="UH253" s="3"/>
      <c r="UI253" s="3"/>
      <c r="UJ253" s="3"/>
      <c r="UK253" s="3"/>
      <c r="UL253" s="3"/>
      <c r="UM253" s="3"/>
      <c r="UN253" s="3"/>
      <c r="UO253" s="3"/>
      <c r="UP253" s="3"/>
      <c r="UQ253" s="3"/>
      <c r="UR253" s="3"/>
      <c r="US253" s="3"/>
      <c r="UT253" s="3"/>
      <c r="UU253" s="3"/>
      <c r="UV253" s="3"/>
      <c r="UW253" s="3"/>
      <c r="UX253" s="3"/>
      <c r="UY253" s="3"/>
      <c r="UZ253" s="3"/>
      <c r="VA253" s="3"/>
      <c r="VB253" s="3"/>
      <c r="VC253" s="3"/>
      <c r="VD253" s="3"/>
      <c r="VE253" s="3"/>
      <c r="VF253" s="3"/>
      <c r="VG253" s="3"/>
      <c r="VH253" s="3"/>
      <c r="VI253" s="3"/>
      <c r="VJ253" s="3"/>
      <c r="VK253" s="3"/>
      <c r="VL253" s="3"/>
      <c r="VM253" s="3"/>
      <c r="VN253" s="3"/>
      <c r="VO253" s="3"/>
      <c r="VP253" s="3"/>
      <c r="VQ253" s="3"/>
      <c r="VR253" s="3"/>
      <c r="VS253" s="3"/>
      <c r="VT253" s="3"/>
      <c r="VU253" s="3"/>
      <c r="VV253" s="3"/>
      <c r="VW253" s="3"/>
      <c r="VX253" s="3"/>
      <c r="VY253" s="3"/>
      <c r="VZ253" s="3"/>
      <c r="WA253" s="3"/>
      <c r="WB253" s="3"/>
      <c r="WC253" s="3"/>
      <c r="WD253" s="3"/>
      <c r="WE253" s="3"/>
      <c r="WF253" s="3"/>
      <c r="WG253" s="3"/>
      <c r="WH253" s="3"/>
      <c r="WI253" s="3"/>
      <c r="WJ253" s="3"/>
      <c r="WK253" s="3"/>
      <c r="WL253" s="3"/>
      <c r="WM253" s="3"/>
      <c r="WN253" s="3"/>
      <c r="WO253" s="3"/>
      <c r="WP253" s="3"/>
      <c r="WQ253" s="3"/>
      <c r="WR253" s="3"/>
      <c r="WS253" s="3"/>
      <c r="WT253" s="3"/>
      <c r="WU253" s="3"/>
      <c r="WV253" s="3"/>
      <c r="WW253" s="3"/>
      <c r="WX253" s="3"/>
      <c r="WY253" s="3"/>
      <c r="WZ253" s="3"/>
      <c r="XA253" s="3"/>
      <c r="XB253" s="3"/>
      <c r="XC253" s="3"/>
      <c r="XD253" s="3"/>
      <c r="XE253" s="3"/>
      <c r="XF253" s="3"/>
      <c r="XG253" s="3"/>
      <c r="XH253" s="3"/>
      <c r="XI253" s="3"/>
      <c r="XJ253" s="3"/>
      <c r="XK253" s="3"/>
      <c r="XL253" s="3"/>
      <c r="XM253" s="3"/>
      <c r="XN253" s="3"/>
      <c r="XO253" s="3"/>
      <c r="XP253" s="3"/>
      <c r="XQ253" s="3"/>
      <c r="XR253" s="3"/>
      <c r="XS253" s="3"/>
      <c r="XT253" s="3"/>
      <c r="XU253" s="3"/>
      <c r="XV253" s="3"/>
      <c r="XW253" s="3"/>
      <c r="XX253" s="3"/>
      <c r="XY253" s="3"/>
      <c r="XZ253" s="3"/>
      <c r="YA253" s="3"/>
      <c r="YB253" s="3"/>
      <c r="YC253" s="3"/>
      <c r="YD253" s="3"/>
      <c r="YE253" s="3"/>
      <c r="YF253" s="3"/>
      <c r="YG253" s="3"/>
      <c r="YH253" s="3"/>
      <c r="YI253" s="3"/>
      <c r="YJ253" s="3"/>
      <c r="YK253" s="3"/>
      <c r="YL253" s="3"/>
      <c r="YM253" s="3"/>
      <c r="YN253" s="3"/>
      <c r="YO253" s="3"/>
      <c r="YP253" s="3"/>
      <c r="YQ253" s="3"/>
      <c r="YR253" s="3"/>
      <c r="YS253" s="3"/>
      <c r="YT253" s="3"/>
      <c r="YU253" s="3"/>
      <c r="YV253" s="3"/>
      <c r="YW253" s="3"/>
      <c r="YX253" s="3"/>
      <c r="YY253" s="3"/>
      <c r="YZ253" s="3"/>
      <c r="ZA253" s="3"/>
      <c r="ZB253" s="3"/>
      <c r="ZC253" s="3"/>
      <c r="ZD253" s="3"/>
      <c r="ZE253" s="3"/>
      <c r="ZF253" s="3"/>
      <c r="ZG253" s="3"/>
      <c r="ZH253" s="3"/>
      <c r="ZI253" s="3"/>
      <c r="ZJ253" s="3"/>
      <c r="ZK253" s="3"/>
      <c r="ZL253" s="3"/>
      <c r="ZM253" s="3"/>
      <c r="ZN253" s="3"/>
      <c r="ZO253" s="3"/>
      <c r="ZP253" s="3"/>
      <c r="ZQ253" s="3"/>
      <c r="ZR253" s="3"/>
      <c r="ZS253" s="3"/>
      <c r="ZT253" s="3"/>
      <c r="ZU253" s="3"/>
      <c r="ZV253" s="3"/>
      <c r="ZW253" s="3"/>
      <c r="ZX253" s="3"/>
      <c r="ZY253" s="3"/>
      <c r="ZZ253" s="3"/>
      <c r="AAA253" s="3"/>
      <c r="AAB253" s="3"/>
      <c r="AAC253" s="3"/>
      <c r="AAD253" s="3"/>
      <c r="AAE253" s="3"/>
      <c r="AAF253" s="3"/>
      <c r="AAG253" s="3"/>
      <c r="AAH253" s="3"/>
      <c r="AAI253" s="3"/>
      <c r="AAJ253" s="3"/>
      <c r="AAK253" s="3"/>
      <c r="AAL253" s="3"/>
      <c r="AAM253" s="3"/>
      <c r="AAN253" s="3"/>
      <c r="AAO253" s="3"/>
      <c r="AAP253" s="3"/>
      <c r="AAQ253" s="3"/>
      <c r="AAR253" s="3"/>
      <c r="AAS253" s="3"/>
      <c r="AAT253" s="3"/>
      <c r="AAU253" s="3"/>
      <c r="AAV253" s="3"/>
      <c r="AAW253" s="3"/>
      <c r="AAX253" s="3"/>
      <c r="AAY253" s="3"/>
      <c r="AAZ253" s="3"/>
      <c r="ABA253" s="3"/>
      <c r="ABB253" s="3"/>
      <c r="ABC253" s="3"/>
      <c r="ABD253" s="3"/>
      <c r="ABE253" s="3"/>
      <c r="ABF253" s="3"/>
      <c r="ABG253" s="3"/>
      <c r="ABH253" s="3"/>
      <c r="ABI253" s="3"/>
      <c r="ABJ253" s="3"/>
      <c r="ABK253" s="3"/>
      <c r="ABL253" s="3"/>
      <c r="ABM253" s="3"/>
      <c r="ABN253" s="3"/>
      <c r="ABO253" s="3"/>
      <c r="ABP253" s="3"/>
      <c r="ABQ253" s="3"/>
      <c r="ABR253" s="3"/>
      <c r="ABS253" s="3"/>
      <c r="ABT253" s="3"/>
      <c r="ABU253" s="3"/>
      <c r="ABV253" s="3"/>
      <c r="ABW253" s="3"/>
      <c r="ABX253" s="3"/>
      <c r="ABY253" s="3"/>
      <c r="ABZ253" s="3"/>
      <c r="ACA253" s="3"/>
      <c r="ACB253" s="3"/>
      <c r="ACC253" s="3"/>
      <c r="ACD253" s="3"/>
      <c r="ACE253" s="3"/>
      <c r="ACF253" s="3"/>
      <c r="ACG253" s="3"/>
      <c r="ACH253" s="3"/>
      <c r="ACI253" s="3"/>
      <c r="ACJ253" s="3"/>
      <c r="ACK253" s="3"/>
      <c r="ACL253" s="3"/>
      <c r="ACM253" s="3"/>
      <c r="ACN253" s="3"/>
      <c r="ACO253" s="3"/>
      <c r="ACP253" s="3"/>
      <c r="ACQ253" s="3"/>
      <c r="ACR253" s="3"/>
      <c r="ACS253" s="3"/>
      <c r="ACT253" s="3"/>
      <c r="ACU253" s="3"/>
      <c r="ACV253" s="3"/>
      <c r="ACW253" s="3"/>
      <c r="ACX253" s="3"/>
      <c r="ACY253" s="3"/>
      <c r="ACZ253" s="3"/>
      <c r="ADA253" s="3"/>
      <c r="ADB253" s="3"/>
      <c r="ADC253" s="3"/>
      <c r="ADD253" s="3"/>
      <c r="ADE253" s="3"/>
      <c r="ADF253" s="3"/>
      <c r="ADG253" s="3"/>
      <c r="ADH253" s="3"/>
      <c r="ADI253" s="3"/>
      <c r="ADJ253" s="3"/>
      <c r="ADK253" s="3"/>
      <c r="ADL253" s="3"/>
      <c r="ADM253" s="3"/>
      <c r="ADN253" s="3"/>
      <c r="ADO253" s="3"/>
      <c r="ADP253" s="3"/>
      <c r="ADQ253" s="3"/>
      <c r="ADR253" s="3"/>
      <c r="ADS253" s="3"/>
      <c r="ADT253" s="3"/>
      <c r="ADU253" s="3"/>
      <c r="ADV253" s="3"/>
      <c r="ADW253" s="3"/>
      <c r="ADX253" s="3"/>
      <c r="ADY253" s="3"/>
      <c r="ADZ253" s="3"/>
      <c r="AEA253" s="3"/>
      <c r="AEB253" s="3"/>
      <c r="AEC253" s="3"/>
      <c r="AED253" s="3"/>
      <c r="AEE253" s="3"/>
      <c r="AEF253" s="3"/>
      <c r="AEG253" s="3"/>
      <c r="AEH253" s="3"/>
      <c r="AEI253" s="3"/>
      <c r="AEJ253" s="3"/>
      <c r="AEK253" s="3"/>
      <c r="AEL253" s="3"/>
      <c r="AEM253" s="3"/>
      <c r="AEN253" s="3"/>
      <c r="AEO253" s="3"/>
      <c r="AEP253" s="3"/>
      <c r="AEQ253" s="3"/>
      <c r="AER253" s="3"/>
      <c r="AES253" s="3"/>
      <c r="AET253" s="3"/>
      <c r="AEU253" s="3"/>
      <c r="AEV253" s="3"/>
      <c r="AEW253" s="3"/>
      <c r="AEX253" s="3"/>
      <c r="AEY253" s="3"/>
      <c r="AEZ253" s="3"/>
      <c r="AFA253" s="3"/>
      <c r="AFB253" s="3"/>
      <c r="AFC253" s="3"/>
      <c r="AFD253" s="3"/>
      <c r="AFE253" s="3"/>
      <c r="AFF253" s="3"/>
      <c r="AFG253" s="3"/>
      <c r="AFH253" s="3"/>
      <c r="AFI253" s="3"/>
      <c r="AFJ253" s="3"/>
      <c r="AFK253" s="3"/>
      <c r="AFL253" s="3"/>
      <c r="AFM253" s="3"/>
      <c r="AFN253" s="3"/>
      <c r="AFO253" s="3"/>
      <c r="AFP253" s="3"/>
      <c r="AFQ253" s="3"/>
      <c r="AFR253" s="3"/>
      <c r="AFS253" s="3"/>
      <c r="AFT253" s="3"/>
      <c r="AFU253" s="3"/>
      <c r="AFV253" s="3"/>
      <c r="AFW253" s="3"/>
      <c r="AFX253" s="3"/>
      <c r="AFY253" s="3"/>
      <c r="AFZ253" s="3"/>
      <c r="AGA253" s="3"/>
      <c r="AGB253" s="3"/>
      <c r="AGC253" s="3"/>
      <c r="AGD253" s="3"/>
      <c r="AGE253" s="3"/>
      <c r="AGF253" s="3"/>
      <c r="AGG253" s="3"/>
      <c r="AGH253" s="3"/>
      <c r="AGI253" s="3"/>
      <c r="AGJ253" s="3"/>
      <c r="AGK253" s="3"/>
      <c r="AGL253" s="3"/>
      <c r="AGM253" s="3"/>
      <c r="AGN253" s="3"/>
      <c r="AGO253" s="3"/>
      <c r="AGP253" s="3"/>
      <c r="AGQ253" s="3"/>
      <c r="AGR253" s="3"/>
      <c r="AGS253" s="3"/>
      <c r="AGT253" s="3"/>
      <c r="AGU253" s="3"/>
      <c r="AGV253" s="3"/>
      <c r="AGW253" s="3"/>
      <c r="AGX253" s="3"/>
      <c r="AGY253" s="3"/>
      <c r="AGZ253" s="3"/>
      <c r="AHA253" s="3"/>
      <c r="AHB253" s="3"/>
      <c r="AHC253" s="3"/>
      <c r="AHD253" s="3"/>
      <c r="AHE253" s="3"/>
      <c r="AHF253" s="3"/>
      <c r="AHG253" s="3"/>
      <c r="AHH253" s="3"/>
      <c r="AHI253" s="3"/>
      <c r="AHJ253" s="3"/>
      <c r="AHK253" s="3"/>
      <c r="AHL253" s="3"/>
      <c r="AHM253" s="3"/>
      <c r="AHN253" s="3"/>
      <c r="AHO253" s="3"/>
      <c r="AHP253" s="3"/>
      <c r="AHQ253" s="3"/>
      <c r="AHR253" s="3"/>
      <c r="AHS253" s="3"/>
      <c r="AHT253" s="3"/>
      <c r="AHU253" s="3"/>
      <c r="AHV253" s="3"/>
      <c r="AHW253" s="3"/>
      <c r="AHX253" s="3"/>
      <c r="AHY253" s="3"/>
      <c r="AHZ253" s="3"/>
      <c r="AIA253" s="3"/>
      <c r="AIB253" s="3"/>
      <c r="AIC253" s="3"/>
      <c r="AID253" s="3"/>
      <c r="AIE253" s="3"/>
      <c r="AIF253" s="3"/>
      <c r="AIG253" s="3"/>
      <c r="AIH253" s="3"/>
      <c r="AII253" s="3"/>
      <c r="AIJ253" s="3"/>
      <c r="AIK253" s="3"/>
      <c r="AIL253" s="3"/>
      <c r="AIM253" s="3"/>
      <c r="AIN253" s="3"/>
      <c r="AIO253" s="3"/>
      <c r="AIP253" s="3"/>
      <c r="AIQ253" s="3"/>
      <c r="AIR253" s="3"/>
      <c r="AIS253" s="3"/>
      <c r="AIT253" s="3"/>
      <c r="AIU253" s="3"/>
      <c r="AIV253" s="3"/>
      <c r="AIW253" s="3"/>
      <c r="AIX253" s="3"/>
      <c r="AIY253" s="3"/>
      <c r="AIZ253" s="3"/>
      <c r="AJA253" s="3"/>
      <c r="AJB253" s="3"/>
      <c r="AJC253" s="3"/>
      <c r="AJD253" s="3"/>
      <c r="AJE253" s="3"/>
      <c r="AJF253" s="3"/>
      <c r="AJG253" s="3"/>
      <c r="AJH253" s="3"/>
      <c r="AJI253" s="3"/>
      <c r="AJJ253" s="3"/>
      <c r="AJK253" s="3"/>
      <c r="AJL253" s="3"/>
      <c r="AJM253" s="3"/>
      <c r="AJN253" s="3"/>
      <c r="AJO253" s="3"/>
      <c r="AJP253" s="3"/>
      <c r="AJQ253" s="3"/>
      <c r="AJR253" s="3"/>
      <c r="AJS253" s="3"/>
      <c r="AJT253" s="3"/>
      <c r="AJU253" s="3"/>
      <c r="AJV253" s="3"/>
      <c r="AJW253" s="3"/>
      <c r="AJX253" s="3"/>
      <c r="AJY253" s="3"/>
      <c r="AJZ253" s="3"/>
      <c r="AKA253" s="3"/>
      <c r="AKB253" s="3"/>
      <c r="AKC253" s="3"/>
      <c r="AKD253" s="3"/>
      <c r="AKE253" s="3"/>
      <c r="AKF253" s="3"/>
      <c r="AKG253" s="3"/>
      <c r="AKH253" s="3"/>
      <c r="AKI253" s="3"/>
      <c r="AKJ253" s="3"/>
      <c r="AKK253" s="3"/>
      <c r="AKL253" s="3"/>
      <c r="AKM253" s="3"/>
      <c r="AKN253" s="3"/>
      <c r="AKO253" s="3"/>
      <c r="AKP253" s="3"/>
      <c r="AKQ253" s="3"/>
      <c r="AKR253" s="3"/>
      <c r="AKS253" s="3"/>
      <c r="AKT253" s="3"/>
      <c r="AKU253" s="3"/>
      <c r="AKV253" s="3"/>
      <c r="AKW253" s="3"/>
      <c r="AKX253" s="3"/>
      <c r="AKY253" s="3"/>
      <c r="AKZ253" s="3"/>
      <c r="ALA253" s="3"/>
      <c r="ALB253" s="3"/>
      <c r="ALC253" s="3"/>
      <c r="ALD253" s="3"/>
      <c r="ALE253" s="3"/>
      <c r="ALF253" s="3"/>
      <c r="ALG253" s="3"/>
      <c r="ALH253" s="3"/>
      <c r="ALI253" s="3"/>
      <c r="ALJ253" s="3"/>
      <c r="ALK253" s="3"/>
      <c r="ALL253" s="3"/>
      <c r="ALM253" s="3"/>
      <c r="ALN253" s="3"/>
      <c r="ALO253" s="3"/>
      <c r="ALP253" s="3"/>
      <c r="ALQ253" s="3"/>
      <c r="ALR253" s="3"/>
      <c r="ALS253" s="3"/>
      <c r="ALT253" s="3"/>
      <c r="ALU253" s="3"/>
      <c r="ALV253" s="3"/>
      <c r="ALW253" s="3"/>
      <c r="ALX253" s="3"/>
      <c r="ALY253" s="3"/>
      <c r="ALZ253" s="3"/>
      <c r="AMA253" s="3"/>
      <c r="AMB253" s="3"/>
      <c r="AMC253" s="3"/>
      <c r="AMD253" s="3"/>
    </row>
    <row r="254" spans="1:1018" s="2" customFormat="1" ht="28.5" customHeight="1" x14ac:dyDescent="0.15">
      <c r="A254" s="242">
        <v>247</v>
      </c>
      <c r="B254" s="242"/>
      <c r="C254" s="242"/>
      <c r="D254" s="290"/>
      <c r="E254" s="291"/>
      <c r="F254" s="291"/>
      <c r="G254" s="291"/>
      <c r="H254" s="291"/>
      <c r="I254" s="291"/>
      <c r="J254" s="291"/>
      <c r="K254" s="291"/>
      <c r="L254" s="291"/>
      <c r="M254" s="292"/>
      <c r="N254" s="290"/>
      <c r="O254" s="291"/>
      <c r="P254" s="291"/>
      <c r="Q254" s="291"/>
      <c r="R254" s="291"/>
      <c r="S254" s="291"/>
      <c r="T254" s="291"/>
      <c r="U254" s="291"/>
      <c r="V254" s="291"/>
      <c r="W254" s="292"/>
      <c r="X254" s="247"/>
      <c r="Y254" s="229"/>
      <c r="Z254" s="229"/>
      <c r="AA254" s="229"/>
      <c r="AB254" s="229"/>
      <c r="AC254" s="248"/>
      <c r="AD254" s="244"/>
      <c r="AE254" s="245"/>
      <c r="AF254" s="245"/>
      <c r="AG254" s="246"/>
      <c r="AH254" s="235"/>
      <c r="AI254" s="236"/>
      <c r="AJ254" s="236"/>
      <c r="AK254" s="236"/>
      <c r="AL254" s="236"/>
      <c r="AM254" s="237"/>
      <c r="AN254" s="220">
        <f t="shared" si="53"/>
        <v>0</v>
      </c>
      <c r="AO254" s="221"/>
      <c r="AP254" s="221"/>
      <c r="AQ254" s="221"/>
      <c r="AR254" s="221"/>
      <c r="AS254" s="222"/>
      <c r="AT254" s="228">
        <v>0</v>
      </c>
      <c r="AU254" s="229"/>
      <c r="AV254" s="229"/>
      <c r="AW254" s="229"/>
      <c r="AX254" s="229"/>
      <c r="AY254" s="230"/>
      <c r="AZ254" s="232" t="str">
        <f t="shared" si="54"/>
        <v/>
      </c>
      <c r="BA254" s="233"/>
      <c r="BB254" s="233"/>
      <c r="BC254" s="233"/>
      <c r="BD254" s="233"/>
      <c r="BE254" s="234"/>
      <c r="BF254" s="220" t="str">
        <f t="shared" si="55"/>
        <v/>
      </c>
      <c r="BG254" s="221"/>
      <c r="BH254" s="221"/>
      <c r="BI254" s="221"/>
      <c r="BJ254" s="221"/>
      <c r="BK254" s="222"/>
      <c r="BL254" s="293">
        <f t="shared" si="56"/>
        <v>0</v>
      </c>
      <c r="BM254" s="224"/>
      <c r="BN254" s="224"/>
      <c r="BO254" s="224"/>
      <c r="BP254" s="224"/>
      <c r="BQ254" s="294"/>
      <c r="BR254" s="220">
        <f t="shared" si="57"/>
        <v>0</v>
      </c>
      <c r="BS254" s="221"/>
      <c r="BT254" s="221"/>
      <c r="BU254" s="221"/>
      <c r="BV254" s="221"/>
      <c r="BW254" s="226"/>
      <c r="BX254" s="238"/>
      <c r="BY254" s="239"/>
      <c r="BZ254" s="239"/>
      <c r="CA254" s="239"/>
      <c r="CB254" s="239"/>
      <c r="CC254" s="239"/>
      <c r="CD254" s="239"/>
      <c r="CE254" s="239"/>
      <c r="CF254" s="239"/>
      <c r="CG254" s="239"/>
      <c r="CH254" s="239"/>
      <c r="CI254" s="240"/>
      <c r="CL254" s="249"/>
      <c r="CM254" s="250"/>
      <c r="CN254" s="250"/>
      <c r="CO254" s="250"/>
      <c r="CP254" s="250"/>
      <c r="CQ254" s="251"/>
      <c r="CR254" s="295">
        <f t="shared" si="58"/>
        <v>0</v>
      </c>
      <c r="CS254" s="296"/>
      <c r="CT254" s="296"/>
      <c r="CU254" s="296"/>
      <c r="CV254" s="296"/>
      <c r="CW254" s="297"/>
      <c r="CX254" s="220">
        <f t="shared" si="59"/>
        <v>0</v>
      </c>
      <c r="CY254" s="221"/>
      <c r="CZ254" s="221"/>
      <c r="DA254" s="221"/>
      <c r="DB254" s="221"/>
      <c r="DC254" s="226"/>
      <c r="DD254" s="220">
        <f t="shared" si="60"/>
        <v>0</v>
      </c>
      <c r="DE254" s="221"/>
      <c r="DF254" s="221"/>
      <c r="DG254" s="221"/>
      <c r="DH254" s="221"/>
      <c r="DI254" s="226"/>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c r="PO254" s="3"/>
      <c r="PP254" s="3"/>
      <c r="PQ254" s="3"/>
      <c r="PR254" s="3"/>
      <c r="PS254" s="3"/>
      <c r="PT254" s="3"/>
      <c r="PU254" s="3"/>
      <c r="PV254" s="3"/>
      <c r="PW254" s="3"/>
      <c r="PX254" s="3"/>
      <c r="PY254" s="3"/>
      <c r="PZ254" s="3"/>
      <c r="QA254" s="3"/>
      <c r="QB254" s="3"/>
      <c r="QC254" s="3"/>
      <c r="QD254" s="3"/>
      <c r="QE254" s="3"/>
      <c r="QF254" s="3"/>
      <c r="QG254" s="3"/>
      <c r="QH254" s="3"/>
      <c r="QI254" s="3"/>
      <c r="QJ254" s="3"/>
      <c r="QK254" s="3"/>
      <c r="QL254" s="3"/>
      <c r="QM254" s="3"/>
      <c r="QN254" s="3"/>
      <c r="QO254" s="3"/>
      <c r="QP254" s="3"/>
      <c r="QQ254" s="3"/>
      <c r="QR254" s="3"/>
      <c r="QS254" s="3"/>
      <c r="QT254" s="3"/>
      <c r="QU254" s="3"/>
      <c r="QV254" s="3"/>
      <c r="QW254" s="3"/>
      <c r="QX254" s="3"/>
      <c r="QY254" s="3"/>
      <c r="QZ254" s="3"/>
      <c r="RA254" s="3"/>
      <c r="RB254" s="3"/>
      <c r="RC254" s="3"/>
      <c r="RD254" s="3"/>
      <c r="RE254" s="3"/>
      <c r="RF254" s="3"/>
      <c r="RG254" s="3"/>
      <c r="RH254" s="3"/>
      <c r="RI254" s="3"/>
      <c r="RJ254" s="3"/>
      <c r="RK254" s="3"/>
      <c r="RL254" s="3"/>
      <c r="RM254" s="3"/>
      <c r="RN254" s="3"/>
      <c r="RO254" s="3"/>
      <c r="RP254" s="3"/>
      <c r="RQ254" s="3"/>
      <c r="RR254" s="3"/>
      <c r="RS254" s="3"/>
      <c r="RT254" s="3"/>
      <c r="RU254" s="3"/>
      <c r="RV254" s="3"/>
      <c r="RW254" s="3"/>
      <c r="RX254" s="3"/>
      <c r="RY254" s="3"/>
      <c r="RZ254" s="3"/>
      <c r="SA254" s="3"/>
      <c r="SB254" s="3"/>
      <c r="SC254" s="3"/>
      <c r="SD254" s="3"/>
      <c r="SE254" s="3"/>
      <c r="SF254" s="3"/>
      <c r="SG254" s="3"/>
      <c r="SH254" s="3"/>
      <c r="SI254" s="3"/>
      <c r="SJ254" s="3"/>
      <c r="SK254" s="3"/>
      <c r="SL254" s="3"/>
      <c r="SM254" s="3"/>
      <c r="SN254" s="3"/>
      <c r="SO254" s="3"/>
      <c r="SP254" s="3"/>
      <c r="SQ254" s="3"/>
      <c r="SR254" s="3"/>
      <c r="SS254" s="3"/>
      <c r="ST254" s="3"/>
      <c r="SU254" s="3"/>
      <c r="SV254" s="3"/>
      <c r="SW254" s="3"/>
      <c r="SX254" s="3"/>
      <c r="SY254" s="3"/>
      <c r="SZ254" s="3"/>
      <c r="TA254" s="3"/>
      <c r="TB254" s="3"/>
      <c r="TC254" s="3"/>
      <c r="TD254" s="3"/>
      <c r="TE254" s="3"/>
      <c r="TF254" s="3"/>
      <c r="TG254" s="3"/>
      <c r="TH254" s="3"/>
      <c r="TI254" s="3"/>
      <c r="TJ254" s="3"/>
      <c r="TK254" s="3"/>
      <c r="TL254" s="3"/>
      <c r="TM254" s="3"/>
      <c r="TN254" s="3"/>
      <c r="TO254" s="3"/>
      <c r="TP254" s="3"/>
      <c r="TQ254" s="3"/>
      <c r="TR254" s="3"/>
      <c r="TS254" s="3"/>
      <c r="TT254" s="3"/>
      <c r="TU254" s="3"/>
      <c r="TV254" s="3"/>
      <c r="TW254" s="3"/>
      <c r="TX254" s="3"/>
      <c r="TY254" s="3"/>
      <c r="TZ254" s="3"/>
      <c r="UA254" s="3"/>
      <c r="UB254" s="3"/>
      <c r="UC254" s="3"/>
      <c r="UD254" s="3"/>
      <c r="UE254" s="3"/>
      <c r="UF254" s="3"/>
      <c r="UG254" s="3"/>
      <c r="UH254" s="3"/>
      <c r="UI254" s="3"/>
      <c r="UJ254" s="3"/>
      <c r="UK254" s="3"/>
      <c r="UL254" s="3"/>
      <c r="UM254" s="3"/>
      <c r="UN254" s="3"/>
      <c r="UO254" s="3"/>
      <c r="UP254" s="3"/>
      <c r="UQ254" s="3"/>
      <c r="UR254" s="3"/>
      <c r="US254" s="3"/>
      <c r="UT254" s="3"/>
      <c r="UU254" s="3"/>
      <c r="UV254" s="3"/>
      <c r="UW254" s="3"/>
      <c r="UX254" s="3"/>
      <c r="UY254" s="3"/>
      <c r="UZ254" s="3"/>
      <c r="VA254" s="3"/>
      <c r="VB254" s="3"/>
      <c r="VC254" s="3"/>
      <c r="VD254" s="3"/>
      <c r="VE254" s="3"/>
      <c r="VF254" s="3"/>
      <c r="VG254" s="3"/>
      <c r="VH254" s="3"/>
      <c r="VI254" s="3"/>
      <c r="VJ254" s="3"/>
      <c r="VK254" s="3"/>
      <c r="VL254" s="3"/>
      <c r="VM254" s="3"/>
      <c r="VN254" s="3"/>
      <c r="VO254" s="3"/>
      <c r="VP254" s="3"/>
      <c r="VQ254" s="3"/>
      <c r="VR254" s="3"/>
      <c r="VS254" s="3"/>
      <c r="VT254" s="3"/>
      <c r="VU254" s="3"/>
      <c r="VV254" s="3"/>
      <c r="VW254" s="3"/>
      <c r="VX254" s="3"/>
      <c r="VY254" s="3"/>
      <c r="VZ254" s="3"/>
      <c r="WA254" s="3"/>
      <c r="WB254" s="3"/>
      <c r="WC254" s="3"/>
      <c r="WD254" s="3"/>
      <c r="WE254" s="3"/>
      <c r="WF254" s="3"/>
      <c r="WG254" s="3"/>
      <c r="WH254" s="3"/>
      <c r="WI254" s="3"/>
      <c r="WJ254" s="3"/>
      <c r="WK254" s="3"/>
      <c r="WL254" s="3"/>
      <c r="WM254" s="3"/>
      <c r="WN254" s="3"/>
      <c r="WO254" s="3"/>
      <c r="WP254" s="3"/>
      <c r="WQ254" s="3"/>
      <c r="WR254" s="3"/>
      <c r="WS254" s="3"/>
      <c r="WT254" s="3"/>
      <c r="WU254" s="3"/>
      <c r="WV254" s="3"/>
      <c r="WW254" s="3"/>
      <c r="WX254" s="3"/>
      <c r="WY254" s="3"/>
      <c r="WZ254" s="3"/>
      <c r="XA254" s="3"/>
      <c r="XB254" s="3"/>
      <c r="XC254" s="3"/>
      <c r="XD254" s="3"/>
      <c r="XE254" s="3"/>
      <c r="XF254" s="3"/>
      <c r="XG254" s="3"/>
      <c r="XH254" s="3"/>
      <c r="XI254" s="3"/>
      <c r="XJ254" s="3"/>
      <c r="XK254" s="3"/>
      <c r="XL254" s="3"/>
      <c r="XM254" s="3"/>
      <c r="XN254" s="3"/>
      <c r="XO254" s="3"/>
      <c r="XP254" s="3"/>
      <c r="XQ254" s="3"/>
      <c r="XR254" s="3"/>
      <c r="XS254" s="3"/>
      <c r="XT254" s="3"/>
      <c r="XU254" s="3"/>
      <c r="XV254" s="3"/>
      <c r="XW254" s="3"/>
      <c r="XX254" s="3"/>
      <c r="XY254" s="3"/>
      <c r="XZ254" s="3"/>
      <c r="YA254" s="3"/>
      <c r="YB254" s="3"/>
      <c r="YC254" s="3"/>
      <c r="YD254" s="3"/>
      <c r="YE254" s="3"/>
      <c r="YF254" s="3"/>
      <c r="YG254" s="3"/>
      <c r="YH254" s="3"/>
      <c r="YI254" s="3"/>
      <c r="YJ254" s="3"/>
      <c r="YK254" s="3"/>
      <c r="YL254" s="3"/>
      <c r="YM254" s="3"/>
      <c r="YN254" s="3"/>
      <c r="YO254" s="3"/>
      <c r="YP254" s="3"/>
      <c r="YQ254" s="3"/>
      <c r="YR254" s="3"/>
      <c r="YS254" s="3"/>
      <c r="YT254" s="3"/>
      <c r="YU254" s="3"/>
      <c r="YV254" s="3"/>
      <c r="YW254" s="3"/>
      <c r="YX254" s="3"/>
      <c r="YY254" s="3"/>
      <c r="YZ254" s="3"/>
      <c r="ZA254" s="3"/>
      <c r="ZB254" s="3"/>
      <c r="ZC254" s="3"/>
      <c r="ZD254" s="3"/>
      <c r="ZE254" s="3"/>
      <c r="ZF254" s="3"/>
      <c r="ZG254" s="3"/>
      <c r="ZH254" s="3"/>
      <c r="ZI254" s="3"/>
      <c r="ZJ254" s="3"/>
      <c r="ZK254" s="3"/>
      <c r="ZL254" s="3"/>
      <c r="ZM254" s="3"/>
      <c r="ZN254" s="3"/>
      <c r="ZO254" s="3"/>
      <c r="ZP254" s="3"/>
      <c r="ZQ254" s="3"/>
      <c r="ZR254" s="3"/>
      <c r="ZS254" s="3"/>
      <c r="ZT254" s="3"/>
      <c r="ZU254" s="3"/>
      <c r="ZV254" s="3"/>
      <c r="ZW254" s="3"/>
      <c r="ZX254" s="3"/>
      <c r="ZY254" s="3"/>
      <c r="ZZ254" s="3"/>
      <c r="AAA254" s="3"/>
      <c r="AAB254" s="3"/>
      <c r="AAC254" s="3"/>
      <c r="AAD254" s="3"/>
      <c r="AAE254" s="3"/>
      <c r="AAF254" s="3"/>
      <c r="AAG254" s="3"/>
      <c r="AAH254" s="3"/>
      <c r="AAI254" s="3"/>
      <c r="AAJ254" s="3"/>
      <c r="AAK254" s="3"/>
      <c r="AAL254" s="3"/>
      <c r="AAM254" s="3"/>
      <c r="AAN254" s="3"/>
      <c r="AAO254" s="3"/>
      <c r="AAP254" s="3"/>
      <c r="AAQ254" s="3"/>
      <c r="AAR254" s="3"/>
      <c r="AAS254" s="3"/>
      <c r="AAT254" s="3"/>
      <c r="AAU254" s="3"/>
      <c r="AAV254" s="3"/>
      <c r="AAW254" s="3"/>
      <c r="AAX254" s="3"/>
      <c r="AAY254" s="3"/>
      <c r="AAZ254" s="3"/>
      <c r="ABA254" s="3"/>
      <c r="ABB254" s="3"/>
      <c r="ABC254" s="3"/>
      <c r="ABD254" s="3"/>
      <c r="ABE254" s="3"/>
      <c r="ABF254" s="3"/>
      <c r="ABG254" s="3"/>
      <c r="ABH254" s="3"/>
      <c r="ABI254" s="3"/>
      <c r="ABJ254" s="3"/>
      <c r="ABK254" s="3"/>
      <c r="ABL254" s="3"/>
      <c r="ABM254" s="3"/>
      <c r="ABN254" s="3"/>
      <c r="ABO254" s="3"/>
      <c r="ABP254" s="3"/>
      <c r="ABQ254" s="3"/>
      <c r="ABR254" s="3"/>
      <c r="ABS254" s="3"/>
      <c r="ABT254" s="3"/>
      <c r="ABU254" s="3"/>
      <c r="ABV254" s="3"/>
      <c r="ABW254" s="3"/>
      <c r="ABX254" s="3"/>
      <c r="ABY254" s="3"/>
      <c r="ABZ254" s="3"/>
      <c r="ACA254" s="3"/>
      <c r="ACB254" s="3"/>
      <c r="ACC254" s="3"/>
      <c r="ACD254" s="3"/>
      <c r="ACE254" s="3"/>
      <c r="ACF254" s="3"/>
      <c r="ACG254" s="3"/>
      <c r="ACH254" s="3"/>
      <c r="ACI254" s="3"/>
      <c r="ACJ254" s="3"/>
      <c r="ACK254" s="3"/>
      <c r="ACL254" s="3"/>
      <c r="ACM254" s="3"/>
      <c r="ACN254" s="3"/>
      <c r="ACO254" s="3"/>
      <c r="ACP254" s="3"/>
      <c r="ACQ254" s="3"/>
      <c r="ACR254" s="3"/>
      <c r="ACS254" s="3"/>
      <c r="ACT254" s="3"/>
      <c r="ACU254" s="3"/>
      <c r="ACV254" s="3"/>
      <c r="ACW254" s="3"/>
      <c r="ACX254" s="3"/>
      <c r="ACY254" s="3"/>
      <c r="ACZ254" s="3"/>
      <c r="ADA254" s="3"/>
      <c r="ADB254" s="3"/>
      <c r="ADC254" s="3"/>
      <c r="ADD254" s="3"/>
      <c r="ADE254" s="3"/>
      <c r="ADF254" s="3"/>
      <c r="ADG254" s="3"/>
      <c r="ADH254" s="3"/>
      <c r="ADI254" s="3"/>
      <c r="ADJ254" s="3"/>
      <c r="ADK254" s="3"/>
      <c r="ADL254" s="3"/>
      <c r="ADM254" s="3"/>
      <c r="ADN254" s="3"/>
      <c r="ADO254" s="3"/>
      <c r="ADP254" s="3"/>
      <c r="ADQ254" s="3"/>
      <c r="ADR254" s="3"/>
      <c r="ADS254" s="3"/>
      <c r="ADT254" s="3"/>
      <c r="ADU254" s="3"/>
      <c r="ADV254" s="3"/>
      <c r="ADW254" s="3"/>
      <c r="ADX254" s="3"/>
      <c r="ADY254" s="3"/>
      <c r="ADZ254" s="3"/>
      <c r="AEA254" s="3"/>
      <c r="AEB254" s="3"/>
      <c r="AEC254" s="3"/>
      <c r="AED254" s="3"/>
      <c r="AEE254" s="3"/>
      <c r="AEF254" s="3"/>
      <c r="AEG254" s="3"/>
      <c r="AEH254" s="3"/>
      <c r="AEI254" s="3"/>
      <c r="AEJ254" s="3"/>
      <c r="AEK254" s="3"/>
      <c r="AEL254" s="3"/>
      <c r="AEM254" s="3"/>
      <c r="AEN254" s="3"/>
      <c r="AEO254" s="3"/>
      <c r="AEP254" s="3"/>
      <c r="AEQ254" s="3"/>
      <c r="AER254" s="3"/>
      <c r="AES254" s="3"/>
      <c r="AET254" s="3"/>
      <c r="AEU254" s="3"/>
      <c r="AEV254" s="3"/>
      <c r="AEW254" s="3"/>
      <c r="AEX254" s="3"/>
      <c r="AEY254" s="3"/>
      <c r="AEZ254" s="3"/>
      <c r="AFA254" s="3"/>
      <c r="AFB254" s="3"/>
      <c r="AFC254" s="3"/>
      <c r="AFD254" s="3"/>
      <c r="AFE254" s="3"/>
      <c r="AFF254" s="3"/>
      <c r="AFG254" s="3"/>
      <c r="AFH254" s="3"/>
      <c r="AFI254" s="3"/>
      <c r="AFJ254" s="3"/>
      <c r="AFK254" s="3"/>
      <c r="AFL254" s="3"/>
      <c r="AFM254" s="3"/>
      <c r="AFN254" s="3"/>
      <c r="AFO254" s="3"/>
      <c r="AFP254" s="3"/>
      <c r="AFQ254" s="3"/>
      <c r="AFR254" s="3"/>
      <c r="AFS254" s="3"/>
      <c r="AFT254" s="3"/>
      <c r="AFU254" s="3"/>
      <c r="AFV254" s="3"/>
      <c r="AFW254" s="3"/>
      <c r="AFX254" s="3"/>
      <c r="AFY254" s="3"/>
      <c r="AFZ254" s="3"/>
      <c r="AGA254" s="3"/>
      <c r="AGB254" s="3"/>
      <c r="AGC254" s="3"/>
      <c r="AGD254" s="3"/>
      <c r="AGE254" s="3"/>
      <c r="AGF254" s="3"/>
      <c r="AGG254" s="3"/>
      <c r="AGH254" s="3"/>
      <c r="AGI254" s="3"/>
      <c r="AGJ254" s="3"/>
      <c r="AGK254" s="3"/>
      <c r="AGL254" s="3"/>
      <c r="AGM254" s="3"/>
      <c r="AGN254" s="3"/>
      <c r="AGO254" s="3"/>
      <c r="AGP254" s="3"/>
      <c r="AGQ254" s="3"/>
      <c r="AGR254" s="3"/>
      <c r="AGS254" s="3"/>
      <c r="AGT254" s="3"/>
      <c r="AGU254" s="3"/>
      <c r="AGV254" s="3"/>
      <c r="AGW254" s="3"/>
      <c r="AGX254" s="3"/>
      <c r="AGY254" s="3"/>
      <c r="AGZ254" s="3"/>
      <c r="AHA254" s="3"/>
      <c r="AHB254" s="3"/>
      <c r="AHC254" s="3"/>
      <c r="AHD254" s="3"/>
      <c r="AHE254" s="3"/>
      <c r="AHF254" s="3"/>
      <c r="AHG254" s="3"/>
      <c r="AHH254" s="3"/>
      <c r="AHI254" s="3"/>
      <c r="AHJ254" s="3"/>
      <c r="AHK254" s="3"/>
      <c r="AHL254" s="3"/>
      <c r="AHM254" s="3"/>
      <c r="AHN254" s="3"/>
      <c r="AHO254" s="3"/>
      <c r="AHP254" s="3"/>
      <c r="AHQ254" s="3"/>
      <c r="AHR254" s="3"/>
      <c r="AHS254" s="3"/>
      <c r="AHT254" s="3"/>
      <c r="AHU254" s="3"/>
      <c r="AHV254" s="3"/>
      <c r="AHW254" s="3"/>
      <c r="AHX254" s="3"/>
      <c r="AHY254" s="3"/>
      <c r="AHZ254" s="3"/>
      <c r="AIA254" s="3"/>
      <c r="AIB254" s="3"/>
      <c r="AIC254" s="3"/>
      <c r="AID254" s="3"/>
      <c r="AIE254" s="3"/>
      <c r="AIF254" s="3"/>
      <c r="AIG254" s="3"/>
      <c r="AIH254" s="3"/>
      <c r="AII254" s="3"/>
      <c r="AIJ254" s="3"/>
      <c r="AIK254" s="3"/>
      <c r="AIL254" s="3"/>
      <c r="AIM254" s="3"/>
      <c r="AIN254" s="3"/>
      <c r="AIO254" s="3"/>
      <c r="AIP254" s="3"/>
      <c r="AIQ254" s="3"/>
      <c r="AIR254" s="3"/>
      <c r="AIS254" s="3"/>
      <c r="AIT254" s="3"/>
      <c r="AIU254" s="3"/>
      <c r="AIV254" s="3"/>
      <c r="AIW254" s="3"/>
      <c r="AIX254" s="3"/>
      <c r="AIY254" s="3"/>
      <c r="AIZ254" s="3"/>
      <c r="AJA254" s="3"/>
      <c r="AJB254" s="3"/>
      <c r="AJC254" s="3"/>
      <c r="AJD254" s="3"/>
      <c r="AJE254" s="3"/>
      <c r="AJF254" s="3"/>
      <c r="AJG254" s="3"/>
      <c r="AJH254" s="3"/>
      <c r="AJI254" s="3"/>
      <c r="AJJ254" s="3"/>
      <c r="AJK254" s="3"/>
      <c r="AJL254" s="3"/>
      <c r="AJM254" s="3"/>
      <c r="AJN254" s="3"/>
      <c r="AJO254" s="3"/>
      <c r="AJP254" s="3"/>
      <c r="AJQ254" s="3"/>
      <c r="AJR254" s="3"/>
      <c r="AJS254" s="3"/>
      <c r="AJT254" s="3"/>
      <c r="AJU254" s="3"/>
      <c r="AJV254" s="3"/>
      <c r="AJW254" s="3"/>
      <c r="AJX254" s="3"/>
      <c r="AJY254" s="3"/>
      <c r="AJZ254" s="3"/>
      <c r="AKA254" s="3"/>
      <c r="AKB254" s="3"/>
      <c r="AKC254" s="3"/>
      <c r="AKD254" s="3"/>
      <c r="AKE254" s="3"/>
      <c r="AKF254" s="3"/>
      <c r="AKG254" s="3"/>
      <c r="AKH254" s="3"/>
      <c r="AKI254" s="3"/>
      <c r="AKJ254" s="3"/>
      <c r="AKK254" s="3"/>
      <c r="AKL254" s="3"/>
      <c r="AKM254" s="3"/>
      <c r="AKN254" s="3"/>
      <c r="AKO254" s="3"/>
      <c r="AKP254" s="3"/>
      <c r="AKQ254" s="3"/>
      <c r="AKR254" s="3"/>
      <c r="AKS254" s="3"/>
      <c r="AKT254" s="3"/>
      <c r="AKU254" s="3"/>
      <c r="AKV254" s="3"/>
      <c r="AKW254" s="3"/>
      <c r="AKX254" s="3"/>
      <c r="AKY254" s="3"/>
      <c r="AKZ254" s="3"/>
      <c r="ALA254" s="3"/>
      <c r="ALB254" s="3"/>
      <c r="ALC254" s="3"/>
      <c r="ALD254" s="3"/>
      <c r="ALE254" s="3"/>
      <c r="ALF254" s="3"/>
      <c r="ALG254" s="3"/>
      <c r="ALH254" s="3"/>
      <c r="ALI254" s="3"/>
      <c r="ALJ254" s="3"/>
      <c r="ALK254" s="3"/>
      <c r="ALL254" s="3"/>
      <c r="ALM254" s="3"/>
      <c r="ALN254" s="3"/>
      <c r="ALO254" s="3"/>
      <c r="ALP254" s="3"/>
      <c r="ALQ254" s="3"/>
      <c r="ALR254" s="3"/>
      <c r="ALS254" s="3"/>
      <c r="ALT254" s="3"/>
      <c r="ALU254" s="3"/>
      <c r="ALV254" s="3"/>
      <c r="ALW254" s="3"/>
      <c r="ALX254" s="3"/>
      <c r="ALY254" s="3"/>
      <c r="ALZ254" s="3"/>
      <c r="AMA254" s="3"/>
      <c r="AMB254" s="3"/>
      <c r="AMC254" s="3"/>
      <c r="AMD254" s="3"/>
    </row>
    <row r="255" spans="1:1018" s="2" customFormat="1" ht="28.5" customHeight="1" x14ac:dyDescent="0.15">
      <c r="A255" s="242">
        <v>248</v>
      </c>
      <c r="B255" s="242"/>
      <c r="C255" s="242"/>
      <c r="D255" s="290"/>
      <c r="E255" s="291"/>
      <c r="F255" s="291"/>
      <c r="G255" s="291"/>
      <c r="H255" s="291"/>
      <c r="I255" s="291"/>
      <c r="J255" s="291"/>
      <c r="K255" s="291"/>
      <c r="L255" s="291"/>
      <c r="M255" s="292"/>
      <c r="N255" s="290"/>
      <c r="O255" s="291"/>
      <c r="P255" s="291"/>
      <c r="Q255" s="291"/>
      <c r="R255" s="291"/>
      <c r="S255" s="291"/>
      <c r="T255" s="291"/>
      <c r="U255" s="291"/>
      <c r="V255" s="291"/>
      <c r="W255" s="292"/>
      <c r="X255" s="247"/>
      <c r="Y255" s="229"/>
      <c r="Z255" s="229"/>
      <c r="AA255" s="229"/>
      <c r="AB255" s="229"/>
      <c r="AC255" s="248"/>
      <c r="AD255" s="244"/>
      <c r="AE255" s="245"/>
      <c r="AF255" s="245"/>
      <c r="AG255" s="246"/>
      <c r="AH255" s="235"/>
      <c r="AI255" s="236"/>
      <c r="AJ255" s="236"/>
      <c r="AK255" s="236"/>
      <c r="AL255" s="236"/>
      <c r="AM255" s="237"/>
      <c r="AN255" s="220">
        <f t="shared" si="53"/>
        <v>0</v>
      </c>
      <c r="AO255" s="221"/>
      <c r="AP255" s="221"/>
      <c r="AQ255" s="221"/>
      <c r="AR255" s="221"/>
      <c r="AS255" s="222"/>
      <c r="AT255" s="228">
        <v>0</v>
      </c>
      <c r="AU255" s="229"/>
      <c r="AV255" s="229"/>
      <c r="AW255" s="229"/>
      <c r="AX255" s="229"/>
      <c r="AY255" s="230"/>
      <c r="AZ255" s="232" t="str">
        <f t="shared" si="54"/>
        <v/>
      </c>
      <c r="BA255" s="233"/>
      <c r="BB255" s="233"/>
      <c r="BC255" s="233"/>
      <c r="BD255" s="233"/>
      <c r="BE255" s="234"/>
      <c r="BF255" s="220" t="str">
        <f t="shared" si="55"/>
        <v/>
      </c>
      <c r="BG255" s="221"/>
      <c r="BH255" s="221"/>
      <c r="BI255" s="221"/>
      <c r="BJ255" s="221"/>
      <c r="BK255" s="222"/>
      <c r="BL255" s="293">
        <f t="shared" si="56"/>
        <v>0</v>
      </c>
      <c r="BM255" s="224"/>
      <c r="BN255" s="224"/>
      <c r="BO255" s="224"/>
      <c r="BP255" s="224"/>
      <c r="BQ255" s="294"/>
      <c r="BR255" s="220">
        <f t="shared" si="57"/>
        <v>0</v>
      </c>
      <c r="BS255" s="221"/>
      <c r="BT255" s="221"/>
      <c r="BU255" s="221"/>
      <c r="BV255" s="221"/>
      <c r="BW255" s="226"/>
      <c r="BX255" s="238"/>
      <c r="BY255" s="239"/>
      <c r="BZ255" s="239"/>
      <c r="CA255" s="239"/>
      <c r="CB255" s="239"/>
      <c r="CC255" s="239"/>
      <c r="CD255" s="239"/>
      <c r="CE255" s="239"/>
      <c r="CF255" s="239"/>
      <c r="CG255" s="239"/>
      <c r="CH255" s="239"/>
      <c r="CI255" s="240"/>
      <c r="CL255" s="249"/>
      <c r="CM255" s="250"/>
      <c r="CN255" s="250"/>
      <c r="CO255" s="250"/>
      <c r="CP255" s="250"/>
      <c r="CQ255" s="251"/>
      <c r="CR255" s="295">
        <f t="shared" si="58"/>
        <v>0</v>
      </c>
      <c r="CS255" s="296"/>
      <c r="CT255" s="296"/>
      <c r="CU255" s="296"/>
      <c r="CV255" s="296"/>
      <c r="CW255" s="297"/>
      <c r="CX255" s="220">
        <f t="shared" si="59"/>
        <v>0</v>
      </c>
      <c r="CY255" s="221"/>
      <c r="CZ255" s="221"/>
      <c r="DA255" s="221"/>
      <c r="DB255" s="221"/>
      <c r="DC255" s="226"/>
      <c r="DD255" s="220">
        <f t="shared" si="60"/>
        <v>0</v>
      </c>
      <c r="DE255" s="221"/>
      <c r="DF255" s="221"/>
      <c r="DG255" s="221"/>
      <c r="DH255" s="221"/>
      <c r="DI255" s="226"/>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c r="NL255" s="3"/>
      <c r="NM255" s="3"/>
      <c r="NN255" s="3"/>
      <c r="NO255" s="3"/>
      <c r="NP255" s="3"/>
      <c r="NQ255" s="3"/>
      <c r="NR255" s="3"/>
      <c r="NS255" s="3"/>
      <c r="NT255" s="3"/>
      <c r="NU255" s="3"/>
      <c r="NV255" s="3"/>
      <c r="NW255" s="3"/>
      <c r="NX255" s="3"/>
      <c r="NY255" s="3"/>
      <c r="NZ255" s="3"/>
      <c r="OA255" s="3"/>
      <c r="OB255" s="3"/>
      <c r="OC255" s="3"/>
      <c r="OD255" s="3"/>
      <c r="OE255" s="3"/>
      <c r="OF255" s="3"/>
      <c r="OG255" s="3"/>
      <c r="OH255" s="3"/>
      <c r="OI255" s="3"/>
      <c r="OJ255" s="3"/>
      <c r="OK255" s="3"/>
      <c r="OL255" s="3"/>
      <c r="OM255" s="3"/>
      <c r="ON255" s="3"/>
      <c r="OO255" s="3"/>
      <c r="OP255" s="3"/>
      <c r="OQ255" s="3"/>
      <c r="OR255" s="3"/>
      <c r="OS255" s="3"/>
      <c r="OT255" s="3"/>
      <c r="OU255" s="3"/>
      <c r="OV255" s="3"/>
      <c r="OW255" s="3"/>
      <c r="OX255" s="3"/>
      <c r="OY255" s="3"/>
      <c r="OZ255" s="3"/>
      <c r="PA255" s="3"/>
      <c r="PB255" s="3"/>
      <c r="PC255" s="3"/>
      <c r="PD255" s="3"/>
      <c r="PE255" s="3"/>
      <c r="PF255" s="3"/>
      <c r="PG255" s="3"/>
      <c r="PH255" s="3"/>
      <c r="PI255" s="3"/>
      <c r="PJ255" s="3"/>
      <c r="PK255" s="3"/>
      <c r="PL255" s="3"/>
      <c r="PM255" s="3"/>
      <c r="PN255" s="3"/>
      <c r="PO255" s="3"/>
      <c r="PP255" s="3"/>
      <c r="PQ255" s="3"/>
      <c r="PR255" s="3"/>
      <c r="PS255" s="3"/>
      <c r="PT255" s="3"/>
      <c r="PU255" s="3"/>
      <c r="PV255" s="3"/>
      <c r="PW255" s="3"/>
      <c r="PX255" s="3"/>
      <c r="PY255" s="3"/>
      <c r="PZ255" s="3"/>
      <c r="QA255" s="3"/>
      <c r="QB255" s="3"/>
      <c r="QC255" s="3"/>
      <c r="QD255" s="3"/>
      <c r="QE255" s="3"/>
      <c r="QF255" s="3"/>
      <c r="QG255" s="3"/>
      <c r="QH255" s="3"/>
      <c r="QI255" s="3"/>
      <c r="QJ255" s="3"/>
      <c r="QK255" s="3"/>
      <c r="QL255" s="3"/>
      <c r="QM255" s="3"/>
      <c r="QN255" s="3"/>
      <c r="QO255" s="3"/>
      <c r="QP255" s="3"/>
      <c r="QQ255" s="3"/>
      <c r="QR255" s="3"/>
      <c r="QS255" s="3"/>
      <c r="QT255" s="3"/>
      <c r="QU255" s="3"/>
      <c r="QV255" s="3"/>
      <c r="QW255" s="3"/>
      <c r="QX255" s="3"/>
      <c r="QY255" s="3"/>
      <c r="QZ255" s="3"/>
      <c r="RA255" s="3"/>
      <c r="RB255" s="3"/>
      <c r="RC255" s="3"/>
      <c r="RD255" s="3"/>
      <c r="RE255" s="3"/>
      <c r="RF255" s="3"/>
      <c r="RG255" s="3"/>
      <c r="RH255" s="3"/>
      <c r="RI255" s="3"/>
      <c r="RJ255" s="3"/>
      <c r="RK255" s="3"/>
      <c r="RL255" s="3"/>
      <c r="RM255" s="3"/>
      <c r="RN255" s="3"/>
      <c r="RO255" s="3"/>
      <c r="RP255" s="3"/>
      <c r="RQ255" s="3"/>
      <c r="RR255" s="3"/>
      <c r="RS255" s="3"/>
      <c r="RT255" s="3"/>
      <c r="RU255" s="3"/>
      <c r="RV255" s="3"/>
      <c r="RW255" s="3"/>
      <c r="RX255" s="3"/>
      <c r="RY255" s="3"/>
      <c r="RZ255" s="3"/>
      <c r="SA255" s="3"/>
      <c r="SB255" s="3"/>
      <c r="SC255" s="3"/>
      <c r="SD255" s="3"/>
      <c r="SE255" s="3"/>
      <c r="SF255" s="3"/>
      <c r="SG255" s="3"/>
      <c r="SH255" s="3"/>
      <c r="SI255" s="3"/>
      <c r="SJ255" s="3"/>
      <c r="SK255" s="3"/>
      <c r="SL255" s="3"/>
      <c r="SM255" s="3"/>
      <c r="SN255" s="3"/>
      <c r="SO255" s="3"/>
      <c r="SP255" s="3"/>
      <c r="SQ255" s="3"/>
      <c r="SR255" s="3"/>
      <c r="SS255" s="3"/>
      <c r="ST255" s="3"/>
      <c r="SU255" s="3"/>
      <c r="SV255" s="3"/>
      <c r="SW255" s="3"/>
      <c r="SX255" s="3"/>
      <c r="SY255" s="3"/>
      <c r="SZ255" s="3"/>
      <c r="TA255" s="3"/>
      <c r="TB255" s="3"/>
      <c r="TC255" s="3"/>
      <c r="TD255" s="3"/>
      <c r="TE255" s="3"/>
      <c r="TF255" s="3"/>
      <c r="TG255" s="3"/>
      <c r="TH255" s="3"/>
      <c r="TI255" s="3"/>
      <c r="TJ255" s="3"/>
      <c r="TK255" s="3"/>
      <c r="TL255" s="3"/>
      <c r="TM255" s="3"/>
      <c r="TN255" s="3"/>
      <c r="TO255" s="3"/>
      <c r="TP255" s="3"/>
      <c r="TQ255" s="3"/>
      <c r="TR255" s="3"/>
      <c r="TS255" s="3"/>
      <c r="TT255" s="3"/>
      <c r="TU255" s="3"/>
      <c r="TV255" s="3"/>
      <c r="TW255" s="3"/>
      <c r="TX255" s="3"/>
      <c r="TY255" s="3"/>
      <c r="TZ255" s="3"/>
      <c r="UA255" s="3"/>
      <c r="UB255" s="3"/>
      <c r="UC255" s="3"/>
      <c r="UD255" s="3"/>
      <c r="UE255" s="3"/>
      <c r="UF255" s="3"/>
      <c r="UG255" s="3"/>
      <c r="UH255" s="3"/>
      <c r="UI255" s="3"/>
      <c r="UJ255" s="3"/>
      <c r="UK255" s="3"/>
      <c r="UL255" s="3"/>
      <c r="UM255" s="3"/>
      <c r="UN255" s="3"/>
      <c r="UO255" s="3"/>
      <c r="UP255" s="3"/>
      <c r="UQ255" s="3"/>
      <c r="UR255" s="3"/>
      <c r="US255" s="3"/>
      <c r="UT255" s="3"/>
      <c r="UU255" s="3"/>
      <c r="UV255" s="3"/>
      <c r="UW255" s="3"/>
      <c r="UX255" s="3"/>
      <c r="UY255" s="3"/>
      <c r="UZ255" s="3"/>
      <c r="VA255" s="3"/>
      <c r="VB255" s="3"/>
      <c r="VC255" s="3"/>
      <c r="VD255" s="3"/>
      <c r="VE255" s="3"/>
      <c r="VF255" s="3"/>
      <c r="VG255" s="3"/>
      <c r="VH255" s="3"/>
      <c r="VI255" s="3"/>
      <c r="VJ255" s="3"/>
      <c r="VK255" s="3"/>
      <c r="VL255" s="3"/>
      <c r="VM255" s="3"/>
      <c r="VN255" s="3"/>
      <c r="VO255" s="3"/>
      <c r="VP255" s="3"/>
      <c r="VQ255" s="3"/>
      <c r="VR255" s="3"/>
      <c r="VS255" s="3"/>
      <c r="VT255" s="3"/>
      <c r="VU255" s="3"/>
      <c r="VV255" s="3"/>
      <c r="VW255" s="3"/>
      <c r="VX255" s="3"/>
      <c r="VY255" s="3"/>
      <c r="VZ255" s="3"/>
      <c r="WA255" s="3"/>
      <c r="WB255" s="3"/>
      <c r="WC255" s="3"/>
      <c r="WD255" s="3"/>
      <c r="WE255" s="3"/>
      <c r="WF255" s="3"/>
      <c r="WG255" s="3"/>
      <c r="WH255" s="3"/>
      <c r="WI255" s="3"/>
      <c r="WJ255" s="3"/>
      <c r="WK255" s="3"/>
      <c r="WL255" s="3"/>
      <c r="WM255" s="3"/>
      <c r="WN255" s="3"/>
      <c r="WO255" s="3"/>
      <c r="WP255" s="3"/>
      <c r="WQ255" s="3"/>
      <c r="WR255" s="3"/>
      <c r="WS255" s="3"/>
      <c r="WT255" s="3"/>
      <c r="WU255" s="3"/>
      <c r="WV255" s="3"/>
      <c r="WW255" s="3"/>
      <c r="WX255" s="3"/>
      <c r="WY255" s="3"/>
      <c r="WZ255" s="3"/>
      <c r="XA255" s="3"/>
      <c r="XB255" s="3"/>
      <c r="XC255" s="3"/>
      <c r="XD255" s="3"/>
      <c r="XE255" s="3"/>
      <c r="XF255" s="3"/>
      <c r="XG255" s="3"/>
      <c r="XH255" s="3"/>
      <c r="XI255" s="3"/>
      <c r="XJ255" s="3"/>
      <c r="XK255" s="3"/>
      <c r="XL255" s="3"/>
      <c r="XM255" s="3"/>
      <c r="XN255" s="3"/>
      <c r="XO255" s="3"/>
      <c r="XP255" s="3"/>
      <c r="XQ255" s="3"/>
      <c r="XR255" s="3"/>
      <c r="XS255" s="3"/>
      <c r="XT255" s="3"/>
      <c r="XU255" s="3"/>
      <c r="XV255" s="3"/>
      <c r="XW255" s="3"/>
      <c r="XX255" s="3"/>
      <c r="XY255" s="3"/>
      <c r="XZ255" s="3"/>
      <c r="YA255" s="3"/>
      <c r="YB255" s="3"/>
      <c r="YC255" s="3"/>
      <c r="YD255" s="3"/>
      <c r="YE255" s="3"/>
      <c r="YF255" s="3"/>
      <c r="YG255" s="3"/>
      <c r="YH255" s="3"/>
      <c r="YI255" s="3"/>
      <c r="YJ255" s="3"/>
      <c r="YK255" s="3"/>
      <c r="YL255" s="3"/>
      <c r="YM255" s="3"/>
      <c r="YN255" s="3"/>
      <c r="YO255" s="3"/>
      <c r="YP255" s="3"/>
      <c r="YQ255" s="3"/>
      <c r="YR255" s="3"/>
      <c r="YS255" s="3"/>
      <c r="YT255" s="3"/>
      <c r="YU255" s="3"/>
      <c r="YV255" s="3"/>
      <c r="YW255" s="3"/>
      <c r="YX255" s="3"/>
      <c r="YY255" s="3"/>
      <c r="YZ255" s="3"/>
      <c r="ZA255" s="3"/>
      <c r="ZB255" s="3"/>
      <c r="ZC255" s="3"/>
      <c r="ZD255" s="3"/>
      <c r="ZE255" s="3"/>
      <c r="ZF255" s="3"/>
      <c r="ZG255" s="3"/>
      <c r="ZH255" s="3"/>
      <c r="ZI255" s="3"/>
      <c r="ZJ255" s="3"/>
      <c r="ZK255" s="3"/>
      <c r="ZL255" s="3"/>
      <c r="ZM255" s="3"/>
      <c r="ZN255" s="3"/>
      <c r="ZO255" s="3"/>
      <c r="ZP255" s="3"/>
      <c r="ZQ255" s="3"/>
      <c r="ZR255" s="3"/>
      <c r="ZS255" s="3"/>
      <c r="ZT255" s="3"/>
      <c r="ZU255" s="3"/>
      <c r="ZV255" s="3"/>
      <c r="ZW255" s="3"/>
      <c r="ZX255" s="3"/>
      <c r="ZY255" s="3"/>
      <c r="ZZ255" s="3"/>
      <c r="AAA255" s="3"/>
      <c r="AAB255" s="3"/>
      <c r="AAC255" s="3"/>
      <c r="AAD255" s="3"/>
      <c r="AAE255" s="3"/>
      <c r="AAF255" s="3"/>
      <c r="AAG255" s="3"/>
      <c r="AAH255" s="3"/>
      <c r="AAI255" s="3"/>
      <c r="AAJ255" s="3"/>
      <c r="AAK255" s="3"/>
      <c r="AAL255" s="3"/>
      <c r="AAM255" s="3"/>
      <c r="AAN255" s="3"/>
      <c r="AAO255" s="3"/>
      <c r="AAP255" s="3"/>
      <c r="AAQ255" s="3"/>
      <c r="AAR255" s="3"/>
      <c r="AAS255" s="3"/>
      <c r="AAT255" s="3"/>
      <c r="AAU255" s="3"/>
      <c r="AAV255" s="3"/>
      <c r="AAW255" s="3"/>
      <c r="AAX255" s="3"/>
      <c r="AAY255" s="3"/>
      <c r="AAZ255" s="3"/>
      <c r="ABA255" s="3"/>
      <c r="ABB255" s="3"/>
      <c r="ABC255" s="3"/>
      <c r="ABD255" s="3"/>
      <c r="ABE255" s="3"/>
      <c r="ABF255" s="3"/>
      <c r="ABG255" s="3"/>
      <c r="ABH255" s="3"/>
      <c r="ABI255" s="3"/>
      <c r="ABJ255" s="3"/>
      <c r="ABK255" s="3"/>
      <c r="ABL255" s="3"/>
      <c r="ABM255" s="3"/>
      <c r="ABN255" s="3"/>
      <c r="ABO255" s="3"/>
      <c r="ABP255" s="3"/>
      <c r="ABQ255" s="3"/>
      <c r="ABR255" s="3"/>
      <c r="ABS255" s="3"/>
      <c r="ABT255" s="3"/>
      <c r="ABU255" s="3"/>
      <c r="ABV255" s="3"/>
      <c r="ABW255" s="3"/>
      <c r="ABX255" s="3"/>
      <c r="ABY255" s="3"/>
      <c r="ABZ255" s="3"/>
      <c r="ACA255" s="3"/>
      <c r="ACB255" s="3"/>
      <c r="ACC255" s="3"/>
      <c r="ACD255" s="3"/>
      <c r="ACE255" s="3"/>
      <c r="ACF255" s="3"/>
      <c r="ACG255" s="3"/>
      <c r="ACH255" s="3"/>
      <c r="ACI255" s="3"/>
      <c r="ACJ255" s="3"/>
      <c r="ACK255" s="3"/>
      <c r="ACL255" s="3"/>
      <c r="ACM255" s="3"/>
      <c r="ACN255" s="3"/>
      <c r="ACO255" s="3"/>
      <c r="ACP255" s="3"/>
      <c r="ACQ255" s="3"/>
      <c r="ACR255" s="3"/>
      <c r="ACS255" s="3"/>
      <c r="ACT255" s="3"/>
      <c r="ACU255" s="3"/>
      <c r="ACV255" s="3"/>
      <c r="ACW255" s="3"/>
      <c r="ACX255" s="3"/>
      <c r="ACY255" s="3"/>
      <c r="ACZ255" s="3"/>
      <c r="ADA255" s="3"/>
      <c r="ADB255" s="3"/>
      <c r="ADC255" s="3"/>
      <c r="ADD255" s="3"/>
      <c r="ADE255" s="3"/>
      <c r="ADF255" s="3"/>
      <c r="ADG255" s="3"/>
      <c r="ADH255" s="3"/>
      <c r="ADI255" s="3"/>
      <c r="ADJ255" s="3"/>
      <c r="ADK255" s="3"/>
      <c r="ADL255" s="3"/>
      <c r="ADM255" s="3"/>
      <c r="ADN255" s="3"/>
      <c r="ADO255" s="3"/>
      <c r="ADP255" s="3"/>
      <c r="ADQ255" s="3"/>
      <c r="ADR255" s="3"/>
      <c r="ADS255" s="3"/>
      <c r="ADT255" s="3"/>
      <c r="ADU255" s="3"/>
      <c r="ADV255" s="3"/>
      <c r="ADW255" s="3"/>
      <c r="ADX255" s="3"/>
      <c r="ADY255" s="3"/>
      <c r="ADZ255" s="3"/>
      <c r="AEA255" s="3"/>
      <c r="AEB255" s="3"/>
      <c r="AEC255" s="3"/>
      <c r="AED255" s="3"/>
      <c r="AEE255" s="3"/>
      <c r="AEF255" s="3"/>
      <c r="AEG255" s="3"/>
      <c r="AEH255" s="3"/>
      <c r="AEI255" s="3"/>
      <c r="AEJ255" s="3"/>
      <c r="AEK255" s="3"/>
      <c r="AEL255" s="3"/>
      <c r="AEM255" s="3"/>
      <c r="AEN255" s="3"/>
      <c r="AEO255" s="3"/>
      <c r="AEP255" s="3"/>
      <c r="AEQ255" s="3"/>
      <c r="AER255" s="3"/>
      <c r="AES255" s="3"/>
      <c r="AET255" s="3"/>
      <c r="AEU255" s="3"/>
      <c r="AEV255" s="3"/>
      <c r="AEW255" s="3"/>
      <c r="AEX255" s="3"/>
      <c r="AEY255" s="3"/>
      <c r="AEZ255" s="3"/>
      <c r="AFA255" s="3"/>
      <c r="AFB255" s="3"/>
      <c r="AFC255" s="3"/>
      <c r="AFD255" s="3"/>
      <c r="AFE255" s="3"/>
      <c r="AFF255" s="3"/>
      <c r="AFG255" s="3"/>
      <c r="AFH255" s="3"/>
      <c r="AFI255" s="3"/>
      <c r="AFJ255" s="3"/>
      <c r="AFK255" s="3"/>
      <c r="AFL255" s="3"/>
      <c r="AFM255" s="3"/>
      <c r="AFN255" s="3"/>
      <c r="AFO255" s="3"/>
      <c r="AFP255" s="3"/>
      <c r="AFQ255" s="3"/>
      <c r="AFR255" s="3"/>
      <c r="AFS255" s="3"/>
      <c r="AFT255" s="3"/>
      <c r="AFU255" s="3"/>
      <c r="AFV255" s="3"/>
      <c r="AFW255" s="3"/>
      <c r="AFX255" s="3"/>
      <c r="AFY255" s="3"/>
      <c r="AFZ255" s="3"/>
      <c r="AGA255" s="3"/>
      <c r="AGB255" s="3"/>
      <c r="AGC255" s="3"/>
      <c r="AGD255" s="3"/>
      <c r="AGE255" s="3"/>
      <c r="AGF255" s="3"/>
      <c r="AGG255" s="3"/>
      <c r="AGH255" s="3"/>
      <c r="AGI255" s="3"/>
      <c r="AGJ255" s="3"/>
      <c r="AGK255" s="3"/>
      <c r="AGL255" s="3"/>
      <c r="AGM255" s="3"/>
      <c r="AGN255" s="3"/>
      <c r="AGO255" s="3"/>
      <c r="AGP255" s="3"/>
      <c r="AGQ255" s="3"/>
      <c r="AGR255" s="3"/>
      <c r="AGS255" s="3"/>
      <c r="AGT255" s="3"/>
      <c r="AGU255" s="3"/>
      <c r="AGV255" s="3"/>
      <c r="AGW255" s="3"/>
      <c r="AGX255" s="3"/>
      <c r="AGY255" s="3"/>
      <c r="AGZ255" s="3"/>
      <c r="AHA255" s="3"/>
      <c r="AHB255" s="3"/>
      <c r="AHC255" s="3"/>
      <c r="AHD255" s="3"/>
      <c r="AHE255" s="3"/>
      <c r="AHF255" s="3"/>
      <c r="AHG255" s="3"/>
      <c r="AHH255" s="3"/>
      <c r="AHI255" s="3"/>
      <c r="AHJ255" s="3"/>
      <c r="AHK255" s="3"/>
      <c r="AHL255" s="3"/>
      <c r="AHM255" s="3"/>
      <c r="AHN255" s="3"/>
      <c r="AHO255" s="3"/>
      <c r="AHP255" s="3"/>
      <c r="AHQ255" s="3"/>
      <c r="AHR255" s="3"/>
      <c r="AHS255" s="3"/>
      <c r="AHT255" s="3"/>
      <c r="AHU255" s="3"/>
      <c r="AHV255" s="3"/>
      <c r="AHW255" s="3"/>
      <c r="AHX255" s="3"/>
      <c r="AHY255" s="3"/>
      <c r="AHZ255" s="3"/>
      <c r="AIA255" s="3"/>
      <c r="AIB255" s="3"/>
      <c r="AIC255" s="3"/>
      <c r="AID255" s="3"/>
      <c r="AIE255" s="3"/>
      <c r="AIF255" s="3"/>
      <c r="AIG255" s="3"/>
      <c r="AIH255" s="3"/>
      <c r="AII255" s="3"/>
      <c r="AIJ255" s="3"/>
      <c r="AIK255" s="3"/>
      <c r="AIL255" s="3"/>
      <c r="AIM255" s="3"/>
      <c r="AIN255" s="3"/>
      <c r="AIO255" s="3"/>
      <c r="AIP255" s="3"/>
      <c r="AIQ255" s="3"/>
      <c r="AIR255" s="3"/>
      <c r="AIS255" s="3"/>
      <c r="AIT255" s="3"/>
      <c r="AIU255" s="3"/>
      <c r="AIV255" s="3"/>
      <c r="AIW255" s="3"/>
      <c r="AIX255" s="3"/>
      <c r="AIY255" s="3"/>
      <c r="AIZ255" s="3"/>
      <c r="AJA255" s="3"/>
      <c r="AJB255" s="3"/>
      <c r="AJC255" s="3"/>
      <c r="AJD255" s="3"/>
      <c r="AJE255" s="3"/>
      <c r="AJF255" s="3"/>
      <c r="AJG255" s="3"/>
      <c r="AJH255" s="3"/>
      <c r="AJI255" s="3"/>
      <c r="AJJ255" s="3"/>
      <c r="AJK255" s="3"/>
      <c r="AJL255" s="3"/>
      <c r="AJM255" s="3"/>
      <c r="AJN255" s="3"/>
      <c r="AJO255" s="3"/>
      <c r="AJP255" s="3"/>
      <c r="AJQ255" s="3"/>
      <c r="AJR255" s="3"/>
      <c r="AJS255" s="3"/>
      <c r="AJT255" s="3"/>
      <c r="AJU255" s="3"/>
      <c r="AJV255" s="3"/>
      <c r="AJW255" s="3"/>
      <c r="AJX255" s="3"/>
      <c r="AJY255" s="3"/>
      <c r="AJZ255" s="3"/>
      <c r="AKA255" s="3"/>
      <c r="AKB255" s="3"/>
      <c r="AKC255" s="3"/>
      <c r="AKD255" s="3"/>
      <c r="AKE255" s="3"/>
      <c r="AKF255" s="3"/>
      <c r="AKG255" s="3"/>
      <c r="AKH255" s="3"/>
      <c r="AKI255" s="3"/>
      <c r="AKJ255" s="3"/>
      <c r="AKK255" s="3"/>
      <c r="AKL255" s="3"/>
      <c r="AKM255" s="3"/>
      <c r="AKN255" s="3"/>
      <c r="AKO255" s="3"/>
      <c r="AKP255" s="3"/>
      <c r="AKQ255" s="3"/>
      <c r="AKR255" s="3"/>
      <c r="AKS255" s="3"/>
      <c r="AKT255" s="3"/>
      <c r="AKU255" s="3"/>
      <c r="AKV255" s="3"/>
      <c r="AKW255" s="3"/>
      <c r="AKX255" s="3"/>
      <c r="AKY255" s="3"/>
      <c r="AKZ255" s="3"/>
      <c r="ALA255" s="3"/>
      <c r="ALB255" s="3"/>
      <c r="ALC255" s="3"/>
      <c r="ALD255" s="3"/>
      <c r="ALE255" s="3"/>
      <c r="ALF255" s="3"/>
      <c r="ALG255" s="3"/>
      <c r="ALH255" s="3"/>
      <c r="ALI255" s="3"/>
      <c r="ALJ255" s="3"/>
      <c r="ALK255" s="3"/>
      <c r="ALL255" s="3"/>
      <c r="ALM255" s="3"/>
      <c r="ALN255" s="3"/>
      <c r="ALO255" s="3"/>
      <c r="ALP255" s="3"/>
      <c r="ALQ255" s="3"/>
      <c r="ALR255" s="3"/>
      <c r="ALS255" s="3"/>
      <c r="ALT255" s="3"/>
      <c r="ALU255" s="3"/>
      <c r="ALV255" s="3"/>
      <c r="ALW255" s="3"/>
      <c r="ALX255" s="3"/>
      <c r="ALY255" s="3"/>
      <c r="ALZ255" s="3"/>
      <c r="AMA255" s="3"/>
      <c r="AMB255" s="3"/>
      <c r="AMC255" s="3"/>
      <c r="AMD255" s="3"/>
    </row>
    <row r="256" spans="1:1018" s="2" customFormat="1" ht="28.5" customHeight="1" x14ac:dyDescent="0.15">
      <c r="A256" s="242">
        <v>249</v>
      </c>
      <c r="B256" s="242"/>
      <c r="C256" s="242"/>
      <c r="D256" s="290"/>
      <c r="E256" s="291"/>
      <c r="F256" s="291"/>
      <c r="G256" s="291"/>
      <c r="H256" s="291"/>
      <c r="I256" s="291"/>
      <c r="J256" s="291"/>
      <c r="K256" s="291"/>
      <c r="L256" s="291"/>
      <c r="M256" s="292"/>
      <c r="N256" s="290"/>
      <c r="O256" s="291"/>
      <c r="P256" s="291"/>
      <c r="Q256" s="291"/>
      <c r="R256" s="291"/>
      <c r="S256" s="291"/>
      <c r="T256" s="291"/>
      <c r="U256" s="291"/>
      <c r="V256" s="291"/>
      <c r="W256" s="292"/>
      <c r="X256" s="247"/>
      <c r="Y256" s="229"/>
      <c r="Z256" s="229"/>
      <c r="AA256" s="229"/>
      <c r="AB256" s="229"/>
      <c r="AC256" s="248"/>
      <c r="AD256" s="244"/>
      <c r="AE256" s="245"/>
      <c r="AF256" s="245"/>
      <c r="AG256" s="246"/>
      <c r="AH256" s="235"/>
      <c r="AI256" s="236"/>
      <c r="AJ256" s="236"/>
      <c r="AK256" s="236"/>
      <c r="AL256" s="236"/>
      <c r="AM256" s="237"/>
      <c r="AN256" s="220">
        <f t="shared" si="53"/>
        <v>0</v>
      </c>
      <c r="AO256" s="221"/>
      <c r="AP256" s="221"/>
      <c r="AQ256" s="221"/>
      <c r="AR256" s="221"/>
      <c r="AS256" s="222"/>
      <c r="AT256" s="228">
        <v>0</v>
      </c>
      <c r="AU256" s="229"/>
      <c r="AV256" s="229"/>
      <c r="AW256" s="229"/>
      <c r="AX256" s="229"/>
      <c r="AY256" s="230"/>
      <c r="AZ256" s="232" t="str">
        <f t="shared" si="54"/>
        <v/>
      </c>
      <c r="BA256" s="233"/>
      <c r="BB256" s="233"/>
      <c r="BC256" s="233"/>
      <c r="BD256" s="233"/>
      <c r="BE256" s="234"/>
      <c r="BF256" s="220" t="str">
        <f t="shared" si="55"/>
        <v/>
      </c>
      <c r="BG256" s="221"/>
      <c r="BH256" s="221"/>
      <c r="BI256" s="221"/>
      <c r="BJ256" s="221"/>
      <c r="BK256" s="222"/>
      <c r="BL256" s="293">
        <f t="shared" si="56"/>
        <v>0</v>
      </c>
      <c r="BM256" s="224"/>
      <c r="BN256" s="224"/>
      <c r="BO256" s="224"/>
      <c r="BP256" s="224"/>
      <c r="BQ256" s="294"/>
      <c r="BR256" s="220">
        <f t="shared" si="57"/>
        <v>0</v>
      </c>
      <c r="BS256" s="221"/>
      <c r="BT256" s="221"/>
      <c r="BU256" s="221"/>
      <c r="BV256" s="221"/>
      <c r="BW256" s="226"/>
      <c r="BX256" s="238"/>
      <c r="BY256" s="239"/>
      <c r="BZ256" s="239"/>
      <c r="CA256" s="239"/>
      <c r="CB256" s="239"/>
      <c r="CC256" s="239"/>
      <c r="CD256" s="239"/>
      <c r="CE256" s="239"/>
      <c r="CF256" s="239"/>
      <c r="CG256" s="239"/>
      <c r="CH256" s="239"/>
      <c r="CI256" s="240"/>
      <c r="CL256" s="249"/>
      <c r="CM256" s="250"/>
      <c r="CN256" s="250"/>
      <c r="CO256" s="250"/>
      <c r="CP256" s="250"/>
      <c r="CQ256" s="251"/>
      <c r="CR256" s="295">
        <f t="shared" si="58"/>
        <v>0</v>
      </c>
      <c r="CS256" s="296"/>
      <c r="CT256" s="296"/>
      <c r="CU256" s="296"/>
      <c r="CV256" s="296"/>
      <c r="CW256" s="297"/>
      <c r="CX256" s="220">
        <f t="shared" si="59"/>
        <v>0</v>
      </c>
      <c r="CY256" s="221"/>
      <c r="CZ256" s="221"/>
      <c r="DA256" s="221"/>
      <c r="DB256" s="221"/>
      <c r="DC256" s="226"/>
      <c r="DD256" s="220">
        <f t="shared" si="60"/>
        <v>0</v>
      </c>
      <c r="DE256" s="221"/>
      <c r="DF256" s="221"/>
      <c r="DG256" s="221"/>
      <c r="DH256" s="221"/>
      <c r="DI256" s="226"/>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c r="NL256" s="3"/>
      <c r="NM256" s="3"/>
      <c r="NN256" s="3"/>
      <c r="NO256" s="3"/>
      <c r="NP256" s="3"/>
      <c r="NQ256" s="3"/>
      <c r="NR256" s="3"/>
      <c r="NS256" s="3"/>
      <c r="NT256" s="3"/>
      <c r="NU256" s="3"/>
      <c r="NV256" s="3"/>
      <c r="NW256" s="3"/>
      <c r="NX256" s="3"/>
      <c r="NY256" s="3"/>
      <c r="NZ256" s="3"/>
      <c r="OA256" s="3"/>
      <c r="OB256" s="3"/>
      <c r="OC256" s="3"/>
      <c r="OD256" s="3"/>
      <c r="OE256" s="3"/>
      <c r="OF256" s="3"/>
      <c r="OG256" s="3"/>
      <c r="OH256" s="3"/>
      <c r="OI256" s="3"/>
      <c r="OJ256" s="3"/>
      <c r="OK256" s="3"/>
      <c r="OL256" s="3"/>
      <c r="OM256" s="3"/>
      <c r="ON256" s="3"/>
      <c r="OO256" s="3"/>
      <c r="OP256" s="3"/>
      <c r="OQ256" s="3"/>
      <c r="OR256" s="3"/>
      <c r="OS256" s="3"/>
      <c r="OT256" s="3"/>
      <c r="OU256" s="3"/>
      <c r="OV256" s="3"/>
      <c r="OW256" s="3"/>
      <c r="OX256" s="3"/>
      <c r="OY256" s="3"/>
      <c r="OZ256" s="3"/>
      <c r="PA256" s="3"/>
      <c r="PB256" s="3"/>
      <c r="PC256" s="3"/>
      <c r="PD256" s="3"/>
      <c r="PE256" s="3"/>
      <c r="PF256" s="3"/>
      <c r="PG256" s="3"/>
      <c r="PH256" s="3"/>
      <c r="PI256" s="3"/>
      <c r="PJ256" s="3"/>
      <c r="PK256" s="3"/>
      <c r="PL256" s="3"/>
      <c r="PM256" s="3"/>
      <c r="PN256" s="3"/>
      <c r="PO256" s="3"/>
      <c r="PP256" s="3"/>
      <c r="PQ256" s="3"/>
      <c r="PR256" s="3"/>
      <c r="PS256" s="3"/>
      <c r="PT256" s="3"/>
      <c r="PU256" s="3"/>
      <c r="PV256" s="3"/>
      <c r="PW256" s="3"/>
      <c r="PX256" s="3"/>
      <c r="PY256" s="3"/>
      <c r="PZ256" s="3"/>
      <c r="QA256" s="3"/>
      <c r="QB256" s="3"/>
      <c r="QC256" s="3"/>
      <c r="QD256" s="3"/>
      <c r="QE256" s="3"/>
      <c r="QF256" s="3"/>
      <c r="QG256" s="3"/>
      <c r="QH256" s="3"/>
      <c r="QI256" s="3"/>
      <c r="QJ256" s="3"/>
      <c r="QK256" s="3"/>
      <c r="QL256" s="3"/>
      <c r="QM256" s="3"/>
      <c r="QN256" s="3"/>
      <c r="QO256" s="3"/>
      <c r="QP256" s="3"/>
      <c r="QQ256" s="3"/>
      <c r="QR256" s="3"/>
      <c r="QS256" s="3"/>
      <c r="QT256" s="3"/>
      <c r="QU256" s="3"/>
      <c r="QV256" s="3"/>
      <c r="QW256" s="3"/>
      <c r="QX256" s="3"/>
      <c r="QY256" s="3"/>
      <c r="QZ256" s="3"/>
      <c r="RA256" s="3"/>
      <c r="RB256" s="3"/>
      <c r="RC256" s="3"/>
      <c r="RD256" s="3"/>
      <c r="RE256" s="3"/>
      <c r="RF256" s="3"/>
      <c r="RG256" s="3"/>
      <c r="RH256" s="3"/>
      <c r="RI256" s="3"/>
      <c r="RJ256" s="3"/>
      <c r="RK256" s="3"/>
      <c r="RL256" s="3"/>
      <c r="RM256" s="3"/>
      <c r="RN256" s="3"/>
      <c r="RO256" s="3"/>
      <c r="RP256" s="3"/>
      <c r="RQ256" s="3"/>
      <c r="RR256" s="3"/>
      <c r="RS256" s="3"/>
      <c r="RT256" s="3"/>
      <c r="RU256" s="3"/>
      <c r="RV256" s="3"/>
      <c r="RW256" s="3"/>
      <c r="RX256" s="3"/>
      <c r="RY256" s="3"/>
      <c r="RZ256" s="3"/>
      <c r="SA256" s="3"/>
      <c r="SB256" s="3"/>
      <c r="SC256" s="3"/>
      <c r="SD256" s="3"/>
      <c r="SE256" s="3"/>
      <c r="SF256" s="3"/>
      <c r="SG256" s="3"/>
      <c r="SH256" s="3"/>
      <c r="SI256" s="3"/>
      <c r="SJ256" s="3"/>
      <c r="SK256" s="3"/>
      <c r="SL256" s="3"/>
      <c r="SM256" s="3"/>
      <c r="SN256" s="3"/>
      <c r="SO256" s="3"/>
      <c r="SP256" s="3"/>
      <c r="SQ256" s="3"/>
      <c r="SR256" s="3"/>
      <c r="SS256" s="3"/>
      <c r="ST256" s="3"/>
      <c r="SU256" s="3"/>
      <c r="SV256" s="3"/>
      <c r="SW256" s="3"/>
      <c r="SX256" s="3"/>
      <c r="SY256" s="3"/>
      <c r="SZ256" s="3"/>
      <c r="TA256" s="3"/>
      <c r="TB256" s="3"/>
      <c r="TC256" s="3"/>
      <c r="TD256" s="3"/>
      <c r="TE256" s="3"/>
      <c r="TF256" s="3"/>
      <c r="TG256" s="3"/>
      <c r="TH256" s="3"/>
      <c r="TI256" s="3"/>
      <c r="TJ256" s="3"/>
      <c r="TK256" s="3"/>
      <c r="TL256" s="3"/>
      <c r="TM256" s="3"/>
      <c r="TN256" s="3"/>
      <c r="TO256" s="3"/>
      <c r="TP256" s="3"/>
      <c r="TQ256" s="3"/>
      <c r="TR256" s="3"/>
      <c r="TS256" s="3"/>
      <c r="TT256" s="3"/>
      <c r="TU256" s="3"/>
      <c r="TV256" s="3"/>
      <c r="TW256" s="3"/>
      <c r="TX256" s="3"/>
      <c r="TY256" s="3"/>
      <c r="TZ256" s="3"/>
      <c r="UA256" s="3"/>
      <c r="UB256" s="3"/>
      <c r="UC256" s="3"/>
      <c r="UD256" s="3"/>
      <c r="UE256" s="3"/>
      <c r="UF256" s="3"/>
      <c r="UG256" s="3"/>
      <c r="UH256" s="3"/>
      <c r="UI256" s="3"/>
      <c r="UJ256" s="3"/>
      <c r="UK256" s="3"/>
      <c r="UL256" s="3"/>
      <c r="UM256" s="3"/>
      <c r="UN256" s="3"/>
      <c r="UO256" s="3"/>
      <c r="UP256" s="3"/>
      <c r="UQ256" s="3"/>
      <c r="UR256" s="3"/>
      <c r="US256" s="3"/>
      <c r="UT256" s="3"/>
      <c r="UU256" s="3"/>
      <c r="UV256" s="3"/>
      <c r="UW256" s="3"/>
      <c r="UX256" s="3"/>
      <c r="UY256" s="3"/>
      <c r="UZ256" s="3"/>
      <c r="VA256" s="3"/>
      <c r="VB256" s="3"/>
      <c r="VC256" s="3"/>
      <c r="VD256" s="3"/>
      <c r="VE256" s="3"/>
      <c r="VF256" s="3"/>
      <c r="VG256" s="3"/>
      <c r="VH256" s="3"/>
      <c r="VI256" s="3"/>
      <c r="VJ256" s="3"/>
      <c r="VK256" s="3"/>
      <c r="VL256" s="3"/>
      <c r="VM256" s="3"/>
      <c r="VN256" s="3"/>
      <c r="VO256" s="3"/>
      <c r="VP256" s="3"/>
      <c r="VQ256" s="3"/>
      <c r="VR256" s="3"/>
      <c r="VS256" s="3"/>
      <c r="VT256" s="3"/>
      <c r="VU256" s="3"/>
      <c r="VV256" s="3"/>
      <c r="VW256" s="3"/>
      <c r="VX256" s="3"/>
      <c r="VY256" s="3"/>
      <c r="VZ256" s="3"/>
      <c r="WA256" s="3"/>
      <c r="WB256" s="3"/>
      <c r="WC256" s="3"/>
      <c r="WD256" s="3"/>
      <c r="WE256" s="3"/>
      <c r="WF256" s="3"/>
      <c r="WG256" s="3"/>
      <c r="WH256" s="3"/>
      <c r="WI256" s="3"/>
      <c r="WJ256" s="3"/>
      <c r="WK256" s="3"/>
      <c r="WL256" s="3"/>
      <c r="WM256" s="3"/>
      <c r="WN256" s="3"/>
      <c r="WO256" s="3"/>
      <c r="WP256" s="3"/>
      <c r="WQ256" s="3"/>
      <c r="WR256" s="3"/>
      <c r="WS256" s="3"/>
      <c r="WT256" s="3"/>
      <c r="WU256" s="3"/>
      <c r="WV256" s="3"/>
      <c r="WW256" s="3"/>
      <c r="WX256" s="3"/>
      <c r="WY256" s="3"/>
      <c r="WZ256" s="3"/>
      <c r="XA256" s="3"/>
      <c r="XB256" s="3"/>
      <c r="XC256" s="3"/>
      <c r="XD256" s="3"/>
      <c r="XE256" s="3"/>
      <c r="XF256" s="3"/>
      <c r="XG256" s="3"/>
      <c r="XH256" s="3"/>
      <c r="XI256" s="3"/>
      <c r="XJ256" s="3"/>
      <c r="XK256" s="3"/>
      <c r="XL256" s="3"/>
      <c r="XM256" s="3"/>
      <c r="XN256" s="3"/>
      <c r="XO256" s="3"/>
      <c r="XP256" s="3"/>
      <c r="XQ256" s="3"/>
      <c r="XR256" s="3"/>
      <c r="XS256" s="3"/>
      <c r="XT256" s="3"/>
      <c r="XU256" s="3"/>
      <c r="XV256" s="3"/>
      <c r="XW256" s="3"/>
      <c r="XX256" s="3"/>
      <c r="XY256" s="3"/>
      <c r="XZ256" s="3"/>
      <c r="YA256" s="3"/>
      <c r="YB256" s="3"/>
      <c r="YC256" s="3"/>
      <c r="YD256" s="3"/>
      <c r="YE256" s="3"/>
      <c r="YF256" s="3"/>
      <c r="YG256" s="3"/>
      <c r="YH256" s="3"/>
      <c r="YI256" s="3"/>
      <c r="YJ256" s="3"/>
      <c r="YK256" s="3"/>
      <c r="YL256" s="3"/>
      <c r="YM256" s="3"/>
      <c r="YN256" s="3"/>
      <c r="YO256" s="3"/>
      <c r="YP256" s="3"/>
      <c r="YQ256" s="3"/>
      <c r="YR256" s="3"/>
      <c r="YS256" s="3"/>
      <c r="YT256" s="3"/>
      <c r="YU256" s="3"/>
      <c r="YV256" s="3"/>
      <c r="YW256" s="3"/>
      <c r="YX256" s="3"/>
      <c r="YY256" s="3"/>
      <c r="YZ256" s="3"/>
      <c r="ZA256" s="3"/>
      <c r="ZB256" s="3"/>
      <c r="ZC256" s="3"/>
      <c r="ZD256" s="3"/>
      <c r="ZE256" s="3"/>
      <c r="ZF256" s="3"/>
      <c r="ZG256" s="3"/>
      <c r="ZH256" s="3"/>
      <c r="ZI256" s="3"/>
      <c r="ZJ256" s="3"/>
      <c r="ZK256" s="3"/>
      <c r="ZL256" s="3"/>
      <c r="ZM256" s="3"/>
      <c r="ZN256" s="3"/>
      <c r="ZO256" s="3"/>
      <c r="ZP256" s="3"/>
      <c r="ZQ256" s="3"/>
      <c r="ZR256" s="3"/>
      <c r="ZS256" s="3"/>
      <c r="ZT256" s="3"/>
      <c r="ZU256" s="3"/>
      <c r="ZV256" s="3"/>
      <c r="ZW256" s="3"/>
      <c r="ZX256" s="3"/>
      <c r="ZY256" s="3"/>
      <c r="ZZ256" s="3"/>
      <c r="AAA256" s="3"/>
      <c r="AAB256" s="3"/>
      <c r="AAC256" s="3"/>
      <c r="AAD256" s="3"/>
      <c r="AAE256" s="3"/>
      <c r="AAF256" s="3"/>
      <c r="AAG256" s="3"/>
      <c r="AAH256" s="3"/>
      <c r="AAI256" s="3"/>
      <c r="AAJ256" s="3"/>
      <c r="AAK256" s="3"/>
      <c r="AAL256" s="3"/>
      <c r="AAM256" s="3"/>
      <c r="AAN256" s="3"/>
      <c r="AAO256" s="3"/>
      <c r="AAP256" s="3"/>
      <c r="AAQ256" s="3"/>
      <c r="AAR256" s="3"/>
      <c r="AAS256" s="3"/>
      <c r="AAT256" s="3"/>
      <c r="AAU256" s="3"/>
      <c r="AAV256" s="3"/>
      <c r="AAW256" s="3"/>
      <c r="AAX256" s="3"/>
      <c r="AAY256" s="3"/>
      <c r="AAZ256" s="3"/>
      <c r="ABA256" s="3"/>
      <c r="ABB256" s="3"/>
      <c r="ABC256" s="3"/>
      <c r="ABD256" s="3"/>
      <c r="ABE256" s="3"/>
      <c r="ABF256" s="3"/>
      <c r="ABG256" s="3"/>
      <c r="ABH256" s="3"/>
      <c r="ABI256" s="3"/>
      <c r="ABJ256" s="3"/>
      <c r="ABK256" s="3"/>
      <c r="ABL256" s="3"/>
      <c r="ABM256" s="3"/>
      <c r="ABN256" s="3"/>
      <c r="ABO256" s="3"/>
      <c r="ABP256" s="3"/>
      <c r="ABQ256" s="3"/>
      <c r="ABR256" s="3"/>
      <c r="ABS256" s="3"/>
      <c r="ABT256" s="3"/>
      <c r="ABU256" s="3"/>
      <c r="ABV256" s="3"/>
      <c r="ABW256" s="3"/>
      <c r="ABX256" s="3"/>
      <c r="ABY256" s="3"/>
      <c r="ABZ256" s="3"/>
      <c r="ACA256" s="3"/>
      <c r="ACB256" s="3"/>
      <c r="ACC256" s="3"/>
      <c r="ACD256" s="3"/>
      <c r="ACE256" s="3"/>
      <c r="ACF256" s="3"/>
      <c r="ACG256" s="3"/>
      <c r="ACH256" s="3"/>
      <c r="ACI256" s="3"/>
      <c r="ACJ256" s="3"/>
      <c r="ACK256" s="3"/>
      <c r="ACL256" s="3"/>
      <c r="ACM256" s="3"/>
      <c r="ACN256" s="3"/>
      <c r="ACO256" s="3"/>
      <c r="ACP256" s="3"/>
      <c r="ACQ256" s="3"/>
      <c r="ACR256" s="3"/>
      <c r="ACS256" s="3"/>
      <c r="ACT256" s="3"/>
      <c r="ACU256" s="3"/>
      <c r="ACV256" s="3"/>
      <c r="ACW256" s="3"/>
      <c r="ACX256" s="3"/>
      <c r="ACY256" s="3"/>
      <c r="ACZ256" s="3"/>
      <c r="ADA256" s="3"/>
      <c r="ADB256" s="3"/>
      <c r="ADC256" s="3"/>
      <c r="ADD256" s="3"/>
      <c r="ADE256" s="3"/>
      <c r="ADF256" s="3"/>
      <c r="ADG256" s="3"/>
      <c r="ADH256" s="3"/>
      <c r="ADI256" s="3"/>
      <c r="ADJ256" s="3"/>
      <c r="ADK256" s="3"/>
      <c r="ADL256" s="3"/>
      <c r="ADM256" s="3"/>
      <c r="ADN256" s="3"/>
      <c r="ADO256" s="3"/>
      <c r="ADP256" s="3"/>
      <c r="ADQ256" s="3"/>
      <c r="ADR256" s="3"/>
      <c r="ADS256" s="3"/>
      <c r="ADT256" s="3"/>
      <c r="ADU256" s="3"/>
      <c r="ADV256" s="3"/>
      <c r="ADW256" s="3"/>
      <c r="ADX256" s="3"/>
      <c r="ADY256" s="3"/>
      <c r="ADZ256" s="3"/>
      <c r="AEA256" s="3"/>
      <c r="AEB256" s="3"/>
      <c r="AEC256" s="3"/>
      <c r="AED256" s="3"/>
      <c r="AEE256" s="3"/>
      <c r="AEF256" s="3"/>
      <c r="AEG256" s="3"/>
      <c r="AEH256" s="3"/>
      <c r="AEI256" s="3"/>
      <c r="AEJ256" s="3"/>
      <c r="AEK256" s="3"/>
      <c r="AEL256" s="3"/>
      <c r="AEM256" s="3"/>
      <c r="AEN256" s="3"/>
      <c r="AEO256" s="3"/>
      <c r="AEP256" s="3"/>
      <c r="AEQ256" s="3"/>
      <c r="AER256" s="3"/>
      <c r="AES256" s="3"/>
      <c r="AET256" s="3"/>
      <c r="AEU256" s="3"/>
      <c r="AEV256" s="3"/>
      <c r="AEW256" s="3"/>
      <c r="AEX256" s="3"/>
      <c r="AEY256" s="3"/>
      <c r="AEZ256" s="3"/>
      <c r="AFA256" s="3"/>
      <c r="AFB256" s="3"/>
      <c r="AFC256" s="3"/>
      <c r="AFD256" s="3"/>
      <c r="AFE256" s="3"/>
      <c r="AFF256" s="3"/>
      <c r="AFG256" s="3"/>
      <c r="AFH256" s="3"/>
      <c r="AFI256" s="3"/>
      <c r="AFJ256" s="3"/>
      <c r="AFK256" s="3"/>
      <c r="AFL256" s="3"/>
      <c r="AFM256" s="3"/>
      <c r="AFN256" s="3"/>
      <c r="AFO256" s="3"/>
      <c r="AFP256" s="3"/>
      <c r="AFQ256" s="3"/>
      <c r="AFR256" s="3"/>
      <c r="AFS256" s="3"/>
      <c r="AFT256" s="3"/>
      <c r="AFU256" s="3"/>
      <c r="AFV256" s="3"/>
      <c r="AFW256" s="3"/>
      <c r="AFX256" s="3"/>
      <c r="AFY256" s="3"/>
      <c r="AFZ256" s="3"/>
      <c r="AGA256" s="3"/>
      <c r="AGB256" s="3"/>
      <c r="AGC256" s="3"/>
      <c r="AGD256" s="3"/>
      <c r="AGE256" s="3"/>
      <c r="AGF256" s="3"/>
      <c r="AGG256" s="3"/>
      <c r="AGH256" s="3"/>
      <c r="AGI256" s="3"/>
      <c r="AGJ256" s="3"/>
      <c r="AGK256" s="3"/>
      <c r="AGL256" s="3"/>
      <c r="AGM256" s="3"/>
      <c r="AGN256" s="3"/>
      <c r="AGO256" s="3"/>
      <c r="AGP256" s="3"/>
      <c r="AGQ256" s="3"/>
      <c r="AGR256" s="3"/>
      <c r="AGS256" s="3"/>
      <c r="AGT256" s="3"/>
      <c r="AGU256" s="3"/>
      <c r="AGV256" s="3"/>
      <c r="AGW256" s="3"/>
      <c r="AGX256" s="3"/>
      <c r="AGY256" s="3"/>
      <c r="AGZ256" s="3"/>
      <c r="AHA256" s="3"/>
      <c r="AHB256" s="3"/>
      <c r="AHC256" s="3"/>
      <c r="AHD256" s="3"/>
      <c r="AHE256" s="3"/>
      <c r="AHF256" s="3"/>
      <c r="AHG256" s="3"/>
      <c r="AHH256" s="3"/>
      <c r="AHI256" s="3"/>
      <c r="AHJ256" s="3"/>
      <c r="AHK256" s="3"/>
      <c r="AHL256" s="3"/>
      <c r="AHM256" s="3"/>
      <c r="AHN256" s="3"/>
      <c r="AHO256" s="3"/>
      <c r="AHP256" s="3"/>
      <c r="AHQ256" s="3"/>
      <c r="AHR256" s="3"/>
      <c r="AHS256" s="3"/>
      <c r="AHT256" s="3"/>
      <c r="AHU256" s="3"/>
      <c r="AHV256" s="3"/>
      <c r="AHW256" s="3"/>
      <c r="AHX256" s="3"/>
      <c r="AHY256" s="3"/>
      <c r="AHZ256" s="3"/>
      <c r="AIA256" s="3"/>
      <c r="AIB256" s="3"/>
      <c r="AIC256" s="3"/>
      <c r="AID256" s="3"/>
      <c r="AIE256" s="3"/>
      <c r="AIF256" s="3"/>
      <c r="AIG256" s="3"/>
      <c r="AIH256" s="3"/>
      <c r="AII256" s="3"/>
      <c r="AIJ256" s="3"/>
      <c r="AIK256" s="3"/>
      <c r="AIL256" s="3"/>
      <c r="AIM256" s="3"/>
      <c r="AIN256" s="3"/>
      <c r="AIO256" s="3"/>
      <c r="AIP256" s="3"/>
      <c r="AIQ256" s="3"/>
      <c r="AIR256" s="3"/>
      <c r="AIS256" s="3"/>
      <c r="AIT256" s="3"/>
      <c r="AIU256" s="3"/>
      <c r="AIV256" s="3"/>
      <c r="AIW256" s="3"/>
      <c r="AIX256" s="3"/>
      <c r="AIY256" s="3"/>
      <c r="AIZ256" s="3"/>
      <c r="AJA256" s="3"/>
      <c r="AJB256" s="3"/>
      <c r="AJC256" s="3"/>
      <c r="AJD256" s="3"/>
      <c r="AJE256" s="3"/>
      <c r="AJF256" s="3"/>
      <c r="AJG256" s="3"/>
      <c r="AJH256" s="3"/>
      <c r="AJI256" s="3"/>
      <c r="AJJ256" s="3"/>
      <c r="AJK256" s="3"/>
      <c r="AJL256" s="3"/>
      <c r="AJM256" s="3"/>
      <c r="AJN256" s="3"/>
      <c r="AJO256" s="3"/>
      <c r="AJP256" s="3"/>
      <c r="AJQ256" s="3"/>
      <c r="AJR256" s="3"/>
      <c r="AJS256" s="3"/>
      <c r="AJT256" s="3"/>
      <c r="AJU256" s="3"/>
      <c r="AJV256" s="3"/>
      <c r="AJW256" s="3"/>
      <c r="AJX256" s="3"/>
      <c r="AJY256" s="3"/>
      <c r="AJZ256" s="3"/>
      <c r="AKA256" s="3"/>
      <c r="AKB256" s="3"/>
      <c r="AKC256" s="3"/>
      <c r="AKD256" s="3"/>
      <c r="AKE256" s="3"/>
      <c r="AKF256" s="3"/>
      <c r="AKG256" s="3"/>
      <c r="AKH256" s="3"/>
      <c r="AKI256" s="3"/>
      <c r="AKJ256" s="3"/>
      <c r="AKK256" s="3"/>
      <c r="AKL256" s="3"/>
      <c r="AKM256" s="3"/>
      <c r="AKN256" s="3"/>
      <c r="AKO256" s="3"/>
      <c r="AKP256" s="3"/>
      <c r="AKQ256" s="3"/>
      <c r="AKR256" s="3"/>
      <c r="AKS256" s="3"/>
      <c r="AKT256" s="3"/>
      <c r="AKU256" s="3"/>
      <c r="AKV256" s="3"/>
      <c r="AKW256" s="3"/>
      <c r="AKX256" s="3"/>
      <c r="AKY256" s="3"/>
      <c r="AKZ256" s="3"/>
      <c r="ALA256" s="3"/>
      <c r="ALB256" s="3"/>
      <c r="ALC256" s="3"/>
      <c r="ALD256" s="3"/>
      <c r="ALE256" s="3"/>
      <c r="ALF256" s="3"/>
      <c r="ALG256" s="3"/>
      <c r="ALH256" s="3"/>
      <c r="ALI256" s="3"/>
      <c r="ALJ256" s="3"/>
      <c r="ALK256" s="3"/>
      <c r="ALL256" s="3"/>
      <c r="ALM256" s="3"/>
      <c r="ALN256" s="3"/>
      <c r="ALO256" s="3"/>
      <c r="ALP256" s="3"/>
      <c r="ALQ256" s="3"/>
      <c r="ALR256" s="3"/>
      <c r="ALS256" s="3"/>
      <c r="ALT256" s="3"/>
      <c r="ALU256" s="3"/>
      <c r="ALV256" s="3"/>
      <c r="ALW256" s="3"/>
      <c r="ALX256" s="3"/>
      <c r="ALY256" s="3"/>
      <c r="ALZ256" s="3"/>
      <c r="AMA256" s="3"/>
      <c r="AMB256" s="3"/>
      <c r="AMC256" s="3"/>
      <c r="AMD256" s="3"/>
    </row>
    <row r="257" spans="1:1018" s="2" customFormat="1" ht="28.5" customHeight="1" x14ac:dyDescent="0.15">
      <c r="A257" s="242">
        <v>250</v>
      </c>
      <c r="B257" s="242"/>
      <c r="C257" s="242"/>
      <c r="D257" s="290"/>
      <c r="E257" s="291"/>
      <c r="F257" s="291"/>
      <c r="G257" s="291"/>
      <c r="H257" s="291"/>
      <c r="I257" s="291"/>
      <c r="J257" s="291"/>
      <c r="K257" s="291"/>
      <c r="L257" s="291"/>
      <c r="M257" s="292"/>
      <c r="N257" s="290"/>
      <c r="O257" s="291"/>
      <c r="P257" s="291"/>
      <c r="Q257" s="291"/>
      <c r="R257" s="291"/>
      <c r="S257" s="291"/>
      <c r="T257" s="291"/>
      <c r="U257" s="291"/>
      <c r="V257" s="291"/>
      <c r="W257" s="292"/>
      <c r="X257" s="247"/>
      <c r="Y257" s="229"/>
      <c r="Z257" s="229"/>
      <c r="AA257" s="229"/>
      <c r="AB257" s="229"/>
      <c r="AC257" s="248"/>
      <c r="AD257" s="244"/>
      <c r="AE257" s="245"/>
      <c r="AF257" s="245"/>
      <c r="AG257" s="246"/>
      <c r="AH257" s="235"/>
      <c r="AI257" s="236"/>
      <c r="AJ257" s="236"/>
      <c r="AK257" s="236"/>
      <c r="AL257" s="236"/>
      <c r="AM257" s="237"/>
      <c r="AN257" s="220">
        <f t="shared" si="53"/>
        <v>0</v>
      </c>
      <c r="AO257" s="221"/>
      <c r="AP257" s="221"/>
      <c r="AQ257" s="221"/>
      <c r="AR257" s="221"/>
      <c r="AS257" s="222"/>
      <c r="AT257" s="228">
        <v>0</v>
      </c>
      <c r="AU257" s="229"/>
      <c r="AV257" s="229"/>
      <c r="AW257" s="229"/>
      <c r="AX257" s="229"/>
      <c r="AY257" s="230"/>
      <c r="AZ257" s="232" t="str">
        <f t="shared" si="54"/>
        <v/>
      </c>
      <c r="BA257" s="233"/>
      <c r="BB257" s="233"/>
      <c r="BC257" s="233"/>
      <c r="BD257" s="233"/>
      <c r="BE257" s="234"/>
      <c r="BF257" s="220" t="str">
        <f t="shared" si="55"/>
        <v/>
      </c>
      <c r="BG257" s="221"/>
      <c r="BH257" s="221"/>
      <c r="BI257" s="221"/>
      <c r="BJ257" s="221"/>
      <c r="BK257" s="222"/>
      <c r="BL257" s="293">
        <f t="shared" si="56"/>
        <v>0</v>
      </c>
      <c r="BM257" s="224"/>
      <c r="BN257" s="224"/>
      <c r="BO257" s="224"/>
      <c r="BP257" s="224"/>
      <c r="BQ257" s="294"/>
      <c r="BR257" s="220">
        <f t="shared" si="57"/>
        <v>0</v>
      </c>
      <c r="BS257" s="221"/>
      <c r="BT257" s="221"/>
      <c r="BU257" s="221"/>
      <c r="BV257" s="221"/>
      <c r="BW257" s="226"/>
      <c r="BX257" s="238"/>
      <c r="BY257" s="239"/>
      <c r="BZ257" s="239"/>
      <c r="CA257" s="239"/>
      <c r="CB257" s="239"/>
      <c r="CC257" s="239"/>
      <c r="CD257" s="239"/>
      <c r="CE257" s="239"/>
      <c r="CF257" s="239"/>
      <c r="CG257" s="239"/>
      <c r="CH257" s="239"/>
      <c r="CI257" s="240"/>
      <c r="CL257" s="249"/>
      <c r="CM257" s="250"/>
      <c r="CN257" s="250"/>
      <c r="CO257" s="250"/>
      <c r="CP257" s="250"/>
      <c r="CQ257" s="251"/>
      <c r="CR257" s="295">
        <f t="shared" si="58"/>
        <v>0</v>
      </c>
      <c r="CS257" s="296"/>
      <c r="CT257" s="296"/>
      <c r="CU257" s="296"/>
      <c r="CV257" s="296"/>
      <c r="CW257" s="297"/>
      <c r="CX257" s="220">
        <f t="shared" si="59"/>
        <v>0</v>
      </c>
      <c r="CY257" s="221"/>
      <c r="CZ257" s="221"/>
      <c r="DA257" s="221"/>
      <c r="DB257" s="221"/>
      <c r="DC257" s="226"/>
      <c r="DD257" s="220">
        <f t="shared" si="60"/>
        <v>0</v>
      </c>
      <c r="DE257" s="221"/>
      <c r="DF257" s="221"/>
      <c r="DG257" s="221"/>
      <c r="DH257" s="221"/>
      <c r="DI257" s="226"/>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c r="PO257" s="3"/>
      <c r="PP257" s="3"/>
      <c r="PQ257" s="3"/>
      <c r="PR257" s="3"/>
      <c r="PS257" s="3"/>
      <c r="PT257" s="3"/>
      <c r="PU257" s="3"/>
      <c r="PV257" s="3"/>
      <c r="PW257" s="3"/>
      <c r="PX257" s="3"/>
      <c r="PY257" s="3"/>
      <c r="PZ257" s="3"/>
      <c r="QA257" s="3"/>
      <c r="QB257" s="3"/>
      <c r="QC257" s="3"/>
      <c r="QD257" s="3"/>
      <c r="QE257" s="3"/>
      <c r="QF257" s="3"/>
      <c r="QG257" s="3"/>
      <c r="QH257" s="3"/>
      <c r="QI257" s="3"/>
      <c r="QJ257" s="3"/>
      <c r="QK257" s="3"/>
      <c r="QL257" s="3"/>
      <c r="QM257" s="3"/>
      <c r="QN257" s="3"/>
      <c r="QO257" s="3"/>
      <c r="QP257" s="3"/>
      <c r="QQ257" s="3"/>
      <c r="QR257" s="3"/>
      <c r="QS257" s="3"/>
      <c r="QT257" s="3"/>
      <c r="QU257" s="3"/>
      <c r="QV257" s="3"/>
      <c r="QW257" s="3"/>
      <c r="QX257" s="3"/>
      <c r="QY257" s="3"/>
      <c r="QZ257" s="3"/>
      <c r="RA257" s="3"/>
      <c r="RB257" s="3"/>
      <c r="RC257" s="3"/>
      <c r="RD257" s="3"/>
      <c r="RE257" s="3"/>
      <c r="RF257" s="3"/>
      <c r="RG257" s="3"/>
      <c r="RH257" s="3"/>
      <c r="RI257" s="3"/>
      <c r="RJ257" s="3"/>
      <c r="RK257" s="3"/>
      <c r="RL257" s="3"/>
      <c r="RM257" s="3"/>
      <c r="RN257" s="3"/>
      <c r="RO257" s="3"/>
      <c r="RP257" s="3"/>
      <c r="RQ257" s="3"/>
      <c r="RR257" s="3"/>
      <c r="RS257" s="3"/>
      <c r="RT257" s="3"/>
      <c r="RU257" s="3"/>
      <c r="RV257" s="3"/>
      <c r="RW257" s="3"/>
      <c r="RX257" s="3"/>
      <c r="RY257" s="3"/>
      <c r="RZ257" s="3"/>
      <c r="SA257" s="3"/>
      <c r="SB257" s="3"/>
      <c r="SC257" s="3"/>
      <c r="SD257" s="3"/>
      <c r="SE257" s="3"/>
      <c r="SF257" s="3"/>
      <c r="SG257" s="3"/>
      <c r="SH257" s="3"/>
      <c r="SI257" s="3"/>
      <c r="SJ257" s="3"/>
      <c r="SK257" s="3"/>
      <c r="SL257" s="3"/>
      <c r="SM257" s="3"/>
      <c r="SN257" s="3"/>
      <c r="SO257" s="3"/>
      <c r="SP257" s="3"/>
      <c r="SQ257" s="3"/>
      <c r="SR257" s="3"/>
      <c r="SS257" s="3"/>
      <c r="ST257" s="3"/>
      <c r="SU257" s="3"/>
      <c r="SV257" s="3"/>
      <c r="SW257" s="3"/>
      <c r="SX257" s="3"/>
      <c r="SY257" s="3"/>
      <c r="SZ257" s="3"/>
      <c r="TA257" s="3"/>
      <c r="TB257" s="3"/>
      <c r="TC257" s="3"/>
      <c r="TD257" s="3"/>
      <c r="TE257" s="3"/>
      <c r="TF257" s="3"/>
      <c r="TG257" s="3"/>
      <c r="TH257" s="3"/>
      <c r="TI257" s="3"/>
      <c r="TJ257" s="3"/>
      <c r="TK257" s="3"/>
      <c r="TL257" s="3"/>
      <c r="TM257" s="3"/>
      <c r="TN257" s="3"/>
      <c r="TO257" s="3"/>
      <c r="TP257" s="3"/>
      <c r="TQ257" s="3"/>
      <c r="TR257" s="3"/>
      <c r="TS257" s="3"/>
      <c r="TT257" s="3"/>
      <c r="TU257" s="3"/>
      <c r="TV257" s="3"/>
      <c r="TW257" s="3"/>
      <c r="TX257" s="3"/>
      <c r="TY257" s="3"/>
      <c r="TZ257" s="3"/>
      <c r="UA257" s="3"/>
      <c r="UB257" s="3"/>
      <c r="UC257" s="3"/>
      <c r="UD257" s="3"/>
      <c r="UE257" s="3"/>
      <c r="UF257" s="3"/>
      <c r="UG257" s="3"/>
      <c r="UH257" s="3"/>
      <c r="UI257" s="3"/>
      <c r="UJ257" s="3"/>
      <c r="UK257" s="3"/>
      <c r="UL257" s="3"/>
      <c r="UM257" s="3"/>
      <c r="UN257" s="3"/>
      <c r="UO257" s="3"/>
      <c r="UP257" s="3"/>
      <c r="UQ257" s="3"/>
      <c r="UR257" s="3"/>
      <c r="US257" s="3"/>
      <c r="UT257" s="3"/>
      <c r="UU257" s="3"/>
      <c r="UV257" s="3"/>
      <c r="UW257" s="3"/>
      <c r="UX257" s="3"/>
      <c r="UY257" s="3"/>
      <c r="UZ257" s="3"/>
      <c r="VA257" s="3"/>
      <c r="VB257" s="3"/>
      <c r="VC257" s="3"/>
      <c r="VD257" s="3"/>
      <c r="VE257" s="3"/>
      <c r="VF257" s="3"/>
      <c r="VG257" s="3"/>
      <c r="VH257" s="3"/>
      <c r="VI257" s="3"/>
      <c r="VJ257" s="3"/>
      <c r="VK257" s="3"/>
      <c r="VL257" s="3"/>
      <c r="VM257" s="3"/>
      <c r="VN257" s="3"/>
      <c r="VO257" s="3"/>
      <c r="VP257" s="3"/>
      <c r="VQ257" s="3"/>
      <c r="VR257" s="3"/>
      <c r="VS257" s="3"/>
      <c r="VT257" s="3"/>
      <c r="VU257" s="3"/>
      <c r="VV257" s="3"/>
      <c r="VW257" s="3"/>
      <c r="VX257" s="3"/>
      <c r="VY257" s="3"/>
      <c r="VZ257" s="3"/>
      <c r="WA257" s="3"/>
      <c r="WB257" s="3"/>
      <c r="WC257" s="3"/>
      <c r="WD257" s="3"/>
      <c r="WE257" s="3"/>
      <c r="WF257" s="3"/>
      <c r="WG257" s="3"/>
      <c r="WH257" s="3"/>
      <c r="WI257" s="3"/>
      <c r="WJ257" s="3"/>
      <c r="WK257" s="3"/>
      <c r="WL257" s="3"/>
      <c r="WM257" s="3"/>
      <c r="WN257" s="3"/>
      <c r="WO257" s="3"/>
      <c r="WP257" s="3"/>
      <c r="WQ257" s="3"/>
      <c r="WR257" s="3"/>
      <c r="WS257" s="3"/>
      <c r="WT257" s="3"/>
      <c r="WU257" s="3"/>
      <c r="WV257" s="3"/>
      <c r="WW257" s="3"/>
      <c r="WX257" s="3"/>
      <c r="WY257" s="3"/>
      <c r="WZ257" s="3"/>
      <c r="XA257" s="3"/>
      <c r="XB257" s="3"/>
      <c r="XC257" s="3"/>
      <c r="XD257" s="3"/>
      <c r="XE257" s="3"/>
      <c r="XF257" s="3"/>
      <c r="XG257" s="3"/>
      <c r="XH257" s="3"/>
      <c r="XI257" s="3"/>
      <c r="XJ257" s="3"/>
      <c r="XK257" s="3"/>
      <c r="XL257" s="3"/>
      <c r="XM257" s="3"/>
      <c r="XN257" s="3"/>
      <c r="XO257" s="3"/>
      <c r="XP257" s="3"/>
      <c r="XQ257" s="3"/>
      <c r="XR257" s="3"/>
      <c r="XS257" s="3"/>
      <c r="XT257" s="3"/>
      <c r="XU257" s="3"/>
      <c r="XV257" s="3"/>
      <c r="XW257" s="3"/>
      <c r="XX257" s="3"/>
      <c r="XY257" s="3"/>
      <c r="XZ257" s="3"/>
      <c r="YA257" s="3"/>
      <c r="YB257" s="3"/>
      <c r="YC257" s="3"/>
      <c r="YD257" s="3"/>
      <c r="YE257" s="3"/>
      <c r="YF257" s="3"/>
      <c r="YG257" s="3"/>
      <c r="YH257" s="3"/>
      <c r="YI257" s="3"/>
      <c r="YJ257" s="3"/>
      <c r="YK257" s="3"/>
      <c r="YL257" s="3"/>
      <c r="YM257" s="3"/>
      <c r="YN257" s="3"/>
      <c r="YO257" s="3"/>
      <c r="YP257" s="3"/>
      <c r="YQ257" s="3"/>
      <c r="YR257" s="3"/>
      <c r="YS257" s="3"/>
      <c r="YT257" s="3"/>
      <c r="YU257" s="3"/>
      <c r="YV257" s="3"/>
      <c r="YW257" s="3"/>
      <c r="YX257" s="3"/>
      <c r="YY257" s="3"/>
      <c r="YZ257" s="3"/>
      <c r="ZA257" s="3"/>
      <c r="ZB257" s="3"/>
      <c r="ZC257" s="3"/>
      <c r="ZD257" s="3"/>
      <c r="ZE257" s="3"/>
      <c r="ZF257" s="3"/>
      <c r="ZG257" s="3"/>
      <c r="ZH257" s="3"/>
      <c r="ZI257" s="3"/>
      <c r="ZJ257" s="3"/>
      <c r="ZK257" s="3"/>
      <c r="ZL257" s="3"/>
      <c r="ZM257" s="3"/>
      <c r="ZN257" s="3"/>
      <c r="ZO257" s="3"/>
      <c r="ZP257" s="3"/>
      <c r="ZQ257" s="3"/>
      <c r="ZR257" s="3"/>
      <c r="ZS257" s="3"/>
      <c r="ZT257" s="3"/>
      <c r="ZU257" s="3"/>
      <c r="ZV257" s="3"/>
      <c r="ZW257" s="3"/>
      <c r="ZX257" s="3"/>
      <c r="ZY257" s="3"/>
      <c r="ZZ257" s="3"/>
      <c r="AAA257" s="3"/>
      <c r="AAB257" s="3"/>
      <c r="AAC257" s="3"/>
      <c r="AAD257" s="3"/>
      <c r="AAE257" s="3"/>
      <c r="AAF257" s="3"/>
      <c r="AAG257" s="3"/>
      <c r="AAH257" s="3"/>
      <c r="AAI257" s="3"/>
      <c r="AAJ257" s="3"/>
      <c r="AAK257" s="3"/>
      <c r="AAL257" s="3"/>
      <c r="AAM257" s="3"/>
      <c r="AAN257" s="3"/>
      <c r="AAO257" s="3"/>
      <c r="AAP257" s="3"/>
      <c r="AAQ257" s="3"/>
      <c r="AAR257" s="3"/>
      <c r="AAS257" s="3"/>
      <c r="AAT257" s="3"/>
      <c r="AAU257" s="3"/>
      <c r="AAV257" s="3"/>
      <c r="AAW257" s="3"/>
      <c r="AAX257" s="3"/>
      <c r="AAY257" s="3"/>
      <c r="AAZ257" s="3"/>
      <c r="ABA257" s="3"/>
      <c r="ABB257" s="3"/>
      <c r="ABC257" s="3"/>
      <c r="ABD257" s="3"/>
      <c r="ABE257" s="3"/>
      <c r="ABF257" s="3"/>
      <c r="ABG257" s="3"/>
      <c r="ABH257" s="3"/>
      <c r="ABI257" s="3"/>
      <c r="ABJ257" s="3"/>
      <c r="ABK257" s="3"/>
      <c r="ABL257" s="3"/>
      <c r="ABM257" s="3"/>
      <c r="ABN257" s="3"/>
      <c r="ABO257" s="3"/>
      <c r="ABP257" s="3"/>
      <c r="ABQ257" s="3"/>
      <c r="ABR257" s="3"/>
      <c r="ABS257" s="3"/>
      <c r="ABT257" s="3"/>
      <c r="ABU257" s="3"/>
      <c r="ABV257" s="3"/>
      <c r="ABW257" s="3"/>
      <c r="ABX257" s="3"/>
      <c r="ABY257" s="3"/>
      <c r="ABZ257" s="3"/>
      <c r="ACA257" s="3"/>
      <c r="ACB257" s="3"/>
      <c r="ACC257" s="3"/>
      <c r="ACD257" s="3"/>
      <c r="ACE257" s="3"/>
      <c r="ACF257" s="3"/>
      <c r="ACG257" s="3"/>
      <c r="ACH257" s="3"/>
      <c r="ACI257" s="3"/>
      <c r="ACJ257" s="3"/>
      <c r="ACK257" s="3"/>
      <c r="ACL257" s="3"/>
      <c r="ACM257" s="3"/>
      <c r="ACN257" s="3"/>
      <c r="ACO257" s="3"/>
      <c r="ACP257" s="3"/>
      <c r="ACQ257" s="3"/>
      <c r="ACR257" s="3"/>
      <c r="ACS257" s="3"/>
      <c r="ACT257" s="3"/>
      <c r="ACU257" s="3"/>
      <c r="ACV257" s="3"/>
      <c r="ACW257" s="3"/>
      <c r="ACX257" s="3"/>
      <c r="ACY257" s="3"/>
      <c r="ACZ257" s="3"/>
      <c r="ADA257" s="3"/>
      <c r="ADB257" s="3"/>
      <c r="ADC257" s="3"/>
      <c r="ADD257" s="3"/>
      <c r="ADE257" s="3"/>
      <c r="ADF257" s="3"/>
      <c r="ADG257" s="3"/>
      <c r="ADH257" s="3"/>
      <c r="ADI257" s="3"/>
      <c r="ADJ257" s="3"/>
      <c r="ADK257" s="3"/>
      <c r="ADL257" s="3"/>
      <c r="ADM257" s="3"/>
      <c r="ADN257" s="3"/>
      <c r="ADO257" s="3"/>
      <c r="ADP257" s="3"/>
      <c r="ADQ257" s="3"/>
      <c r="ADR257" s="3"/>
      <c r="ADS257" s="3"/>
      <c r="ADT257" s="3"/>
      <c r="ADU257" s="3"/>
      <c r="ADV257" s="3"/>
      <c r="ADW257" s="3"/>
      <c r="ADX257" s="3"/>
      <c r="ADY257" s="3"/>
      <c r="ADZ257" s="3"/>
      <c r="AEA257" s="3"/>
      <c r="AEB257" s="3"/>
      <c r="AEC257" s="3"/>
      <c r="AED257" s="3"/>
      <c r="AEE257" s="3"/>
      <c r="AEF257" s="3"/>
      <c r="AEG257" s="3"/>
      <c r="AEH257" s="3"/>
      <c r="AEI257" s="3"/>
      <c r="AEJ257" s="3"/>
      <c r="AEK257" s="3"/>
      <c r="AEL257" s="3"/>
      <c r="AEM257" s="3"/>
      <c r="AEN257" s="3"/>
      <c r="AEO257" s="3"/>
      <c r="AEP257" s="3"/>
      <c r="AEQ257" s="3"/>
      <c r="AER257" s="3"/>
      <c r="AES257" s="3"/>
      <c r="AET257" s="3"/>
      <c r="AEU257" s="3"/>
      <c r="AEV257" s="3"/>
      <c r="AEW257" s="3"/>
      <c r="AEX257" s="3"/>
      <c r="AEY257" s="3"/>
      <c r="AEZ257" s="3"/>
      <c r="AFA257" s="3"/>
      <c r="AFB257" s="3"/>
      <c r="AFC257" s="3"/>
      <c r="AFD257" s="3"/>
      <c r="AFE257" s="3"/>
      <c r="AFF257" s="3"/>
      <c r="AFG257" s="3"/>
      <c r="AFH257" s="3"/>
      <c r="AFI257" s="3"/>
      <c r="AFJ257" s="3"/>
      <c r="AFK257" s="3"/>
      <c r="AFL257" s="3"/>
      <c r="AFM257" s="3"/>
      <c r="AFN257" s="3"/>
      <c r="AFO257" s="3"/>
      <c r="AFP257" s="3"/>
      <c r="AFQ257" s="3"/>
      <c r="AFR257" s="3"/>
      <c r="AFS257" s="3"/>
      <c r="AFT257" s="3"/>
      <c r="AFU257" s="3"/>
      <c r="AFV257" s="3"/>
      <c r="AFW257" s="3"/>
      <c r="AFX257" s="3"/>
      <c r="AFY257" s="3"/>
      <c r="AFZ257" s="3"/>
      <c r="AGA257" s="3"/>
      <c r="AGB257" s="3"/>
      <c r="AGC257" s="3"/>
      <c r="AGD257" s="3"/>
      <c r="AGE257" s="3"/>
      <c r="AGF257" s="3"/>
      <c r="AGG257" s="3"/>
      <c r="AGH257" s="3"/>
      <c r="AGI257" s="3"/>
      <c r="AGJ257" s="3"/>
      <c r="AGK257" s="3"/>
      <c r="AGL257" s="3"/>
      <c r="AGM257" s="3"/>
      <c r="AGN257" s="3"/>
      <c r="AGO257" s="3"/>
      <c r="AGP257" s="3"/>
      <c r="AGQ257" s="3"/>
      <c r="AGR257" s="3"/>
      <c r="AGS257" s="3"/>
      <c r="AGT257" s="3"/>
      <c r="AGU257" s="3"/>
      <c r="AGV257" s="3"/>
      <c r="AGW257" s="3"/>
      <c r="AGX257" s="3"/>
      <c r="AGY257" s="3"/>
      <c r="AGZ257" s="3"/>
      <c r="AHA257" s="3"/>
      <c r="AHB257" s="3"/>
      <c r="AHC257" s="3"/>
      <c r="AHD257" s="3"/>
      <c r="AHE257" s="3"/>
      <c r="AHF257" s="3"/>
      <c r="AHG257" s="3"/>
      <c r="AHH257" s="3"/>
      <c r="AHI257" s="3"/>
      <c r="AHJ257" s="3"/>
      <c r="AHK257" s="3"/>
      <c r="AHL257" s="3"/>
      <c r="AHM257" s="3"/>
      <c r="AHN257" s="3"/>
      <c r="AHO257" s="3"/>
      <c r="AHP257" s="3"/>
      <c r="AHQ257" s="3"/>
      <c r="AHR257" s="3"/>
      <c r="AHS257" s="3"/>
      <c r="AHT257" s="3"/>
      <c r="AHU257" s="3"/>
      <c r="AHV257" s="3"/>
      <c r="AHW257" s="3"/>
      <c r="AHX257" s="3"/>
      <c r="AHY257" s="3"/>
      <c r="AHZ257" s="3"/>
      <c r="AIA257" s="3"/>
      <c r="AIB257" s="3"/>
      <c r="AIC257" s="3"/>
      <c r="AID257" s="3"/>
      <c r="AIE257" s="3"/>
      <c r="AIF257" s="3"/>
      <c r="AIG257" s="3"/>
      <c r="AIH257" s="3"/>
      <c r="AII257" s="3"/>
      <c r="AIJ257" s="3"/>
      <c r="AIK257" s="3"/>
      <c r="AIL257" s="3"/>
      <c r="AIM257" s="3"/>
      <c r="AIN257" s="3"/>
      <c r="AIO257" s="3"/>
      <c r="AIP257" s="3"/>
      <c r="AIQ257" s="3"/>
      <c r="AIR257" s="3"/>
      <c r="AIS257" s="3"/>
      <c r="AIT257" s="3"/>
      <c r="AIU257" s="3"/>
      <c r="AIV257" s="3"/>
      <c r="AIW257" s="3"/>
      <c r="AIX257" s="3"/>
      <c r="AIY257" s="3"/>
      <c r="AIZ257" s="3"/>
      <c r="AJA257" s="3"/>
      <c r="AJB257" s="3"/>
      <c r="AJC257" s="3"/>
      <c r="AJD257" s="3"/>
      <c r="AJE257" s="3"/>
      <c r="AJF257" s="3"/>
      <c r="AJG257" s="3"/>
      <c r="AJH257" s="3"/>
      <c r="AJI257" s="3"/>
      <c r="AJJ257" s="3"/>
      <c r="AJK257" s="3"/>
      <c r="AJL257" s="3"/>
      <c r="AJM257" s="3"/>
      <c r="AJN257" s="3"/>
      <c r="AJO257" s="3"/>
      <c r="AJP257" s="3"/>
      <c r="AJQ257" s="3"/>
      <c r="AJR257" s="3"/>
      <c r="AJS257" s="3"/>
      <c r="AJT257" s="3"/>
      <c r="AJU257" s="3"/>
      <c r="AJV257" s="3"/>
      <c r="AJW257" s="3"/>
      <c r="AJX257" s="3"/>
      <c r="AJY257" s="3"/>
      <c r="AJZ257" s="3"/>
      <c r="AKA257" s="3"/>
      <c r="AKB257" s="3"/>
      <c r="AKC257" s="3"/>
      <c r="AKD257" s="3"/>
      <c r="AKE257" s="3"/>
      <c r="AKF257" s="3"/>
      <c r="AKG257" s="3"/>
      <c r="AKH257" s="3"/>
      <c r="AKI257" s="3"/>
      <c r="AKJ257" s="3"/>
      <c r="AKK257" s="3"/>
      <c r="AKL257" s="3"/>
      <c r="AKM257" s="3"/>
      <c r="AKN257" s="3"/>
      <c r="AKO257" s="3"/>
      <c r="AKP257" s="3"/>
      <c r="AKQ257" s="3"/>
      <c r="AKR257" s="3"/>
      <c r="AKS257" s="3"/>
      <c r="AKT257" s="3"/>
      <c r="AKU257" s="3"/>
      <c r="AKV257" s="3"/>
      <c r="AKW257" s="3"/>
      <c r="AKX257" s="3"/>
      <c r="AKY257" s="3"/>
      <c r="AKZ257" s="3"/>
      <c r="ALA257" s="3"/>
      <c r="ALB257" s="3"/>
      <c r="ALC257" s="3"/>
      <c r="ALD257" s="3"/>
      <c r="ALE257" s="3"/>
      <c r="ALF257" s="3"/>
      <c r="ALG257" s="3"/>
      <c r="ALH257" s="3"/>
      <c r="ALI257" s="3"/>
      <c r="ALJ257" s="3"/>
      <c r="ALK257" s="3"/>
      <c r="ALL257" s="3"/>
      <c r="ALM257" s="3"/>
      <c r="ALN257" s="3"/>
      <c r="ALO257" s="3"/>
      <c r="ALP257" s="3"/>
      <c r="ALQ257" s="3"/>
      <c r="ALR257" s="3"/>
      <c r="ALS257" s="3"/>
      <c r="ALT257" s="3"/>
      <c r="ALU257" s="3"/>
      <c r="ALV257" s="3"/>
      <c r="ALW257" s="3"/>
      <c r="ALX257" s="3"/>
      <c r="ALY257" s="3"/>
      <c r="ALZ257" s="3"/>
      <c r="AMA257" s="3"/>
      <c r="AMB257" s="3"/>
      <c r="AMC257" s="3"/>
      <c r="AMD257" s="3"/>
    </row>
    <row r="258" spans="1:1018" s="2" customFormat="1" ht="28.5" customHeight="1" x14ac:dyDescent="0.15">
      <c r="A258" s="242">
        <v>251</v>
      </c>
      <c r="B258" s="242"/>
      <c r="C258" s="242"/>
      <c r="D258" s="290"/>
      <c r="E258" s="291"/>
      <c r="F258" s="291"/>
      <c r="G258" s="291"/>
      <c r="H258" s="291"/>
      <c r="I258" s="291"/>
      <c r="J258" s="291"/>
      <c r="K258" s="291"/>
      <c r="L258" s="291"/>
      <c r="M258" s="292"/>
      <c r="N258" s="290"/>
      <c r="O258" s="291"/>
      <c r="P258" s="291"/>
      <c r="Q258" s="291"/>
      <c r="R258" s="291"/>
      <c r="S258" s="291"/>
      <c r="T258" s="291"/>
      <c r="U258" s="291"/>
      <c r="V258" s="291"/>
      <c r="W258" s="292"/>
      <c r="X258" s="247"/>
      <c r="Y258" s="229"/>
      <c r="Z258" s="229"/>
      <c r="AA258" s="229"/>
      <c r="AB258" s="229"/>
      <c r="AC258" s="248"/>
      <c r="AD258" s="244"/>
      <c r="AE258" s="245"/>
      <c r="AF258" s="245"/>
      <c r="AG258" s="246"/>
      <c r="AH258" s="235"/>
      <c r="AI258" s="236"/>
      <c r="AJ258" s="236"/>
      <c r="AK258" s="236"/>
      <c r="AL258" s="236"/>
      <c r="AM258" s="237"/>
      <c r="AN258" s="220">
        <f t="shared" si="53"/>
        <v>0</v>
      </c>
      <c r="AO258" s="221"/>
      <c r="AP258" s="221"/>
      <c r="AQ258" s="221"/>
      <c r="AR258" s="221"/>
      <c r="AS258" s="222"/>
      <c r="AT258" s="228">
        <v>0</v>
      </c>
      <c r="AU258" s="229"/>
      <c r="AV258" s="229"/>
      <c r="AW258" s="229"/>
      <c r="AX258" s="229"/>
      <c r="AY258" s="230"/>
      <c r="AZ258" s="232" t="str">
        <f t="shared" si="54"/>
        <v/>
      </c>
      <c r="BA258" s="233"/>
      <c r="BB258" s="233"/>
      <c r="BC258" s="233"/>
      <c r="BD258" s="233"/>
      <c r="BE258" s="234"/>
      <c r="BF258" s="220" t="str">
        <f t="shared" si="55"/>
        <v/>
      </c>
      <c r="BG258" s="221"/>
      <c r="BH258" s="221"/>
      <c r="BI258" s="221"/>
      <c r="BJ258" s="221"/>
      <c r="BK258" s="222"/>
      <c r="BL258" s="293">
        <f t="shared" si="56"/>
        <v>0</v>
      </c>
      <c r="BM258" s="224"/>
      <c r="BN258" s="224"/>
      <c r="BO258" s="224"/>
      <c r="BP258" s="224"/>
      <c r="BQ258" s="294"/>
      <c r="BR258" s="220">
        <f t="shared" si="57"/>
        <v>0</v>
      </c>
      <c r="BS258" s="221"/>
      <c r="BT258" s="221"/>
      <c r="BU258" s="221"/>
      <c r="BV258" s="221"/>
      <c r="BW258" s="226"/>
      <c r="BX258" s="238"/>
      <c r="BY258" s="239"/>
      <c r="BZ258" s="239"/>
      <c r="CA258" s="239"/>
      <c r="CB258" s="239"/>
      <c r="CC258" s="239"/>
      <c r="CD258" s="239"/>
      <c r="CE258" s="239"/>
      <c r="CF258" s="239"/>
      <c r="CG258" s="239"/>
      <c r="CH258" s="239"/>
      <c r="CI258" s="240"/>
      <c r="CL258" s="249"/>
      <c r="CM258" s="250"/>
      <c r="CN258" s="250"/>
      <c r="CO258" s="250"/>
      <c r="CP258" s="250"/>
      <c r="CQ258" s="251"/>
      <c r="CR258" s="295">
        <f t="shared" si="58"/>
        <v>0</v>
      </c>
      <c r="CS258" s="296"/>
      <c r="CT258" s="296"/>
      <c r="CU258" s="296"/>
      <c r="CV258" s="296"/>
      <c r="CW258" s="297"/>
      <c r="CX258" s="220">
        <f t="shared" si="59"/>
        <v>0</v>
      </c>
      <c r="CY258" s="221"/>
      <c r="CZ258" s="221"/>
      <c r="DA258" s="221"/>
      <c r="DB258" s="221"/>
      <c r="DC258" s="226"/>
      <c r="DD258" s="220">
        <f t="shared" si="60"/>
        <v>0</v>
      </c>
      <c r="DE258" s="221"/>
      <c r="DF258" s="221"/>
      <c r="DG258" s="221"/>
      <c r="DH258" s="221"/>
      <c r="DI258" s="226"/>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c r="NL258" s="3"/>
      <c r="NM258" s="3"/>
      <c r="NN258" s="3"/>
      <c r="NO258" s="3"/>
      <c r="NP258" s="3"/>
      <c r="NQ258" s="3"/>
      <c r="NR258" s="3"/>
      <c r="NS258" s="3"/>
      <c r="NT258" s="3"/>
      <c r="NU258" s="3"/>
      <c r="NV258" s="3"/>
      <c r="NW258" s="3"/>
      <c r="NX258" s="3"/>
      <c r="NY258" s="3"/>
      <c r="NZ258" s="3"/>
      <c r="OA258" s="3"/>
      <c r="OB258" s="3"/>
      <c r="OC258" s="3"/>
      <c r="OD258" s="3"/>
      <c r="OE258" s="3"/>
      <c r="OF258" s="3"/>
      <c r="OG258" s="3"/>
      <c r="OH258" s="3"/>
      <c r="OI258" s="3"/>
      <c r="OJ258" s="3"/>
      <c r="OK258" s="3"/>
      <c r="OL258" s="3"/>
      <c r="OM258" s="3"/>
      <c r="ON258" s="3"/>
      <c r="OO258" s="3"/>
      <c r="OP258" s="3"/>
      <c r="OQ258" s="3"/>
      <c r="OR258" s="3"/>
      <c r="OS258" s="3"/>
      <c r="OT258" s="3"/>
      <c r="OU258" s="3"/>
      <c r="OV258" s="3"/>
      <c r="OW258" s="3"/>
      <c r="OX258" s="3"/>
      <c r="OY258" s="3"/>
      <c r="OZ258" s="3"/>
      <c r="PA258" s="3"/>
      <c r="PB258" s="3"/>
      <c r="PC258" s="3"/>
      <c r="PD258" s="3"/>
      <c r="PE258" s="3"/>
      <c r="PF258" s="3"/>
      <c r="PG258" s="3"/>
      <c r="PH258" s="3"/>
      <c r="PI258" s="3"/>
      <c r="PJ258" s="3"/>
      <c r="PK258" s="3"/>
      <c r="PL258" s="3"/>
      <c r="PM258" s="3"/>
      <c r="PN258" s="3"/>
      <c r="PO258" s="3"/>
      <c r="PP258" s="3"/>
      <c r="PQ258" s="3"/>
      <c r="PR258" s="3"/>
      <c r="PS258" s="3"/>
      <c r="PT258" s="3"/>
      <c r="PU258" s="3"/>
      <c r="PV258" s="3"/>
      <c r="PW258" s="3"/>
      <c r="PX258" s="3"/>
      <c r="PY258" s="3"/>
      <c r="PZ258" s="3"/>
      <c r="QA258" s="3"/>
      <c r="QB258" s="3"/>
      <c r="QC258" s="3"/>
      <c r="QD258" s="3"/>
      <c r="QE258" s="3"/>
      <c r="QF258" s="3"/>
      <c r="QG258" s="3"/>
      <c r="QH258" s="3"/>
      <c r="QI258" s="3"/>
      <c r="QJ258" s="3"/>
      <c r="QK258" s="3"/>
      <c r="QL258" s="3"/>
      <c r="QM258" s="3"/>
      <c r="QN258" s="3"/>
      <c r="QO258" s="3"/>
      <c r="QP258" s="3"/>
      <c r="QQ258" s="3"/>
      <c r="QR258" s="3"/>
      <c r="QS258" s="3"/>
      <c r="QT258" s="3"/>
      <c r="QU258" s="3"/>
      <c r="QV258" s="3"/>
      <c r="QW258" s="3"/>
      <c r="QX258" s="3"/>
      <c r="QY258" s="3"/>
      <c r="QZ258" s="3"/>
      <c r="RA258" s="3"/>
      <c r="RB258" s="3"/>
      <c r="RC258" s="3"/>
      <c r="RD258" s="3"/>
      <c r="RE258" s="3"/>
      <c r="RF258" s="3"/>
      <c r="RG258" s="3"/>
      <c r="RH258" s="3"/>
      <c r="RI258" s="3"/>
      <c r="RJ258" s="3"/>
      <c r="RK258" s="3"/>
      <c r="RL258" s="3"/>
      <c r="RM258" s="3"/>
      <c r="RN258" s="3"/>
      <c r="RO258" s="3"/>
      <c r="RP258" s="3"/>
      <c r="RQ258" s="3"/>
      <c r="RR258" s="3"/>
      <c r="RS258" s="3"/>
      <c r="RT258" s="3"/>
      <c r="RU258" s="3"/>
      <c r="RV258" s="3"/>
      <c r="RW258" s="3"/>
      <c r="RX258" s="3"/>
      <c r="RY258" s="3"/>
      <c r="RZ258" s="3"/>
      <c r="SA258" s="3"/>
      <c r="SB258" s="3"/>
      <c r="SC258" s="3"/>
      <c r="SD258" s="3"/>
      <c r="SE258" s="3"/>
      <c r="SF258" s="3"/>
      <c r="SG258" s="3"/>
      <c r="SH258" s="3"/>
      <c r="SI258" s="3"/>
      <c r="SJ258" s="3"/>
      <c r="SK258" s="3"/>
      <c r="SL258" s="3"/>
      <c r="SM258" s="3"/>
      <c r="SN258" s="3"/>
      <c r="SO258" s="3"/>
      <c r="SP258" s="3"/>
      <c r="SQ258" s="3"/>
      <c r="SR258" s="3"/>
      <c r="SS258" s="3"/>
      <c r="ST258" s="3"/>
      <c r="SU258" s="3"/>
      <c r="SV258" s="3"/>
      <c r="SW258" s="3"/>
      <c r="SX258" s="3"/>
      <c r="SY258" s="3"/>
      <c r="SZ258" s="3"/>
      <c r="TA258" s="3"/>
      <c r="TB258" s="3"/>
      <c r="TC258" s="3"/>
      <c r="TD258" s="3"/>
      <c r="TE258" s="3"/>
      <c r="TF258" s="3"/>
      <c r="TG258" s="3"/>
      <c r="TH258" s="3"/>
      <c r="TI258" s="3"/>
      <c r="TJ258" s="3"/>
      <c r="TK258" s="3"/>
      <c r="TL258" s="3"/>
      <c r="TM258" s="3"/>
      <c r="TN258" s="3"/>
      <c r="TO258" s="3"/>
      <c r="TP258" s="3"/>
      <c r="TQ258" s="3"/>
      <c r="TR258" s="3"/>
      <c r="TS258" s="3"/>
      <c r="TT258" s="3"/>
      <c r="TU258" s="3"/>
      <c r="TV258" s="3"/>
      <c r="TW258" s="3"/>
      <c r="TX258" s="3"/>
      <c r="TY258" s="3"/>
      <c r="TZ258" s="3"/>
      <c r="UA258" s="3"/>
      <c r="UB258" s="3"/>
      <c r="UC258" s="3"/>
      <c r="UD258" s="3"/>
      <c r="UE258" s="3"/>
      <c r="UF258" s="3"/>
      <c r="UG258" s="3"/>
      <c r="UH258" s="3"/>
      <c r="UI258" s="3"/>
      <c r="UJ258" s="3"/>
      <c r="UK258" s="3"/>
      <c r="UL258" s="3"/>
      <c r="UM258" s="3"/>
      <c r="UN258" s="3"/>
      <c r="UO258" s="3"/>
      <c r="UP258" s="3"/>
      <c r="UQ258" s="3"/>
      <c r="UR258" s="3"/>
      <c r="US258" s="3"/>
      <c r="UT258" s="3"/>
      <c r="UU258" s="3"/>
      <c r="UV258" s="3"/>
      <c r="UW258" s="3"/>
      <c r="UX258" s="3"/>
      <c r="UY258" s="3"/>
      <c r="UZ258" s="3"/>
      <c r="VA258" s="3"/>
      <c r="VB258" s="3"/>
      <c r="VC258" s="3"/>
      <c r="VD258" s="3"/>
      <c r="VE258" s="3"/>
      <c r="VF258" s="3"/>
      <c r="VG258" s="3"/>
      <c r="VH258" s="3"/>
      <c r="VI258" s="3"/>
      <c r="VJ258" s="3"/>
      <c r="VK258" s="3"/>
      <c r="VL258" s="3"/>
      <c r="VM258" s="3"/>
      <c r="VN258" s="3"/>
      <c r="VO258" s="3"/>
      <c r="VP258" s="3"/>
      <c r="VQ258" s="3"/>
      <c r="VR258" s="3"/>
      <c r="VS258" s="3"/>
      <c r="VT258" s="3"/>
      <c r="VU258" s="3"/>
      <c r="VV258" s="3"/>
      <c r="VW258" s="3"/>
      <c r="VX258" s="3"/>
      <c r="VY258" s="3"/>
      <c r="VZ258" s="3"/>
      <c r="WA258" s="3"/>
      <c r="WB258" s="3"/>
      <c r="WC258" s="3"/>
      <c r="WD258" s="3"/>
      <c r="WE258" s="3"/>
      <c r="WF258" s="3"/>
      <c r="WG258" s="3"/>
      <c r="WH258" s="3"/>
      <c r="WI258" s="3"/>
      <c r="WJ258" s="3"/>
      <c r="WK258" s="3"/>
      <c r="WL258" s="3"/>
      <c r="WM258" s="3"/>
      <c r="WN258" s="3"/>
      <c r="WO258" s="3"/>
      <c r="WP258" s="3"/>
      <c r="WQ258" s="3"/>
      <c r="WR258" s="3"/>
      <c r="WS258" s="3"/>
      <c r="WT258" s="3"/>
      <c r="WU258" s="3"/>
      <c r="WV258" s="3"/>
      <c r="WW258" s="3"/>
      <c r="WX258" s="3"/>
      <c r="WY258" s="3"/>
      <c r="WZ258" s="3"/>
      <c r="XA258" s="3"/>
      <c r="XB258" s="3"/>
      <c r="XC258" s="3"/>
      <c r="XD258" s="3"/>
      <c r="XE258" s="3"/>
      <c r="XF258" s="3"/>
      <c r="XG258" s="3"/>
      <c r="XH258" s="3"/>
      <c r="XI258" s="3"/>
      <c r="XJ258" s="3"/>
      <c r="XK258" s="3"/>
      <c r="XL258" s="3"/>
      <c r="XM258" s="3"/>
      <c r="XN258" s="3"/>
      <c r="XO258" s="3"/>
      <c r="XP258" s="3"/>
      <c r="XQ258" s="3"/>
      <c r="XR258" s="3"/>
      <c r="XS258" s="3"/>
      <c r="XT258" s="3"/>
      <c r="XU258" s="3"/>
      <c r="XV258" s="3"/>
      <c r="XW258" s="3"/>
      <c r="XX258" s="3"/>
      <c r="XY258" s="3"/>
      <c r="XZ258" s="3"/>
      <c r="YA258" s="3"/>
      <c r="YB258" s="3"/>
      <c r="YC258" s="3"/>
      <c r="YD258" s="3"/>
      <c r="YE258" s="3"/>
      <c r="YF258" s="3"/>
      <c r="YG258" s="3"/>
      <c r="YH258" s="3"/>
      <c r="YI258" s="3"/>
      <c r="YJ258" s="3"/>
      <c r="YK258" s="3"/>
      <c r="YL258" s="3"/>
      <c r="YM258" s="3"/>
      <c r="YN258" s="3"/>
      <c r="YO258" s="3"/>
      <c r="YP258" s="3"/>
      <c r="YQ258" s="3"/>
      <c r="YR258" s="3"/>
      <c r="YS258" s="3"/>
      <c r="YT258" s="3"/>
      <c r="YU258" s="3"/>
      <c r="YV258" s="3"/>
      <c r="YW258" s="3"/>
      <c r="YX258" s="3"/>
      <c r="YY258" s="3"/>
      <c r="YZ258" s="3"/>
      <c r="ZA258" s="3"/>
      <c r="ZB258" s="3"/>
      <c r="ZC258" s="3"/>
      <c r="ZD258" s="3"/>
      <c r="ZE258" s="3"/>
      <c r="ZF258" s="3"/>
      <c r="ZG258" s="3"/>
      <c r="ZH258" s="3"/>
      <c r="ZI258" s="3"/>
      <c r="ZJ258" s="3"/>
      <c r="ZK258" s="3"/>
      <c r="ZL258" s="3"/>
      <c r="ZM258" s="3"/>
      <c r="ZN258" s="3"/>
      <c r="ZO258" s="3"/>
      <c r="ZP258" s="3"/>
      <c r="ZQ258" s="3"/>
      <c r="ZR258" s="3"/>
      <c r="ZS258" s="3"/>
      <c r="ZT258" s="3"/>
      <c r="ZU258" s="3"/>
      <c r="ZV258" s="3"/>
      <c r="ZW258" s="3"/>
      <c r="ZX258" s="3"/>
      <c r="ZY258" s="3"/>
      <c r="ZZ258" s="3"/>
      <c r="AAA258" s="3"/>
      <c r="AAB258" s="3"/>
      <c r="AAC258" s="3"/>
      <c r="AAD258" s="3"/>
      <c r="AAE258" s="3"/>
      <c r="AAF258" s="3"/>
      <c r="AAG258" s="3"/>
      <c r="AAH258" s="3"/>
      <c r="AAI258" s="3"/>
      <c r="AAJ258" s="3"/>
      <c r="AAK258" s="3"/>
      <c r="AAL258" s="3"/>
      <c r="AAM258" s="3"/>
      <c r="AAN258" s="3"/>
      <c r="AAO258" s="3"/>
      <c r="AAP258" s="3"/>
      <c r="AAQ258" s="3"/>
      <c r="AAR258" s="3"/>
      <c r="AAS258" s="3"/>
      <c r="AAT258" s="3"/>
      <c r="AAU258" s="3"/>
      <c r="AAV258" s="3"/>
      <c r="AAW258" s="3"/>
      <c r="AAX258" s="3"/>
      <c r="AAY258" s="3"/>
      <c r="AAZ258" s="3"/>
      <c r="ABA258" s="3"/>
      <c r="ABB258" s="3"/>
      <c r="ABC258" s="3"/>
      <c r="ABD258" s="3"/>
      <c r="ABE258" s="3"/>
      <c r="ABF258" s="3"/>
      <c r="ABG258" s="3"/>
      <c r="ABH258" s="3"/>
      <c r="ABI258" s="3"/>
      <c r="ABJ258" s="3"/>
      <c r="ABK258" s="3"/>
      <c r="ABL258" s="3"/>
      <c r="ABM258" s="3"/>
      <c r="ABN258" s="3"/>
      <c r="ABO258" s="3"/>
      <c r="ABP258" s="3"/>
      <c r="ABQ258" s="3"/>
      <c r="ABR258" s="3"/>
      <c r="ABS258" s="3"/>
      <c r="ABT258" s="3"/>
      <c r="ABU258" s="3"/>
      <c r="ABV258" s="3"/>
      <c r="ABW258" s="3"/>
      <c r="ABX258" s="3"/>
      <c r="ABY258" s="3"/>
      <c r="ABZ258" s="3"/>
      <c r="ACA258" s="3"/>
      <c r="ACB258" s="3"/>
      <c r="ACC258" s="3"/>
      <c r="ACD258" s="3"/>
      <c r="ACE258" s="3"/>
      <c r="ACF258" s="3"/>
      <c r="ACG258" s="3"/>
      <c r="ACH258" s="3"/>
      <c r="ACI258" s="3"/>
      <c r="ACJ258" s="3"/>
      <c r="ACK258" s="3"/>
      <c r="ACL258" s="3"/>
      <c r="ACM258" s="3"/>
      <c r="ACN258" s="3"/>
      <c r="ACO258" s="3"/>
      <c r="ACP258" s="3"/>
      <c r="ACQ258" s="3"/>
      <c r="ACR258" s="3"/>
      <c r="ACS258" s="3"/>
      <c r="ACT258" s="3"/>
      <c r="ACU258" s="3"/>
      <c r="ACV258" s="3"/>
      <c r="ACW258" s="3"/>
      <c r="ACX258" s="3"/>
      <c r="ACY258" s="3"/>
      <c r="ACZ258" s="3"/>
      <c r="ADA258" s="3"/>
      <c r="ADB258" s="3"/>
      <c r="ADC258" s="3"/>
      <c r="ADD258" s="3"/>
      <c r="ADE258" s="3"/>
      <c r="ADF258" s="3"/>
      <c r="ADG258" s="3"/>
      <c r="ADH258" s="3"/>
      <c r="ADI258" s="3"/>
      <c r="ADJ258" s="3"/>
      <c r="ADK258" s="3"/>
      <c r="ADL258" s="3"/>
      <c r="ADM258" s="3"/>
      <c r="ADN258" s="3"/>
      <c r="ADO258" s="3"/>
      <c r="ADP258" s="3"/>
      <c r="ADQ258" s="3"/>
      <c r="ADR258" s="3"/>
      <c r="ADS258" s="3"/>
      <c r="ADT258" s="3"/>
      <c r="ADU258" s="3"/>
      <c r="ADV258" s="3"/>
      <c r="ADW258" s="3"/>
      <c r="ADX258" s="3"/>
      <c r="ADY258" s="3"/>
      <c r="ADZ258" s="3"/>
      <c r="AEA258" s="3"/>
      <c r="AEB258" s="3"/>
      <c r="AEC258" s="3"/>
      <c r="AED258" s="3"/>
      <c r="AEE258" s="3"/>
      <c r="AEF258" s="3"/>
      <c r="AEG258" s="3"/>
      <c r="AEH258" s="3"/>
      <c r="AEI258" s="3"/>
      <c r="AEJ258" s="3"/>
      <c r="AEK258" s="3"/>
      <c r="AEL258" s="3"/>
      <c r="AEM258" s="3"/>
      <c r="AEN258" s="3"/>
      <c r="AEO258" s="3"/>
      <c r="AEP258" s="3"/>
      <c r="AEQ258" s="3"/>
      <c r="AER258" s="3"/>
      <c r="AES258" s="3"/>
      <c r="AET258" s="3"/>
      <c r="AEU258" s="3"/>
      <c r="AEV258" s="3"/>
      <c r="AEW258" s="3"/>
      <c r="AEX258" s="3"/>
      <c r="AEY258" s="3"/>
      <c r="AEZ258" s="3"/>
      <c r="AFA258" s="3"/>
      <c r="AFB258" s="3"/>
      <c r="AFC258" s="3"/>
      <c r="AFD258" s="3"/>
      <c r="AFE258" s="3"/>
      <c r="AFF258" s="3"/>
      <c r="AFG258" s="3"/>
      <c r="AFH258" s="3"/>
      <c r="AFI258" s="3"/>
      <c r="AFJ258" s="3"/>
      <c r="AFK258" s="3"/>
      <c r="AFL258" s="3"/>
      <c r="AFM258" s="3"/>
      <c r="AFN258" s="3"/>
      <c r="AFO258" s="3"/>
      <c r="AFP258" s="3"/>
      <c r="AFQ258" s="3"/>
      <c r="AFR258" s="3"/>
      <c r="AFS258" s="3"/>
      <c r="AFT258" s="3"/>
      <c r="AFU258" s="3"/>
      <c r="AFV258" s="3"/>
      <c r="AFW258" s="3"/>
      <c r="AFX258" s="3"/>
      <c r="AFY258" s="3"/>
      <c r="AFZ258" s="3"/>
      <c r="AGA258" s="3"/>
      <c r="AGB258" s="3"/>
      <c r="AGC258" s="3"/>
      <c r="AGD258" s="3"/>
      <c r="AGE258" s="3"/>
      <c r="AGF258" s="3"/>
      <c r="AGG258" s="3"/>
      <c r="AGH258" s="3"/>
      <c r="AGI258" s="3"/>
      <c r="AGJ258" s="3"/>
      <c r="AGK258" s="3"/>
      <c r="AGL258" s="3"/>
      <c r="AGM258" s="3"/>
      <c r="AGN258" s="3"/>
      <c r="AGO258" s="3"/>
      <c r="AGP258" s="3"/>
      <c r="AGQ258" s="3"/>
      <c r="AGR258" s="3"/>
      <c r="AGS258" s="3"/>
      <c r="AGT258" s="3"/>
      <c r="AGU258" s="3"/>
      <c r="AGV258" s="3"/>
      <c r="AGW258" s="3"/>
      <c r="AGX258" s="3"/>
      <c r="AGY258" s="3"/>
      <c r="AGZ258" s="3"/>
      <c r="AHA258" s="3"/>
      <c r="AHB258" s="3"/>
      <c r="AHC258" s="3"/>
      <c r="AHD258" s="3"/>
      <c r="AHE258" s="3"/>
      <c r="AHF258" s="3"/>
      <c r="AHG258" s="3"/>
      <c r="AHH258" s="3"/>
      <c r="AHI258" s="3"/>
      <c r="AHJ258" s="3"/>
      <c r="AHK258" s="3"/>
      <c r="AHL258" s="3"/>
      <c r="AHM258" s="3"/>
      <c r="AHN258" s="3"/>
      <c r="AHO258" s="3"/>
      <c r="AHP258" s="3"/>
      <c r="AHQ258" s="3"/>
      <c r="AHR258" s="3"/>
      <c r="AHS258" s="3"/>
      <c r="AHT258" s="3"/>
      <c r="AHU258" s="3"/>
      <c r="AHV258" s="3"/>
      <c r="AHW258" s="3"/>
      <c r="AHX258" s="3"/>
      <c r="AHY258" s="3"/>
      <c r="AHZ258" s="3"/>
      <c r="AIA258" s="3"/>
      <c r="AIB258" s="3"/>
      <c r="AIC258" s="3"/>
      <c r="AID258" s="3"/>
      <c r="AIE258" s="3"/>
      <c r="AIF258" s="3"/>
      <c r="AIG258" s="3"/>
      <c r="AIH258" s="3"/>
      <c r="AII258" s="3"/>
      <c r="AIJ258" s="3"/>
      <c r="AIK258" s="3"/>
      <c r="AIL258" s="3"/>
      <c r="AIM258" s="3"/>
      <c r="AIN258" s="3"/>
      <c r="AIO258" s="3"/>
      <c r="AIP258" s="3"/>
      <c r="AIQ258" s="3"/>
      <c r="AIR258" s="3"/>
      <c r="AIS258" s="3"/>
      <c r="AIT258" s="3"/>
      <c r="AIU258" s="3"/>
      <c r="AIV258" s="3"/>
      <c r="AIW258" s="3"/>
      <c r="AIX258" s="3"/>
      <c r="AIY258" s="3"/>
      <c r="AIZ258" s="3"/>
      <c r="AJA258" s="3"/>
      <c r="AJB258" s="3"/>
      <c r="AJC258" s="3"/>
      <c r="AJD258" s="3"/>
      <c r="AJE258" s="3"/>
      <c r="AJF258" s="3"/>
      <c r="AJG258" s="3"/>
      <c r="AJH258" s="3"/>
      <c r="AJI258" s="3"/>
      <c r="AJJ258" s="3"/>
      <c r="AJK258" s="3"/>
      <c r="AJL258" s="3"/>
      <c r="AJM258" s="3"/>
      <c r="AJN258" s="3"/>
      <c r="AJO258" s="3"/>
      <c r="AJP258" s="3"/>
      <c r="AJQ258" s="3"/>
      <c r="AJR258" s="3"/>
      <c r="AJS258" s="3"/>
      <c r="AJT258" s="3"/>
      <c r="AJU258" s="3"/>
      <c r="AJV258" s="3"/>
      <c r="AJW258" s="3"/>
      <c r="AJX258" s="3"/>
      <c r="AJY258" s="3"/>
      <c r="AJZ258" s="3"/>
      <c r="AKA258" s="3"/>
      <c r="AKB258" s="3"/>
      <c r="AKC258" s="3"/>
      <c r="AKD258" s="3"/>
      <c r="AKE258" s="3"/>
      <c r="AKF258" s="3"/>
      <c r="AKG258" s="3"/>
      <c r="AKH258" s="3"/>
      <c r="AKI258" s="3"/>
      <c r="AKJ258" s="3"/>
      <c r="AKK258" s="3"/>
      <c r="AKL258" s="3"/>
      <c r="AKM258" s="3"/>
      <c r="AKN258" s="3"/>
      <c r="AKO258" s="3"/>
      <c r="AKP258" s="3"/>
      <c r="AKQ258" s="3"/>
      <c r="AKR258" s="3"/>
      <c r="AKS258" s="3"/>
      <c r="AKT258" s="3"/>
      <c r="AKU258" s="3"/>
      <c r="AKV258" s="3"/>
      <c r="AKW258" s="3"/>
      <c r="AKX258" s="3"/>
      <c r="AKY258" s="3"/>
      <c r="AKZ258" s="3"/>
      <c r="ALA258" s="3"/>
      <c r="ALB258" s="3"/>
      <c r="ALC258" s="3"/>
      <c r="ALD258" s="3"/>
      <c r="ALE258" s="3"/>
      <c r="ALF258" s="3"/>
      <c r="ALG258" s="3"/>
      <c r="ALH258" s="3"/>
      <c r="ALI258" s="3"/>
      <c r="ALJ258" s="3"/>
      <c r="ALK258" s="3"/>
      <c r="ALL258" s="3"/>
      <c r="ALM258" s="3"/>
      <c r="ALN258" s="3"/>
      <c r="ALO258" s="3"/>
      <c r="ALP258" s="3"/>
      <c r="ALQ258" s="3"/>
      <c r="ALR258" s="3"/>
      <c r="ALS258" s="3"/>
      <c r="ALT258" s="3"/>
      <c r="ALU258" s="3"/>
      <c r="ALV258" s="3"/>
      <c r="ALW258" s="3"/>
      <c r="ALX258" s="3"/>
      <c r="ALY258" s="3"/>
      <c r="ALZ258" s="3"/>
      <c r="AMA258" s="3"/>
      <c r="AMB258" s="3"/>
      <c r="AMC258" s="3"/>
      <c r="AMD258" s="3"/>
    </row>
    <row r="259" spans="1:1018" s="2" customFormat="1" ht="28.5" customHeight="1" x14ac:dyDescent="0.15">
      <c r="A259" s="242">
        <v>252</v>
      </c>
      <c r="B259" s="242"/>
      <c r="C259" s="242"/>
      <c r="D259" s="290"/>
      <c r="E259" s="291"/>
      <c r="F259" s="291"/>
      <c r="G259" s="291"/>
      <c r="H259" s="291"/>
      <c r="I259" s="291"/>
      <c r="J259" s="291"/>
      <c r="K259" s="291"/>
      <c r="L259" s="291"/>
      <c r="M259" s="292"/>
      <c r="N259" s="290"/>
      <c r="O259" s="291"/>
      <c r="P259" s="291"/>
      <c r="Q259" s="291"/>
      <c r="R259" s="291"/>
      <c r="S259" s="291"/>
      <c r="T259" s="291"/>
      <c r="U259" s="291"/>
      <c r="V259" s="291"/>
      <c r="W259" s="292"/>
      <c r="X259" s="247"/>
      <c r="Y259" s="229"/>
      <c r="Z259" s="229"/>
      <c r="AA259" s="229"/>
      <c r="AB259" s="229"/>
      <c r="AC259" s="248"/>
      <c r="AD259" s="244"/>
      <c r="AE259" s="245"/>
      <c r="AF259" s="245"/>
      <c r="AG259" s="246"/>
      <c r="AH259" s="235"/>
      <c r="AI259" s="236"/>
      <c r="AJ259" s="236"/>
      <c r="AK259" s="236"/>
      <c r="AL259" s="236"/>
      <c r="AM259" s="237"/>
      <c r="AN259" s="220">
        <f t="shared" si="53"/>
        <v>0</v>
      </c>
      <c r="AO259" s="221"/>
      <c r="AP259" s="221"/>
      <c r="AQ259" s="221"/>
      <c r="AR259" s="221"/>
      <c r="AS259" s="222"/>
      <c r="AT259" s="228">
        <v>0</v>
      </c>
      <c r="AU259" s="229"/>
      <c r="AV259" s="229"/>
      <c r="AW259" s="229"/>
      <c r="AX259" s="229"/>
      <c r="AY259" s="230"/>
      <c r="AZ259" s="232" t="str">
        <f t="shared" si="54"/>
        <v/>
      </c>
      <c r="BA259" s="233"/>
      <c r="BB259" s="233"/>
      <c r="BC259" s="233"/>
      <c r="BD259" s="233"/>
      <c r="BE259" s="234"/>
      <c r="BF259" s="220" t="str">
        <f t="shared" si="55"/>
        <v/>
      </c>
      <c r="BG259" s="221"/>
      <c r="BH259" s="221"/>
      <c r="BI259" s="221"/>
      <c r="BJ259" s="221"/>
      <c r="BK259" s="222"/>
      <c r="BL259" s="293">
        <f t="shared" si="56"/>
        <v>0</v>
      </c>
      <c r="BM259" s="224"/>
      <c r="BN259" s="224"/>
      <c r="BO259" s="224"/>
      <c r="BP259" s="224"/>
      <c r="BQ259" s="294"/>
      <c r="BR259" s="220">
        <f t="shared" si="57"/>
        <v>0</v>
      </c>
      <c r="BS259" s="221"/>
      <c r="BT259" s="221"/>
      <c r="BU259" s="221"/>
      <c r="BV259" s="221"/>
      <c r="BW259" s="226"/>
      <c r="BX259" s="238"/>
      <c r="BY259" s="239"/>
      <c r="BZ259" s="239"/>
      <c r="CA259" s="239"/>
      <c r="CB259" s="239"/>
      <c r="CC259" s="239"/>
      <c r="CD259" s="239"/>
      <c r="CE259" s="239"/>
      <c r="CF259" s="239"/>
      <c r="CG259" s="239"/>
      <c r="CH259" s="239"/>
      <c r="CI259" s="240"/>
      <c r="CL259" s="249"/>
      <c r="CM259" s="250"/>
      <c r="CN259" s="250"/>
      <c r="CO259" s="250"/>
      <c r="CP259" s="250"/>
      <c r="CQ259" s="251"/>
      <c r="CR259" s="295">
        <f t="shared" si="58"/>
        <v>0</v>
      </c>
      <c r="CS259" s="296"/>
      <c r="CT259" s="296"/>
      <c r="CU259" s="296"/>
      <c r="CV259" s="296"/>
      <c r="CW259" s="297"/>
      <c r="CX259" s="220">
        <f t="shared" si="59"/>
        <v>0</v>
      </c>
      <c r="CY259" s="221"/>
      <c r="CZ259" s="221"/>
      <c r="DA259" s="221"/>
      <c r="DB259" s="221"/>
      <c r="DC259" s="226"/>
      <c r="DD259" s="220">
        <f t="shared" si="60"/>
        <v>0</v>
      </c>
      <c r="DE259" s="221"/>
      <c r="DF259" s="221"/>
      <c r="DG259" s="221"/>
      <c r="DH259" s="221"/>
      <c r="DI259" s="226"/>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c r="NL259" s="3"/>
      <c r="NM259" s="3"/>
      <c r="NN259" s="3"/>
      <c r="NO259" s="3"/>
      <c r="NP259" s="3"/>
      <c r="NQ259" s="3"/>
      <c r="NR259" s="3"/>
      <c r="NS259" s="3"/>
      <c r="NT259" s="3"/>
      <c r="NU259" s="3"/>
      <c r="NV259" s="3"/>
      <c r="NW259" s="3"/>
      <c r="NX259" s="3"/>
      <c r="NY259" s="3"/>
      <c r="NZ259" s="3"/>
      <c r="OA259" s="3"/>
      <c r="OB259" s="3"/>
      <c r="OC259" s="3"/>
      <c r="OD259" s="3"/>
      <c r="OE259" s="3"/>
      <c r="OF259" s="3"/>
      <c r="OG259" s="3"/>
      <c r="OH259" s="3"/>
      <c r="OI259" s="3"/>
      <c r="OJ259" s="3"/>
      <c r="OK259" s="3"/>
      <c r="OL259" s="3"/>
      <c r="OM259" s="3"/>
      <c r="ON259" s="3"/>
      <c r="OO259" s="3"/>
      <c r="OP259" s="3"/>
      <c r="OQ259" s="3"/>
      <c r="OR259" s="3"/>
      <c r="OS259" s="3"/>
      <c r="OT259" s="3"/>
      <c r="OU259" s="3"/>
      <c r="OV259" s="3"/>
      <c r="OW259" s="3"/>
      <c r="OX259" s="3"/>
      <c r="OY259" s="3"/>
      <c r="OZ259" s="3"/>
      <c r="PA259" s="3"/>
      <c r="PB259" s="3"/>
      <c r="PC259" s="3"/>
      <c r="PD259" s="3"/>
      <c r="PE259" s="3"/>
      <c r="PF259" s="3"/>
      <c r="PG259" s="3"/>
      <c r="PH259" s="3"/>
      <c r="PI259" s="3"/>
      <c r="PJ259" s="3"/>
      <c r="PK259" s="3"/>
      <c r="PL259" s="3"/>
      <c r="PM259" s="3"/>
      <c r="PN259" s="3"/>
      <c r="PO259" s="3"/>
      <c r="PP259" s="3"/>
      <c r="PQ259" s="3"/>
      <c r="PR259" s="3"/>
      <c r="PS259" s="3"/>
      <c r="PT259" s="3"/>
      <c r="PU259" s="3"/>
      <c r="PV259" s="3"/>
      <c r="PW259" s="3"/>
      <c r="PX259" s="3"/>
      <c r="PY259" s="3"/>
      <c r="PZ259" s="3"/>
      <c r="QA259" s="3"/>
      <c r="QB259" s="3"/>
      <c r="QC259" s="3"/>
      <c r="QD259" s="3"/>
      <c r="QE259" s="3"/>
      <c r="QF259" s="3"/>
      <c r="QG259" s="3"/>
      <c r="QH259" s="3"/>
      <c r="QI259" s="3"/>
      <c r="QJ259" s="3"/>
      <c r="QK259" s="3"/>
      <c r="QL259" s="3"/>
      <c r="QM259" s="3"/>
      <c r="QN259" s="3"/>
      <c r="QO259" s="3"/>
      <c r="QP259" s="3"/>
      <c r="QQ259" s="3"/>
      <c r="QR259" s="3"/>
      <c r="QS259" s="3"/>
      <c r="QT259" s="3"/>
      <c r="QU259" s="3"/>
      <c r="QV259" s="3"/>
      <c r="QW259" s="3"/>
      <c r="QX259" s="3"/>
      <c r="QY259" s="3"/>
      <c r="QZ259" s="3"/>
      <c r="RA259" s="3"/>
      <c r="RB259" s="3"/>
      <c r="RC259" s="3"/>
      <c r="RD259" s="3"/>
      <c r="RE259" s="3"/>
      <c r="RF259" s="3"/>
      <c r="RG259" s="3"/>
      <c r="RH259" s="3"/>
      <c r="RI259" s="3"/>
      <c r="RJ259" s="3"/>
      <c r="RK259" s="3"/>
      <c r="RL259" s="3"/>
      <c r="RM259" s="3"/>
      <c r="RN259" s="3"/>
      <c r="RO259" s="3"/>
      <c r="RP259" s="3"/>
      <c r="RQ259" s="3"/>
      <c r="RR259" s="3"/>
      <c r="RS259" s="3"/>
      <c r="RT259" s="3"/>
      <c r="RU259" s="3"/>
      <c r="RV259" s="3"/>
      <c r="RW259" s="3"/>
      <c r="RX259" s="3"/>
      <c r="RY259" s="3"/>
      <c r="RZ259" s="3"/>
      <c r="SA259" s="3"/>
      <c r="SB259" s="3"/>
      <c r="SC259" s="3"/>
      <c r="SD259" s="3"/>
      <c r="SE259" s="3"/>
      <c r="SF259" s="3"/>
      <c r="SG259" s="3"/>
      <c r="SH259" s="3"/>
      <c r="SI259" s="3"/>
      <c r="SJ259" s="3"/>
      <c r="SK259" s="3"/>
      <c r="SL259" s="3"/>
      <c r="SM259" s="3"/>
      <c r="SN259" s="3"/>
      <c r="SO259" s="3"/>
      <c r="SP259" s="3"/>
      <c r="SQ259" s="3"/>
      <c r="SR259" s="3"/>
      <c r="SS259" s="3"/>
      <c r="ST259" s="3"/>
      <c r="SU259" s="3"/>
      <c r="SV259" s="3"/>
      <c r="SW259" s="3"/>
      <c r="SX259" s="3"/>
      <c r="SY259" s="3"/>
      <c r="SZ259" s="3"/>
      <c r="TA259" s="3"/>
      <c r="TB259" s="3"/>
      <c r="TC259" s="3"/>
      <c r="TD259" s="3"/>
      <c r="TE259" s="3"/>
      <c r="TF259" s="3"/>
      <c r="TG259" s="3"/>
      <c r="TH259" s="3"/>
      <c r="TI259" s="3"/>
      <c r="TJ259" s="3"/>
      <c r="TK259" s="3"/>
      <c r="TL259" s="3"/>
      <c r="TM259" s="3"/>
      <c r="TN259" s="3"/>
      <c r="TO259" s="3"/>
      <c r="TP259" s="3"/>
      <c r="TQ259" s="3"/>
      <c r="TR259" s="3"/>
      <c r="TS259" s="3"/>
      <c r="TT259" s="3"/>
      <c r="TU259" s="3"/>
      <c r="TV259" s="3"/>
      <c r="TW259" s="3"/>
      <c r="TX259" s="3"/>
      <c r="TY259" s="3"/>
      <c r="TZ259" s="3"/>
      <c r="UA259" s="3"/>
      <c r="UB259" s="3"/>
      <c r="UC259" s="3"/>
      <c r="UD259" s="3"/>
      <c r="UE259" s="3"/>
      <c r="UF259" s="3"/>
      <c r="UG259" s="3"/>
      <c r="UH259" s="3"/>
      <c r="UI259" s="3"/>
      <c r="UJ259" s="3"/>
      <c r="UK259" s="3"/>
      <c r="UL259" s="3"/>
      <c r="UM259" s="3"/>
      <c r="UN259" s="3"/>
      <c r="UO259" s="3"/>
      <c r="UP259" s="3"/>
      <c r="UQ259" s="3"/>
      <c r="UR259" s="3"/>
      <c r="US259" s="3"/>
      <c r="UT259" s="3"/>
      <c r="UU259" s="3"/>
      <c r="UV259" s="3"/>
      <c r="UW259" s="3"/>
      <c r="UX259" s="3"/>
      <c r="UY259" s="3"/>
      <c r="UZ259" s="3"/>
      <c r="VA259" s="3"/>
      <c r="VB259" s="3"/>
      <c r="VC259" s="3"/>
      <c r="VD259" s="3"/>
      <c r="VE259" s="3"/>
      <c r="VF259" s="3"/>
      <c r="VG259" s="3"/>
      <c r="VH259" s="3"/>
      <c r="VI259" s="3"/>
      <c r="VJ259" s="3"/>
      <c r="VK259" s="3"/>
      <c r="VL259" s="3"/>
      <c r="VM259" s="3"/>
      <c r="VN259" s="3"/>
      <c r="VO259" s="3"/>
      <c r="VP259" s="3"/>
      <c r="VQ259" s="3"/>
      <c r="VR259" s="3"/>
      <c r="VS259" s="3"/>
      <c r="VT259" s="3"/>
      <c r="VU259" s="3"/>
      <c r="VV259" s="3"/>
      <c r="VW259" s="3"/>
      <c r="VX259" s="3"/>
      <c r="VY259" s="3"/>
      <c r="VZ259" s="3"/>
      <c r="WA259" s="3"/>
      <c r="WB259" s="3"/>
      <c r="WC259" s="3"/>
      <c r="WD259" s="3"/>
      <c r="WE259" s="3"/>
      <c r="WF259" s="3"/>
      <c r="WG259" s="3"/>
      <c r="WH259" s="3"/>
      <c r="WI259" s="3"/>
      <c r="WJ259" s="3"/>
      <c r="WK259" s="3"/>
      <c r="WL259" s="3"/>
      <c r="WM259" s="3"/>
      <c r="WN259" s="3"/>
      <c r="WO259" s="3"/>
      <c r="WP259" s="3"/>
      <c r="WQ259" s="3"/>
      <c r="WR259" s="3"/>
      <c r="WS259" s="3"/>
      <c r="WT259" s="3"/>
      <c r="WU259" s="3"/>
      <c r="WV259" s="3"/>
      <c r="WW259" s="3"/>
      <c r="WX259" s="3"/>
      <c r="WY259" s="3"/>
      <c r="WZ259" s="3"/>
      <c r="XA259" s="3"/>
      <c r="XB259" s="3"/>
      <c r="XC259" s="3"/>
      <c r="XD259" s="3"/>
      <c r="XE259" s="3"/>
      <c r="XF259" s="3"/>
      <c r="XG259" s="3"/>
      <c r="XH259" s="3"/>
      <c r="XI259" s="3"/>
      <c r="XJ259" s="3"/>
      <c r="XK259" s="3"/>
      <c r="XL259" s="3"/>
      <c r="XM259" s="3"/>
      <c r="XN259" s="3"/>
      <c r="XO259" s="3"/>
      <c r="XP259" s="3"/>
      <c r="XQ259" s="3"/>
      <c r="XR259" s="3"/>
      <c r="XS259" s="3"/>
      <c r="XT259" s="3"/>
      <c r="XU259" s="3"/>
      <c r="XV259" s="3"/>
      <c r="XW259" s="3"/>
      <c r="XX259" s="3"/>
      <c r="XY259" s="3"/>
      <c r="XZ259" s="3"/>
      <c r="YA259" s="3"/>
      <c r="YB259" s="3"/>
      <c r="YC259" s="3"/>
      <c r="YD259" s="3"/>
      <c r="YE259" s="3"/>
      <c r="YF259" s="3"/>
      <c r="YG259" s="3"/>
      <c r="YH259" s="3"/>
      <c r="YI259" s="3"/>
      <c r="YJ259" s="3"/>
      <c r="YK259" s="3"/>
      <c r="YL259" s="3"/>
      <c r="YM259" s="3"/>
      <c r="YN259" s="3"/>
      <c r="YO259" s="3"/>
      <c r="YP259" s="3"/>
      <c r="YQ259" s="3"/>
      <c r="YR259" s="3"/>
      <c r="YS259" s="3"/>
      <c r="YT259" s="3"/>
      <c r="YU259" s="3"/>
      <c r="YV259" s="3"/>
      <c r="YW259" s="3"/>
      <c r="YX259" s="3"/>
      <c r="YY259" s="3"/>
      <c r="YZ259" s="3"/>
      <c r="ZA259" s="3"/>
      <c r="ZB259" s="3"/>
      <c r="ZC259" s="3"/>
      <c r="ZD259" s="3"/>
      <c r="ZE259" s="3"/>
      <c r="ZF259" s="3"/>
      <c r="ZG259" s="3"/>
      <c r="ZH259" s="3"/>
      <c r="ZI259" s="3"/>
      <c r="ZJ259" s="3"/>
      <c r="ZK259" s="3"/>
      <c r="ZL259" s="3"/>
      <c r="ZM259" s="3"/>
      <c r="ZN259" s="3"/>
      <c r="ZO259" s="3"/>
      <c r="ZP259" s="3"/>
      <c r="ZQ259" s="3"/>
      <c r="ZR259" s="3"/>
      <c r="ZS259" s="3"/>
      <c r="ZT259" s="3"/>
      <c r="ZU259" s="3"/>
      <c r="ZV259" s="3"/>
      <c r="ZW259" s="3"/>
      <c r="ZX259" s="3"/>
      <c r="ZY259" s="3"/>
      <c r="ZZ259" s="3"/>
      <c r="AAA259" s="3"/>
      <c r="AAB259" s="3"/>
      <c r="AAC259" s="3"/>
      <c r="AAD259" s="3"/>
      <c r="AAE259" s="3"/>
      <c r="AAF259" s="3"/>
      <c r="AAG259" s="3"/>
      <c r="AAH259" s="3"/>
      <c r="AAI259" s="3"/>
      <c r="AAJ259" s="3"/>
      <c r="AAK259" s="3"/>
      <c r="AAL259" s="3"/>
      <c r="AAM259" s="3"/>
      <c r="AAN259" s="3"/>
      <c r="AAO259" s="3"/>
      <c r="AAP259" s="3"/>
      <c r="AAQ259" s="3"/>
      <c r="AAR259" s="3"/>
      <c r="AAS259" s="3"/>
      <c r="AAT259" s="3"/>
      <c r="AAU259" s="3"/>
      <c r="AAV259" s="3"/>
      <c r="AAW259" s="3"/>
      <c r="AAX259" s="3"/>
      <c r="AAY259" s="3"/>
      <c r="AAZ259" s="3"/>
      <c r="ABA259" s="3"/>
      <c r="ABB259" s="3"/>
      <c r="ABC259" s="3"/>
      <c r="ABD259" s="3"/>
      <c r="ABE259" s="3"/>
      <c r="ABF259" s="3"/>
      <c r="ABG259" s="3"/>
      <c r="ABH259" s="3"/>
      <c r="ABI259" s="3"/>
      <c r="ABJ259" s="3"/>
      <c r="ABK259" s="3"/>
      <c r="ABL259" s="3"/>
      <c r="ABM259" s="3"/>
      <c r="ABN259" s="3"/>
      <c r="ABO259" s="3"/>
      <c r="ABP259" s="3"/>
      <c r="ABQ259" s="3"/>
      <c r="ABR259" s="3"/>
      <c r="ABS259" s="3"/>
      <c r="ABT259" s="3"/>
      <c r="ABU259" s="3"/>
      <c r="ABV259" s="3"/>
      <c r="ABW259" s="3"/>
      <c r="ABX259" s="3"/>
      <c r="ABY259" s="3"/>
      <c r="ABZ259" s="3"/>
      <c r="ACA259" s="3"/>
      <c r="ACB259" s="3"/>
      <c r="ACC259" s="3"/>
      <c r="ACD259" s="3"/>
      <c r="ACE259" s="3"/>
      <c r="ACF259" s="3"/>
      <c r="ACG259" s="3"/>
      <c r="ACH259" s="3"/>
      <c r="ACI259" s="3"/>
      <c r="ACJ259" s="3"/>
      <c r="ACK259" s="3"/>
      <c r="ACL259" s="3"/>
      <c r="ACM259" s="3"/>
      <c r="ACN259" s="3"/>
      <c r="ACO259" s="3"/>
      <c r="ACP259" s="3"/>
      <c r="ACQ259" s="3"/>
      <c r="ACR259" s="3"/>
      <c r="ACS259" s="3"/>
      <c r="ACT259" s="3"/>
      <c r="ACU259" s="3"/>
      <c r="ACV259" s="3"/>
      <c r="ACW259" s="3"/>
      <c r="ACX259" s="3"/>
      <c r="ACY259" s="3"/>
      <c r="ACZ259" s="3"/>
      <c r="ADA259" s="3"/>
      <c r="ADB259" s="3"/>
      <c r="ADC259" s="3"/>
      <c r="ADD259" s="3"/>
      <c r="ADE259" s="3"/>
      <c r="ADF259" s="3"/>
      <c r="ADG259" s="3"/>
      <c r="ADH259" s="3"/>
      <c r="ADI259" s="3"/>
      <c r="ADJ259" s="3"/>
      <c r="ADK259" s="3"/>
      <c r="ADL259" s="3"/>
      <c r="ADM259" s="3"/>
      <c r="ADN259" s="3"/>
      <c r="ADO259" s="3"/>
      <c r="ADP259" s="3"/>
      <c r="ADQ259" s="3"/>
      <c r="ADR259" s="3"/>
      <c r="ADS259" s="3"/>
      <c r="ADT259" s="3"/>
      <c r="ADU259" s="3"/>
      <c r="ADV259" s="3"/>
      <c r="ADW259" s="3"/>
      <c r="ADX259" s="3"/>
      <c r="ADY259" s="3"/>
      <c r="ADZ259" s="3"/>
      <c r="AEA259" s="3"/>
      <c r="AEB259" s="3"/>
      <c r="AEC259" s="3"/>
      <c r="AED259" s="3"/>
      <c r="AEE259" s="3"/>
      <c r="AEF259" s="3"/>
      <c r="AEG259" s="3"/>
      <c r="AEH259" s="3"/>
      <c r="AEI259" s="3"/>
      <c r="AEJ259" s="3"/>
      <c r="AEK259" s="3"/>
      <c r="AEL259" s="3"/>
      <c r="AEM259" s="3"/>
      <c r="AEN259" s="3"/>
      <c r="AEO259" s="3"/>
      <c r="AEP259" s="3"/>
      <c r="AEQ259" s="3"/>
      <c r="AER259" s="3"/>
      <c r="AES259" s="3"/>
      <c r="AET259" s="3"/>
      <c r="AEU259" s="3"/>
      <c r="AEV259" s="3"/>
      <c r="AEW259" s="3"/>
      <c r="AEX259" s="3"/>
      <c r="AEY259" s="3"/>
      <c r="AEZ259" s="3"/>
      <c r="AFA259" s="3"/>
      <c r="AFB259" s="3"/>
      <c r="AFC259" s="3"/>
      <c r="AFD259" s="3"/>
      <c r="AFE259" s="3"/>
      <c r="AFF259" s="3"/>
      <c r="AFG259" s="3"/>
      <c r="AFH259" s="3"/>
      <c r="AFI259" s="3"/>
      <c r="AFJ259" s="3"/>
      <c r="AFK259" s="3"/>
      <c r="AFL259" s="3"/>
      <c r="AFM259" s="3"/>
      <c r="AFN259" s="3"/>
      <c r="AFO259" s="3"/>
      <c r="AFP259" s="3"/>
      <c r="AFQ259" s="3"/>
      <c r="AFR259" s="3"/>
      <c r="AFS259" s="3"/>
      <c r="AFT259" s="3"/>
      <c r="AFU259" s="3"/>
      <c r="AFV259" s="3"/>
      <c r="AFW259" s="3"/>
      <c r="AFX259" s="3"/>
      <c r="AFY259" s="3"/>
      <c r="AFZ259" s="3"/>
      <c r="AGA259" s="3"/>
      <c r="AGB259" s="3"/>
      <c r="AGC259" s="3"/>
      <c r="AGD259" s="3"/>
      <c r="AGE259" s="3"/>
      <c r="AGF259" s="3"/>
      <c r="AGG259" s="3"/>
      <c r="AGH259" s="3"/>
      <c r="AGI259" s="3"/>
      <c r="AGJ259" s="3"/>
      <c r="AGK259" s="3"/>
      <c r="AGL259" s="3"/>
      <c r="AGM259" s="3"/>
      <c r="AGN259" s="3"/>
      <c r="AGO259" s="3"/>
      <c r="AGP259" s="3"/>
      <c r="AGQ259" s="3"/>
      <c r="AGR259" s="3"/>
      <c r="AGS259" s="3"/>
      <c r="AGT259" s="3"/>
      <c r="AGU259" s="3"/>
      <c r="AGV259" s="3"/>
      <c r="AGW259" s="3"/>
      <c r="AGX259" s="3"/>
      <c r="AGY259" s="3"/>
      <c r="AGZ259" s="3"/>
      <c r="AHA259" s="3"/>
      <c r="AHB259" s="3"/>
      <c r="AHC259" s="3"/>
      <c r="AHD259" s="3"/>
      <c r="AHE259" s="3"/>
      <c r="AHF259" s="3"/>
      <c r="AHG259" s="3"/>
      <c r="AHH259" s="3"/>
      <c r="AHI259" s="3"/>
      <c r="AHJ259" s="3"/>
      <c r="AHK259" s="3"/>
      <c r="AHL259" s="3"/>
      <c r="AHM259" s="3"/>
      <c r="AHN259" s="3"/>
      <c r="AHO259" s="3"/>
      <c r="AHP259" s="3"/>
      <c r="AHQ259" s="3"/>
      <c r="AHR259" s="3"/>
      <c r="AHS259" s="3"/>
      <c r="AHT259" s="3"/>
      <c r="AHU259" s="3"/>
      <c r="AHV259" s="3"/>
      <c r="AHW259" s="3"/>
      <c r="AHX259" s="3"/>
      <c r="AHY259" s="3"/>
      <c r="AHZ259" s="3"/>
      <c r="AIA259" s="3"/>
      <c r="AIB259" s="3"/>
      <c r="AIC259" s="3"/>
      <c r="AID259" s="3"/>
      <c r="AIE259" s="3"/>
      <c r="AIF259" s="3"/>
      <c r="AIG259" s="3"/>
      <c r="AIH259" s="3"/>
      <c r="AII259" s="3"/>
      <c r="AIJ259" s="3"/>
      <c r="AIK259" s="3"/>
      <c r="AIL259" s="3"/>
      <c r="AIM259" s="3"/>
      <c r="AIN259" s="3"/>
      <c r="AIO259" s="3"/>
      <c r="AIP259" s="3"/>
      <c r="AIQ259" s="3"/>
      <c r="AIR259" s="3"/>
      <c r="AIS259" s="3"/>
      <c r="AIT259" s="3"/>
      <c r="AIU259" s="3"/>
      <c r="AIV259" s="3"/>
      <c r="AIW259" s="3"/>
      <c r="AIX259" s="3"/>
      <c r="AIY259" s="3"/>
      <c r="AIZ259" s="3"/>
      <c r="AJA259" s="3"/>
      <c r="AJB259" s="3"/>
      <c r="AJC259" s="3"/>
      <c r="AJD259" s="3"/>
      <c r="AJE259" s="3"/>
      <c r="AJF259" s="3"/>
      <c r="AJG259" s="3"/>
      <c r="AJH259" s="3"/>
      <c r="AJI259" s="3"/>
      <c r="AJJ259" s="3"/>
      <c r="AJK259" s="3"/>
      <c r="AJL259" s="3"/>
      <c r="AJM259" s="3"/>
      <c r="AJN259" s="3"/>
      <c r="AJO259" s="3"/>
      <c r="AJP259" s="3"/>
      <c r="AJQ259" s="3"/>
      <c r="AJR259" s="3"/>
      <c r="AJS259" s="3"/>
      <c r="AJT259" s="3"/>
      <c r="AJU259" s="3"/>
      <c r="AJV259" s="3"/>
      <c r="AJW259" s="3"/>
      <c r="AJX259" s="3"/>
      <c r="AJY259" s="3"/>
      <c r="AJZ259" s="3"/>
      <c r="AKA259" s="3"/>
      <c r="AKB259" s="3"/>
      <c r="AKC259" s="3"/>
      <c r="AKD259" s="3"/>
      <c r="AKE259" s="3"/>
      <c r="AKF259" s="3"/>
      <c r="AKG259" s="3"/>
      <c r="AKH259" s="3"/>
      <c r="AKI259" s="3"/>
      <c r="AKJ259" s="3"/>
      <c r="AKK259" s="3"/>
      <c r="AKL259" s="3"/>
      <c r="AKM259" s="3"/>
      <c r="AKN259" s="3"/>
      <c r="AKO259" s="3"/>
      <c r="AKP259" s="3"/>
      <c r="AKQ259" s="3"/>
      <c r="AKR259" s="3"/>
      <c r="AKS259" s="3"/>
      <c r="AKT259" s="3"/>
      <c r="AKU259" s="3"/>
      <c r="AKV259" s="3"/>
      <c r="AKW259" s="3"/>
      <c r="AKX259" s="3"/>
      <c r="AKY259" s="3"/>
      <c r="AKZ259" s="3"/>
      <c r="ALA259" s="3"/>
      <c r="ALB259" s="3"/>
      <c r="ALC259" s="3"/>
      <c r="ALD259" s="3"/>
      <c r="ALE259" s="3"/>
      <c r="ALF259" s="3"/>
      <c r="ALG259" s="3"/>
      <c r="ALH259" s="3"/>
      <c r="ALI259" s="3"/>
      <c r="ALJ259" s="3"/>
      <c r="ALK259" s="3"/>
      <c r="ALL259" s="3"/>
      <c r="ALM259" s="3"/>
      <c r="ALN259" s="3"/>
      <c r="ALO259" s="3"/>
      <c r="ALP259" s="3"/>
      <c r="ALQ259" s="3"/>
      <c r="ALR259" s="3"/>
      <c r="ALS259" s="3"/>
      <c r="ALT259" s="3"/>
      <c r="ALU259" s="3"/>
      <c r="ALV259" s="3"/>
      <c r="ALW259" s="3"/>
      <c r="ALX259" s="3"/>
      <c r="ALY259" s="3"/>
      <c r="ALZ259" s="3"/>
      <c r="AMA259" s="3"/>
      <c r="AMB259" s="3"/>
      <c r="AMC259" s="3"/>
      <c r="AMD259" s="3"/>
    </row>
    <row r="260" spans="1:1018" s="2" customFormat="1" ht="28.5" customHeight="1" x14ac:dyDescent="0.15">
      <c r="A260" s="242">
        <v>253</v>
      </c>
      <c r="B260" s="242"/>
      <c r="C260" s="242"/>
      <c r="D260" s="290"/>
      <c r="E260" s="291"/>
      <c r="F260" s="291"/>
      <c r="G260" s="291"/>
      <c r="H260" s="291"/>
      <c r="I260" s="291"/>
      <c r="J260" s="291"/>
      <c r="K260" s="291"/>
      <c r="L260" s="291"/>
      <c r="M260" s="292"/>
      <c r="N260" s="290"/>
      <c r="O260" s="291"/>
      <c r="P260" s="291"/>
      <c r="Q260" s="291"/>
      <c r="R260" s="291"/>
      <c r="S260" s="291"/>
      <c r="T260" s="291"/>
      <c r="U260" s="291"/>
      <c r="V260" s="291"/>
      <c r="W260" s="292"/>
      <c r="X260" s="247"/>
      <c r="Y260" s="229"/>
      <c r="Z260" s="229"/>
      <c r="AA260" s="229"/>
      <c r="AB260" s="229"/>
      <c r="AC260" s="248"/>
      <c r="AD260" s="244"/>
      <c r="AE260" s="245"/>
      <c r="AF260" s="245"/>
      <c r="AG260" s="246"/>
      <c r="AH260" s="235"/>
      <c r="AI260" s="236"/>
      <c r="AJ260" s="236"/>
      <c r="AK260" s="236"/>
      <c r="AL260" s="236"/>
      <c r="AM260" s="237"/>
      <c r="AN260" s="220">
        <f t="shared" si="53"/>
        <v>0</v>
      </c>
      <c r="AO260" s="221"/>
      <c r="AP260" s="221"/>
      <c r="AQ260" s="221"/>
      <c r="AR260" s="221"/>
      <c r="AS260" s="222"/>
      <c r="AT260" s="228">
        <v>0</v>
      </c>
      <c r="AU260" s="229"/>
      <c r="AV260" s="229"/>
      <c r="AW260" s="229"/>
      <c r="AX260" s="229"/>
      <c r="AY260" s="230"/>
      <c r="AZ260" s="232" t="str">
        <f t="shared" si="54"/>
        <v/>
      </c>
      <c r="BA260" s="233"/>
      <c r="BB260" s="233"/>
      <c r="BC260" s="233"/>
      <c r="BD260" s="233"/>
      <c r="BE260" s="234"/>
      <c r="BF260" s="220" t="str">
        <f t="shared" si="55"/>
        <v/>
      </c>
      <c r="BG260" s="221"/>
      <c r="BH260" s="221"/>
      <c r="BI260" s="221"/>
      <c r="BJ260" s="221"/>
      <c r="BK260" s="222"/>
      <c r="BL260" s="293">
        <f t="shared" si="56"/>
        <v>0</v>
      </c>
      <c r="BM260" s="224"/>
      <c r="BN260" s="224"/>
      <c r="BO260" s="224"/>
      <c r="BP260" s="224"/>
      <c r="BQ260" s="294"/>
      <c r="BR260" s="220">
        <f t="shared" si="57"/>
        <v>0</v>
      </c>
      <c r="BS260" s="221"/>
      <c r="BT260" s="221"/>
      <c r="BU260" s="221"/>
      <c r="BV260" s="221"/>
      <c r="BW260" s="226"/>
      <c r="BX260" s="238"/>
      <c r="BY260" s="239"/>
      <c r="BZ260" s="239"/>
      <c r="CA260" s="239"/>
      <c r="CB260" s="239"/>
      <c r="CC260" s="239"/>
      <c r="CD260" s="239"/>
      <c r="CE260" s="239"/>
      <c r="CF260" s="239"/>
      <c r="CG260" s="239"/>
      <c r="CH260" s="239"/>
      <c r="CI260" s="240"/>
      <c r="CL260" s="249"/>
      <c r="CM260" s="250"/>
      <c r="CN260" s="250"/>
      <c r="CO260" s="250"/>
      <c r="CP260" s="250"/>
      <c r="CQ260" s="251"/>
      <c r="CR260" s="295">
        <f t="shared" si="58"/>
        <v>0</v>
      </c>
      <c r="CS260" s="296"/>
      <c r="CT260" s="296"/>
      <c r="CU260" s="296"/>
      <c r="CV260" s="296"/>
      <c r="CW260" s="297"/>
      <c r="CX260" s="220">
        <f t="shared" si="59"/>
        <v>0</v>
      </c>
      <c r="CY260" s="221"/>
      <c r="CZ260" s="221"/>
      <c r="DA260" s="221"/>
      <c r="DB260" s="221"/>
      <c r="DC260" s="226"/>
      <c r="DD260" s="220">
        <f t="shared" si="60"/>
        <v>0</v>
      </c>
      <c r="DE260" s="221"/>
      <c r="DF260" s="221"/>
      <c r="DG260" s="221"/>
      <c r="DH260" s="221"/>
      <c r="DI260" s="226"/>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c r="PO260" s="3"/>
      <c r="PP260" s="3"/>
      <c r="PQ260" s="3"/>
      <c r="PR260" s="3"/>
      <c r="PS260" s="3"/>
      <c r="PT260" s="3"/>
      <c r="PU260" s="3"/>
      <c r="PV260" s="3"/>
      <c r="PW260" s="3"/>
      <c r="PX260" s="3"/>
      <c r="PY260" s="3"/>
      <c r="PZ260" s="3"/>
      <c r="QA260" s="3"/>
      <c r="QB260" s="3"/>
      <c r="QC260" s="3"/>
      <c r="QD260" s="3"/>
      <c r="QE260" s="3"/>
      <c r="QF260" s="3"/>
      <c r="QG260" s="3"/>
      <c r="QH260" s="3"/>
      <c r="QI260" s="3"/>
      <c r="QJ260" s="3"/>
      <c r="QK260" s="3"/>
      <c r="QL260" s="3"/>
      <c r="QM260" s="3"/>
      <c r="QN260" s="3"/>
      <c r="QO260" s="3"/>
      <c r="QP260" s="3"/>
      <c r="QQ260" s="3"/>
      <c r="QR260" s="3"/>
      <c r="QS260" s="3"/>
      <c r="QT260" s="3"/>
      <c r="QU260" s="3"/>
      <c r="QV260" s="3"/>
      <c r="QW260" s="3"/>
      <c r="QX260" s="3"/>
      <c r="QY260" s="3"/>
      <c r="QZ260" s="3"/>
      <c r="RA260" s="3"/>
      <c r="RB260" s="3"/>
      <c r="RC260" s="3"/>
      <c r="RD260" s="3"/>
      <c r="RE260" s="3"/>
      <c r="RF260" s="3"/>
      <c r="RG260" s="3"/>
      <c r="RH260" s="3"/>
      <c r="RI260" s="3"/>
      <c r="RJ260" s="3"/>
      <c r="RK260" s="3"/>
      <c r="RL260" s="3"/>
      <c r="RM260" s="3"/>
      <c r="RN260" s="3"/>
      <c r="RO260" s="3"/>
      <c r="RP260" s="3"/>
      <c r="RQ260" s="3"/>
      <c r="RR260" s="3"/>
      <c r="RS260" s="3"/>
      <c r="RT260" s="3"/>
      <c r="RU260" s="3"/>
      <c r="RV260" s="3"/>
      <c r="RW260" s="3"/>
      <c r="RX260" s="3"/>
      <c r="RY260" s="3"/>
      <c r="RZ260" s="3"/>
      <c r="SA260" s="3"/>
      <c r="SB260" s="3"/>
      <c r="SC260" s="3"/>
      <c r="SD260" s="3"/>
      <c r="SE260" s="3"/>
      <c r="SF260" s="3"/>
      <c r="SG260" s="3"/>
      <c r="SH260" s="3"/>
      <c r="SI260" s="3"/>
      <c r="SJ260" s="3"/>
      <c r="SK260" s="3"/>
      <c r="SL260" s="3"/>
      <c r="SM260" s="3"/>
      <c r="SN260" s="3"/>
      <c r="SO260" s="3"/>
      <c r="SP260" s="3"/>
      <c r="SQ260" s="3"/>
      <c r="SR260" s="3"/>
      <c r="SS260" s="3"/>
      <c r="ST260" s="3"/>
      <c r="SU260" s="3"/>
      <c r="SV260" s="3"/>
      <c r="SW260" s="3"/>
      <c r="SX260" s="3"/>
      <c r="SY260" s="3"/>
      <c r="SZ260" s="3"/>
      <c r="TA260" s="3"/>
      <c r="TB260" s="3"/>
      <c r="TC260" s="3"/>
      <c r="TD260" s="3"/>
      <c r="TE260" s="3"/>
      <c r="TF260" s="3"/>
      <c r="TG260" s="3"/>
      <c r="TH260" s="3"/>
      <c r="TI260" s="3"/>
      <c r="TJ260" s="3"/>
      <c r="TK260" s="3"/>
      <c r="TL260" s="3"/>
      <c r="TM260" s="3"/>
      <c r="TN260" s="3"/>
      <c r="TO260" s="3"/>
      <c r="TP260" s="3"/>
      <c r="TQ260" s="3"/>
      <c r="TR260" s="3"/>
      <c r="TS260" s="3"/>
      <c r="TT260" s="3"/>
      <c r="TU260" s="3"/>
      <c r="TV260" s="3"/>
      <c r="TW260" s="3"/>
      <c r="TX260" s="3"/>
      <c r="TY260" s="3"/>
      <c r="TZ260" s="3"/>
      <c r="UA260" s="3"/>
      <c r="UB260" s="3"/>
      <c r="UC260" s="3"/>
      <c r="UD260" s="3"/>
      <c r="UE260" s="3"/>
      <c r="UF260" s="3"/>
      <c r="UG260" s="3"/>
      <c r="UH260" s="3"/>
      <c r="UI260" s="3"/>
      <c r="UJ260" s="3"/>
      <c r="UK260" s="3"/>
      <c r="UL260" s="3"/>
      <c r="UM260" s="3"/>
      <c r="UN260" s="3"/>
      <c r="UO260" s="3"/>
      <c r="UP260" s="3"/>
      <c r="UQ260" s="3"/>
      <c r="UR260" s="3"/>
      <c r="US260" s="3"/>
      <c r="UT260" s="3"/>
      <c r="UU260" s="3"/>
      <c r="UV260" s="3"/>
      <c r="UW260" s="3"/>
      <c r="UX260" s="3"/>
      <c r="UY260" s="3"/>
      <c r="UZ260" s="3"/>
      <c r="VA260" s="3"/>
      <c r="VB260" s="3"/>
      <c r="VC260" s="3"/>
      <c r="VD260" s="3"/>
      <c r="VE260" s="3"/>
      <c r="VF260" s="3"/>
      <c r="VG260" s="3"/>
      <c r="VH260" s="3"/>
      <c r="VI260" s="3"/>
      <c r="VJ260" s="3"/>
      <c r="VK260" s="3"/>
      <c r="VL260" s="3"/>
      <c r="VM260" s="3"/>
      <c r="VN260" s="3"/>
      <c r="VO260" s="3"/>
      <c r="VP260" s="3"/>
      <c r="VQ260" s="3"/>
      <c r="VR260" s="3"/>
      <c r="VS260" s="3"/>
      <c r="VT260" s="3"/>
      <c r="VU260" s="3"/>
      <c r="VV260" s="3"/>
      <c r="VW260" s="3"/>
      <c r="VX260" s="3"/>
      <c r="VY260" s="3"/>
      <c r="VZ260" s="3"/>
      <c r="WA260" s="3"/>
      <c r="WB260" s="3"/>
      <c r="WC260" s="3"/>
      <c r="WD260" s="3"/>
      <c r="WE260" s="3"/>
      <c r="WF260" s="3"/>
      <c r="WG260" s="3"/>
      <c r="WH260" s="3"/>
      <c r="WI260" s="3"/>
      <c r="WJ260" s="3"/>
      <c r="WK260" s="3"/>
      <c r="WL260" s="3"/>
      <c r="WM260" s="3"/>
      <c r="WN260" s="3"/>
      <c r="WO260" s="3"/>
      <c r="WP260" s="3"/>
      <c r="WQ260" s="3"/>
      <c r="WR260" s="3"/>
      <c r="WS260" s="3"/>
      <c r="WT260" s="3"/>
      <c r="WU260" s="3"/>
      <c r="WV260" s="3"/>
      <c r="WW260" s="3"/>
      <c r="WX260" s="3"/>
      <c r="WY260" s="3"/>
      <c r="WZ260" s="3"/>
      <c r="XA260" s="3"/>
      <c r="XB260" s="3"/>
      <c r="XC260" s="3"/>
      <c r="XD260" s="3"/>
      <c r="XE260" s="3"/>
      <c r="XF260" s="3"/>
      <c r="XG260" s="3"/>
      <c r="XH260" s="3"/>
      <c r="XI260" s="3"/>
      <c r="XJ260" s="3"/>
      <c r="XK260" s="3"/>
      <c r="XL260" s="3"/>
      <c r="XM260" s="3"/>
      <c r="XN260" s="3"/>
      <c r="XO260" s="3"/>
      <c r="XP260" s="3"/>
      <c r="XQ260" s="3"/>
      <c r="XR260" s="3"/>
      <c r="XS260" s="3"/>
      <c r="XT260" s="3"/>
      <c r="XU260" s="3"/>
      <c r="XV260" s="3"/>
      <c r="XW260" s="3"/>
      <c r="XX260" s="3"/>
      <c r="XY260" s="3"/>
      <c r="XZ260" s="3"/>
      <c r="YA260" s="3"/>
      <c r="YB260" s="3"/>
      <c r="YC260" s="3"/>
      <c r="YD260" s="3"/>
      <c r="YE260" s="3"/>
      <c r="YF260" s="3"/>
      <c r="YG260" s="3"/>
      <c r="YH260" s="3"/>
      <c r="YI260" s="3"/>
      <c r="YJ260" s="3"/>
      <c r="YK260" s="3"/>
      <c r="YL260" s="3"/>
      <c r="YM260" s="3"/>
      <c r="YN260" s="3"/>
      <c r="YO260" s="3"/>
      <c r="YP260" s="3"/>
      <c r="YQ260" s="3"/>
      <c r="YR260" s="3"/>
      <c r="YS260" s="3"/>
      <c r="YT260" s="3"/>
      <c r="YU260" s="3"/>
      <c r="YV260" s="3"/>
      <c r="YW260" s="3"/>
      <c r="YX260" s="3"/>
      <c r="YY260" s="3"/>
      <c r="YZ260" s="3"/>
      <c r="ZA260" s="3"/>
      <c r="ZB260" s="3"/>
      <c r="ZC260" s="3"/>
      <c r="ZD260" s="3"/>
      <c r="ZE260" s="3"/>
      <c r="ZF260" s="3"/>
      <c r="ZG260" s="3"/>
      <c r="ZH260" s="3"/>
      <c r="ZI260" s="3"/>
      <c r="ZJ260" s="3"/>
      <c r="ZK260" s="3"/>
      <c r="ZL260" s="3"/>
      <c r="ZM260" s="3"/>
      <c r="ZN260" s="3"/>
      <c r="ZO260" s="3"/>
      <c r="ZP260" s="3"/>
      <c r="ZQ260" s="3"/>
      <c r="ZR260" s="3"/>
      <c r="ZS260" s="3"/>
      <c r="ZT260" s="3"/>
      <c r="ZU260" s="3"/>
      <c r="ZV260" s="3"/>
      <c r="ZW260" s="3"/>
      <c r="ZX260" s="3"/>
      <c r="ZY260" s="3"/>
      <c r="ZZ260" s="3"/>
      <c r="AAA260" s="3"/>
      <c r="AAB260" s="3"/>
      <c r="AAC260" s="3"/>
      <c r="AAD260" s="3"/>
      <c r="AAE260" s="3"/>
      <c r="AAF260" s="3"/>
      <c r="AAG260" s="3"/>
      <c r="AAH260" s="3"/>
      <c r="AAI260" s="3"/>
      <c r="AAJ260" s="3"/>
      <c r="AAK260" s="3"/>
      <c r="AAL260" s="3"/>
      <c r="AAM260" s="3"/>
      <c r="AAN260" s="3"/>
      <c r="AAO260" s="3"/>
      <c r="AAP260" s="3"/>
      <c r="AAQ260" s="3"/>
      <c r="AAR260" s="3"/>
      <c r="AAS260" s="3"/>
      <c r="AAT260" s="3"/>
      <c r="AAU260" s="3"/>
      <c r="AAV260" s="3"/>
      <c r="AAW260" s="3"/>
      <c r="AAX260" s="3"/>
      <c r="AAY260" s="3"/>
      <c r="AAZ260" s="3"/>
      <c r="ABA260" s="3"/>
      <c r="ABB260" s="3"/>
      <c r="ABC260" s="3"/>
      <c r="ABD260" s="3"/>
      <c r="ABE260" s="3"/>
      <c r="ABF260" s="3"/>
      <c r="ABG260" s="3"/>
      <c r="ABH260" s="3"/>
      <c r="ABI260" s="3"/>
      <c r="ABJ260" s="3"/>
      <c r="ABK260" s="3"/>
      <c r="ABL260" s="3"/>
      <c r="ABM260" s="3"/>
      <c r="ABN260" s="3"/>
      <c r="ABO260" s="3"/>
      <c r="ABP260" s="3"/>
      <c r="ABQ260" s="3"/>
      <c r="ABR260" s="3"/>
      <c r="ABS260" s="3"/>
      <c r="ABT260" s="3"/>
      <c r="ABU260" s="3"/>
      <c r="ABV260" s="3"/>
      <c r="ABW260" s="3"/>
      <c r="ABX260" s="3"/>
      <c r="ABY260" s="3"/>
      <c r="ABZ260" s="3"/>
      <c r="ACA260" s="3"/>
      <c r="ACB260" s="3"/>
      <c r="ACC260" s="3"/>
      <c r="ACD260" s="3"/>
      <c r="ACE260" s="3"/>
      <c r="ACF260" s="3"/>
      <c r="ACG260" s="3"/>
      <c r="ACH260" s="3"/>
      <c r="ACI260" s="3"/>
      <c r="ACJ260" s="3"/>
      <c r="ACK260" s="3"/>
      <c r="ACL260" s="3"/>
      <c r="ACM260" s="3"/>
      <c r="ACN260" s="3"/>
      <c r="ACO260" s="3"/>
      <c r="ACP260" s="3"/>
      <c r="ACQ260" s="3"/>
      <c r="ACR260" s="3"/>
      <c r="ACS260" s="3"/>
      <c r="ACT260" s="3"/>
      <c r="ACU260" s="3"/>
      <c r="ACV260" s="3"/>
      <c r="ACW260" s="3"/>
      <c r="ACX260" s="3"/>
      <c r="ACY260" s="3"/>
      <c r="ACZ260" s="3"/>
      <c r="ADA260" s="3"/>
      <c r="ADB260" s="3"/>
      <c r="ADC260" s="3"/>
      <c r="ADD260" s="3"/>
      <c r="ADE260" s="3"/>
      <c r="ADF260" s="3"/>
      <c r="ADG260" s="3"/>
      <c r="ADH260" s="3"/>
      <c r="ADI260" s="3"/>
      <c r="ADJ260" s="3"/>
      <c r="ADK260" s="3"/>
      <c r="ADL260" s="3"/>
      <c r="ADM260" s="3"/>
      <c r="ADN260" s="3"/>
      <c r="ADO260" s="3"/>
      <c r="ADP260" s="3"/>
      <c r="ADQ260" s="3"/>
      <c r="ADR260" s="3"/>
      <c r="ADS260" s="3"/>
      <c r="ADT260" s="3"/>
      <c r="ADU260" s="3"/>
      <c r="ADV260" s="3"/>
      <c r="ADW260" s="3"/>
      <c r="ADX260" s="3"/>
      <c r="ADY260" s="3"/>
      <c r="ADZ260" s="3"/>
      <c r="AEA260" s="3"/>
      <c r="AEB260" s="3"/>
      <c r="AEC260" s="3"/>
      <c r="AED260" s="3"/>
      <c r="AEE260" s="3"/>
      <c r="AEF260" s="3"/>
      <c r="AEG260" s="3"/>
      <c r="AEH260" s="3"/>
      <c r="AEI260" s="3"/>
      <c r="AEJ260" s="3"/>
      <c r="AEK260" s="3"/>
      <c r="AEL260" s="3"/>
      <c r="AEM260" s="3"/>
      <c r="AEN260" s="3"/>
      <c r="AEO260" s="3"/>
      <c r="AEP260" s="3"/>
      <c r="AEQ260" s="3"/>
      <c r="AER260" s="3"/>
      <c r="AES260" s="3"/>
      <c r="AET260" s="3"/>
      <c r="AEU260" s="3"/>
      <c r="AEV260" s="3"/>
      <c r="AEW260" s="3"/>
      <c r="AEX260" s="3"/>
      <c r="AEY260" s="3"/>
      <c r="AEZ260" s="3"/>
      <c r="AFA260" s="3"/>
      <c r="AFB260" s="3"/>
      <c r="AFC260" s="3"/>
      <c r="AFD260" s="3"/>
      <c r="AFE260" s="3"/>
      <c r="AFF260" s="3"/>
      <c r="AFG260" s="3"/>
      <c r="AFH260" s="3"/>
      <c r="AFI260" s="3"/>
      <c r="AFJ260" s="3"/>
      <c r="AFK260" s="3"/>
      <c r="AFL260" s="3"/>
      <c r="AFM260" s="3"/>
      <c r="AFN260" s="3"/>
      <c r="AFO260" s="3"/>
      <c r="AFP260" s="3"/>
      <c r="AFQ260" s="3"/>
      <c r="AFR260" s="3"/>
      <c r="AFS260" s="3"/>
      <c r="AFT260" s="3"/>
      <c r="AFU260" s="3"/>
      <c r="AFV260" s="3"/>
      <c r="AFW260" s="3"/>
      <c r="AFX260" s="3"/>
      <c r="AFY260" s="3"/>
      <c r="AFZ260" s="3"/>
      <c r="AGA260" s="3"/>
      <c r="AGB260" s="3"/>
      <c r="AGC260" s="3"/>
      <c r="AGD260" s="3"/>
      <c r="AGE260" s="3"/>
      <c r="AGF260" s="3"/>
      <c r="AGG260" s="3"/>
      <c r="AGH260" s="3"/>
      <c r="AGI260" s="3"/>
      <c r="AGJ260" s="3"/>
      <c r="AGK260" s="3"/>
      <c r="AGL260" s="3"/>
      <c r="AGM260" s="3"/>
      <c r="AGN260" s="3"/>
      <c r="AGO260" s="3"/>
      <c r="AGP260" s="3"/>
      <c r="AGQ260" s="3"/>
      <c r="AGR260" s="3"/>
      <c r="AGS260" s="3"/>
      <c r="AGT260" s="3"/>
      <c r="AGU260" s="3"/>
      <c r="AGV260" s="3"/>
      <c r="AGW260" s="3"/>
      <c r="AGX260" s="3"/>
      <c r="AGY260" s="3"/>
      <c r="AGZ260" s="3"/>
      <c r="AHA260" s="3"/>
      <c r="AHB260" s="3"/>
      <c r="AHC260" s="3"/>
      <c r="AHD260" s="3"/>
      <c r="AHE260" s="3"/>
      <c r="AHF260" s="3"/>
      <c r="AHG260" s="3"/>
      <c r="AHH260" s="3"/>
      <c r="AHI260" s="3"/>
      <c r="AHJ260" s="3"/>
      <c r="AHK260" s="3"/>
      <c r="AHL260" s="3"/>
      <c r="AHM260" s="3"/>
      <c r="AHN260" s="3"/>
      <c r="AHO260" s="3"/>
      <c r="AHP260" s="3"/>
      <c r="AHQ260" s="3"/>
      <c r="AHR260" s="3"/>
      <c r="AHS260" s="3"/>
      <c r="AHT260" s="3"/>
      <c r="AHU260" s="3"/>
      <c r="AHV260" s="3"/>
      <c r="AHW260" s="3"/>
      <c r="AHX260" s="3"/>
      <c r="AHY260" s="3"/>
      <c r="AHZ260" s="3"/>
      <c r="AIA260" s="3"/>
      <c r="AIB260" s="3"/>
      <c r="AIC260" s="3"/>
      <c r="AID260" s="3"/>
      <c r="AIE260" s="3"/>
      <c r="AIF260" s="3"/>
      <c r="AIG260" s="3"/>
      <c r="AIH260" s="3"/>
      <c r="AII260" s="3"/>
      <c r="AIJ260" s="3"/>
      <c r="AIK260" s="3"/>
      <c r="AIL260" s="3"/>
      <c r="AIM260" s="3"/>
      <c r="AIN260" s="3"/>
      <c r="AIO260" s="3"/>
      <c r="AIP260" s="3"/>
      <c r="AIQ260" s="3"/>
      <c r="AIR260" s="3"/>
      <c r="AIS260" s="3"/>
      <c r="AIT260" s="3"/>
      <c r="AIU260" s="3"/>
      <c r="AIV260" s="3"/>
      <c r="AIW260" s="3"/>
      <c r="AIX260" s="3"/>
      <c r="AIY260" s="3"/>
      <c r="AIZ260" s="3"/>
      <c r="AJA260" s="3"/>
      <c r="AJB260" s="3"/>
      <c r="AJC260" s="3"/>
      <c r="AJD260" s="3"/>
      <c r="AJE260" s="3"/>
      <c r="AJF260" s="3"/>
      <c r="AJG260" s="3"/>
      <c r="AJH260" s="3"/>
      <c r="AJI260" s="3"/>
      <c r="AJJ260" s="3"/>
      <c r="AJK260" s="3"/>
      <c r="AJL260" s="3"/>
      <c r="AJM260" s="3"/>
      <c r="AJN260" s="3"/>
      <c r="AJO260" s="3"/>
      <c r="AJP260" s="3"/>
      <c r="AJQ260" s="3"/>
      <c r="AJR260" s="3"/>
      <c r="AJS260" s="3"/>
      <c r="AJT260" s="3"/>
      <c r="AJU260" s="3"/>
      <c r="AJV260" s="3"/>
      <c r="AJW260" s="3"/>
      <c r="AJX260" s="3"/>
      <c r="AJY260" s="3"/>
      <c r="AJZ260" s="3"/>
      <c r="AKA260" s="3"/>
      <c r="AKB260" s="3"/>
      <c r="AKC260" s="3"/>
      <c r="AKD260" s="3"/>
      <c r="AKE260" s="3"/>
      <c r="AKF260" s="3"/>
      <c r="AKG260" s="3"/>
      <c r="AKH260" s="3"/>
      <c r="AKI260" s="3"/>
      <c r="AKJ260" s="3"/>
      <c r="AKK260" s="3"/>
      <c r="AKL260" s="3"/>
      <c r="AKM260" s="3"/>
      <c r="AKN260" s="3"/>
      <c r="AKO260" s="3"/>
      <c r="AKP260" s="3"/>
      <c r="AKQ260" s="3"/>
      <c r="AKR260" s="3"/>
      <c r="AKS260" s="3"/>
      <c r="AKT260" s="3"/>
      <c r="AKU260" s="3"/>
      <c r="AKV260" s="3"/>
      <c r="AKW260" s="3"/>
      <c r="AKX260" s="3"/>
      <c r="AKY260" s="3"/>
      <c r="AKZ260" s="3"/>
      <c r="ALA260" s="3"/>
      <c r="ALB260" s="3"/>
      <c r="ALC260" s="3"/>
      <c r="ALD260" s="3"/>
      <c r="ALE260" s="3"/>
      <c r="ALF260" s="3"/>
      <c r="ALG260" s="3"/>
      <c r="ALH260" s="3"/>
      <c r="ALI260" s="3"/>
      <c r="ALJ260" s="3"/>
      <c r="ALK260" s="3"/>
      <c r="ALL260" s="3"/>
      <c r="ALM260" s="3"/>
      <c r="ALN260" s="3"/>
      <c r="ALO260" s="3"/>
      <c r="ALP260" s="3"/>
      <c r="ALQ260" s="3"/>
      <c r="ALR260" s="3"/>
      <c r="ALS260" s="3"/>
      <c r="ALT260" s="3"/>
      <c r="ALU260" s="3"/>
      <c r="ALV260" s="3"/>
      <c r="ALW260" s="3"/>
      <c r="ALX260" s="3"/>
      <c r="ALY260" s="3"/>
      <c r="ALZ260" s="3"/>
      <c r="AMA260" s="3"/>
      <c r="AMB260" s="3"/>
      <c r="AMC260" s="3"/>
      <c r="AMD260" s="3"/>
    </row>
    <row r="261" spans="1:1018" s="2" customFormat="1" ht="28.5" customHeight="1" x14ac:dyDescent="0.15">
      <c r="A261" s="242">
        <v>254</v>
      </c>
      <c r="B261" s="242"/>
      <c r="C261" s="242"/>
      <c r="D261" s="290"/>
      <c r="E261" s="291"/>
      <c r="F261" s="291"/>
      <c r="G261" s="291"/>
      <c r="H261" s="291"/>
      <c r="I261" s="291"/>
      <c r="J261" s="291"/>
      <c r="K261" s="291"/>
      <c r="L261" s="291"/>
      <c r="M261" s="292"/>
      <c r="N261" s="290"/>
      <c r="O261" s="291"/>
      <c r="P261" s="291"/>
      <c r="Q261" s="291"/>
      <c r="R261" s="291"/>
      <c r="S261" s="291"/>
      <c r="T261" s="291"/>
      <c r="U261" s="291"/>
      <c r="V261" s="291"/>
      <c r="W261" s="292"/>
      <c r="X261" s="247"/>
      <c r="Y261" s="229"/>
      <c r="Z261" s="229"/>
      <c r="AA261" s="229"/>
      <c r="AB261" s="229"/>
      <c r="AC261" s="248"/>
      <c r="AD261" s="244"/>
      <c r="AE261" s="245"/>
      <c r="AF261" s="245"/>
      <c r="AG261" s="246"/>
      <c r="AH261" s="235"/>
      <c r="AI261" s="236"/>
      <c r="AJ261" s="236"/>
      <c r="AK261" s="236"/>
      <c r="AL261" s="236"/>
      <c r="AM261" s="237"/>
      <c r="AN261" s="220">
        <f t="shared" si="53"/>
        <v>0</v>
      </c>
      <c r="AO261" s="221"/>
      <c r="AP261" s="221"/>
      <c r="AQ261" s="221"/>
      <c r="AR261" s="221"/>
      <c r="AS261" s="222"/>
      <c r="AT261" s="228">
        <v>0</v>
      </c>
      <c r="AU261" s="229"/>
      <c r="AV261" s="229"/>
      <c r="AW261" s="229"/>
      <c r="AX261" s="229"/>
      <c r="AY261" s="230"/>
      <c r="AZ261" s="232" t="str">
        <f t="shared" si="54"/>
        <v/>
      </c>
      <c r="BA261" s="233"/>
      <c r="BB261" s="233"/>
      <c r="BC261" s="233"/>
      <c r="BD261" s="233"/>
      <c r="BE261" s="234"/>
      <c r="BF261" s="220" t="str">
        <f t="shared" si="55"/>
        <v/>
      </c>
      <c r="BG261" s="221"/>
      <c r="BH261" s="221"/>
      <c r="BI261" s="221"/>
      <c r="BJ261" s="221"/>
      <c r="BK261" s="222"/>
      <c r="BL261" s="293">
        <f t="shared" si="56"/>
        <v>0</v>
      </c>
      <c r="BM261" s="224"/>
      <c r="BN261" s="224"/>
      <c r="BO261" s="224"/>
      <c r="BP261" s="224"/>
      <c r="BQ261" s="294"/>
      <c r="BR261" s="220">
        <f t="shared" si="57"/>
        <v>0</v>
      </c>
      <c r="BS261" s="221"/>
      <c r="BT261" s="221"/>
      <c r="BU261" s="221"/>
      <c r="BV261" s="221"/>
      <c r="BW261" s="226"/>
      <c r="BX261" s="238"/>
      <c r="BY261" s="239"/>
      <c r="BZ261" s="239"/>
      <c r="CA261" s="239"/>
      <c r="CB261" s="239"/>
      <c r="CC261" s="239"/>
      <c r="CD261" s="239"/>
      <c r="CE261" s="239"/>
      <c r="CF261" s="239"/>
      <c r="CG261" s="239"/>
      <c r="CH261" s="239"/>
      <c r="CI261" s="240"/>
      <c r="CL261" s="249"/>
      <c r="CM261" s="250"/>
      <c r="CN261" s="250"/>
      <c r="CO261" s="250"/>
      <c r="CP261" s="250"/>
      <c r="CQ261" s="251"/>
      <c r="CR261" s="295">
        <f t="shared" si="58"/>
        <v>0</v>
      </c>
      <c r="CS261" s="296"/>
      <c r="CT261" s="296"/>
      <c r="CU261" s="296"/>
      <c r="CV261" s="296"/>
      <c r="CW261" s="297"/>
      <c r="CX261" s="220">
        <f t="shared" si="59"/>
        <v>0</v>
      </c>
      <c r="CY261" s="221"/>
      <c r="CZ261" s="221"/>
      <c r="DA261" s="221"/>
      <c r="DB261" s="221"/>
      <c r="DC261" s="226"/>
      <c r="DD261" s="220">
        <f t="shared" si="60"/>
        <v>0</v>
      </c>
      <c r="DE261" s="221"/>
      <c r="DF261" s="221"/>
      <c r="DG261" s="221"/>
      <c r="DH261" s="221"/>
      <c r="DI261" s="226"/>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c r="PO261" s="3"/>
      <c r="PP261" s="3"/>
      <c r="PQ261" s="3"/>
      <c r="PR261" s="3"/>
      <c r="PS261" s="3"/>
      <c r="PT261" s="3"/>
      <c r="PU261" s="3"/>
      <c r="PV261" s="3"/>
      <c r="PW261" s="3"/>
      <c r="PX261" s="3"/>
      <c r="PY261" s="3"/>
      <c r="PZ261" s="3"/>
      <c r="QA261" s="3"/>
      <c r="QB261" s="3"/>
      <c r="QC261" s="3"/>
      <c r="QD261" s="3"/>
      <c r="QE261" s="3"/>
      <c r="QF261" s="3"/>
      <c r="QG261" s="3"/>
      <c r="QH261" s="3"/>
      <c r="QI261" s="3"/>
      <c r="QJ261" s="3"/>
      <c r="QK261" s="3"/>
      <c r="QL261" s="3"/>
      <c r="QM261" s="3"/>
      <c r="QN261" s="3"/>
      <c r="QO261" s="3"/>
      <c r="QP261" s="3"/>
      <c r="QQ261" s="3"/>
      <c r="QR261" s="3"/>
      <c r="QS261" s="3"/>
      <c r="QT261" s="3"/>
      <c r="QU261" s="3"/>
      <c r="QV261" s="3"/>
      <c r="QW261" s="3"/>
      <c r="QX261" s="3"/>
      <c r="QY261" s="3"/>
      <c r="QZ261" s="3"/>
      <c r="RA261" s="3"/>
      <c r="RB261" s="3"/>
      <c r="RC261" s="3"/>
      <c r="RD261" s="3"/>
      <c r="RE261" s="3"/>
      <c r="RF261" s="3"/>
      <c r="RG261" s="3"/>
      <c r="RH261" s="3"/>
      <c r="RI261" s="3"/>
      <c r="RJ261" s="3"/>
      <c r="RK261" s="3"/>
      <c r="RL261" s="3"/>
      <c r="RM261" s="3"/>
      <c r="RN261" s="3"/>
      <c r="RO261" s="3"/>
      <c r="RP261" s="3"/>
      <c r="RQ261" s="3"/>
      <c r="RR261" s="3"/>
      <c r="RS261" s="3"/>
      <c r="RT261" s="3"/>
      <c r="RU261" s="3"/>
      <c r="RV261" s="3"/>
      <c r="RW261" s="3"/>
      <c r="RX261" s="3"/>
      <c r="RY261" s="3"/>
      <c r="RZ261" s="3"/>
      <c r="SA261" s="3"/>
      <c r="SB261" s="3"/>
      <c r="SC261" s="3"/>
      <c r="SD261" s="3"/>
      <c r="SE261" s="3"/>
      <c r="SF261" s="3"/>
      <c r="SG261" s="3"/>
      <c r="SH261" s="3"/>
      <c r="SI261" s="3"/>
      <c r="SJ261" s="3"/>
      <c r="SK261" s="3"/>
      <c r="SL261" s="3"/>
      <c r="SM261" s="3"/>
      <c r="SN261" s="3"/>
      <c r="SO261" s="3"/>
      <c r="SP261" s="3"/>
      <c r="SQ261" s="3"/>
      <c r="SR261" s="3"/>
      <c r="SS261" s="3"/>
      <c r="ST261" s="3"/>
      <c r="SU261" s="3"/>
      <c r="SV261" s="3"/>
      <c r="SW261" s="3"/>
      <c r="SX261" s="3"/>
      <c r="SY261" s="3"/>
      <c r="SZ261" s="3"/>
      <c r="TA261" s="3"/>
      <c r="TB261" s="3"/>
      <c r="TC261" s="3"/>
      <c r="TD261" s="3"/>
      <c r="TE261" s="3"/>
      <c r="TF261" s="3"/>
      <c r="TG261" s="3"/>
      <c r="TH261" s="3"/>
      <c r="TI261" s="3"/>
      <c r="TJ261" s="3"/>
      <c r="TK261" s="3"/>
      <c r="TL261" s="3"/>
      <c r="TM261" s="3"/>
      <c r="TN261" s="3"/>
      <c r="TO261" s="3"/>
      <c r="TP261" s="3"/>
      <c r="TQ261" s="3"/>
      <c r="TR261" s="3"/>
      <c r="TS261" s="3"/>
      <c r="TT261" s="3"/>
      <c r="TU261" s="3"/>
      <c r="TV261" s="3"/>
      <c r="TW261" s="3"/>
      <c r="TX261" s="3"/>
      <c r="TY261" s="3"/>
      <c r="TZ261" s="3"/>
      <c r="UA261" s="3"/>
      <c r="UB261" s="3"/>
      <c r="UC261" s="3"/>
      <c r="UD261" s="3"/>
      <c r="UE261" s="3"/>
      <c r="UF261" s="3"/>
      <c r="UG261" s="3"/>
      <c r="UH261" s="3"/>
      <c r="UI261" s="3"/>
      <c r="UJ261" s="3"/>
      <c r="UK261" s="3"/>
      <c r="UL261" s="3"/>
      <c r="UM261" s="3"/>
      <c r="UN261" s="3"/>
      <c r="UO261" s="3"/>
      <c r="UP261" s="3"/>
      <c r="UQ261" s="3"/>
      <c r="UR261" s="3"/>
      <c r="US261" s="3"/>
      <c r="UT261" s="3"/>
      <c r="UU261" s="3"/>
      <c r="UV261" s="3"/>
      <c r="UW261" s="3"/>
      <c r="UX261" s="3"/>
      <c r="UY261" s="3"/>
      <c r="UZ261" s="3"/>
      <c r="VA261" s="3"/>
      <c r="VB261" s="3"/>
      <c r="VC261" s="3"/>
      <c r="VD261" s="3"/>
      <c r="VE261" s="3"/>
      <c r="VF261" s="3"/>
      <c r="VG261" s="3"/>
      <c r="VH261" s="3"/>
      <c r="VI261" s="3"/>
      <c r="VJ261" s="3"/>
      <c r="VK261" s="3"/>
      <c r="VL261" s="3"/>
      <c r="VM261" s="3"/>
      <c r="VN261" s="3"/>
      <c r="VO261" s="3"/>
      <c r="VP261" s="3"/>
      <c r="VQ261" s="3"/>
      <c r="VR261" s="3"/>
      <c r="VS261" s="3"/>
      <c r="VT261" s="3"/>
      <c r="VU261" s="3"/>
      <c r="VV261" s="3"/>
      <c r="VW261" s="3"/>
      <c r="VX261" s="3"/>
      <c r="VY261" s="3"/>
      <c r="VZ261" s="3"/>
      <c r="WA261" s="3"/>
      <c r="WB261" s="3"/>
      <c r="WC261" s="3"/>
      <c r="WD261" s="3"/>
      <c r="WE261" s="3"/>
      <c r="WF261" s="3"/>
      <c r="WG261" s="3"/>
      <c r="WH261" s="3"/>
      <c r="WI261" s="3"/>
      <c r="WJ261" s="3"/>
      <c r="WK261" s="3"/>
      <c r="WL261" s="3"/>
      <c r="WM261" s="3"/>
      <c r="WN261" s="3"/>
      <c r="WO261" s="3"/>
      <c r="WP261" s="3"/>
      <c r="WQ261" s="3"/>
      <c r="WR261" s="3"/>
      <c r="WS261" s="3"/>
      <c r="WT261" s="3"/>
      <c r="WU261" s="3"/>
      <c r="WV261" s="3"/>
      <c r="WW261" s="3"/>
      <c r="WX261" s="3"/>
      <c r="WY261" s="3"/>
      <c r="WZ261" s="3"/>
      <c r="XA261" s="3"/>
      <c r="XB261" s="3"/>
      <c r="XC261" s="3"/>
      <c r="XD261" s="3"/>
      <c r="XE261" s="3"/>
      <c r="XF261" s="3"/>
      <c r="XG261" s="3"/>
      <c r="XH261" s="3"/>
      <c r="XI261" s="3"/>
      <c r="XJ261" s="3"/>
      <c r="XK261" s="3"/>
      <c r="XL261" s="3"/>
      <c r="XM261" s="3"/>
      <c r="XN261" s="3"/>
      <c r="XO261" s="3"/>
      <c r="XP261" s="3"/>
      <c r="XQ261" s="3"/>
      <c r="XR261" s="3"/>
      <c r="XS261" s="3"/>
      <c r="XT261" s="3"/>
      <c r="XU261" s="3"/>
      <c r="XV261" s="3"/>
      <c r="XW261" s="3"/>
      <c r="XX261" s="3"/>
      <c r="XY261" s="3"/>
      <c r="XZ261" s="3"/>
      <c r="YA261" s="3"/>
      <c r="YB261" s="3"/>
      <c r="YC261" s="3"/>
      <c r="YD261" s="3"/>
      <c r="YE261" s="3"/>
      <c r="YF261" s="3"/>
      <c r="YG261" s="3"/>
      <c r="YH261" s="3"/>
      <c r="YI261" s="3"/>
      <c r="YJ261" s="3"/>
      <c r="YK261" s="3"/>
      <c r="YL261" s="3"/>
      <c r="YM261" s="3"/>
      <c r="YN261" s="3"/>
      <c r="YO261" s="3"/>
      <c r="YP261" s="3"/>
      <c r="YQ261" s="3"/>
      <c r="YR261" s="3"/>
      <c r="YS261" s="3"/>
      <c r="YT261" s="3"/>
      <c r="YU261" s="3"/>
      <c r="YV261" s="3"/>
      <c r="YW261" s="3"/>
      <c r="YX261" s="3"/>
      <c r="YY261" s="3"/>
      <c r="YZ261" s="3"/>
      <c r="ZA261" s="3"/>
      <c r="ZB261" s="3"/>
      <c r="ZC261" s="3"/>
      <c r="ZD261" s="3"/>
      <c r="ZE261" s="3"/>
      <c r="ZF261" s="3"/>
      <c r="ZG261" s="3"/>
      <c r="ZH261" s="3"/>
      <c r="ZI261" s="3"/>
      <c r="ZJ261" s="3"/>
      <c r="ZK261" s="3"/>
      <c r="ZL261" s="3"/>
      <c r="ZM261" s="3"/>
      <c r="ZN261" s="3"/>
      <c r="ZO261" s="3"/>
      <c r="ZP261" s="3"/>
      <c r="ZQ261" s="3"/>
      <c r="ZR261" s="3"/>
      <c r="ZS261" s="3"/>
      <c r="ZT261" s="3"/>
      <c r="ZU261" s="3"/>
      <c r="ZV261" s="3"/>
      <c r="ZW261" s="3"/>
      <c r="ZX261" s="3"/>
      <c r="ZY261" s="3"/>
      <c r="ZZ261" s="3"/>
      <c r="AAA261" s="3"/>
      <c r="AAB261" s="3"/>
      <c r="AAC261" s="3"/>
      <c r="AAD261" s="3"/>
      <c r="AAE261" s="3"/>
      <c r="AAF261" s="3"/>
      <c r="AAG261" s="3"/>
      <c r="AAH261" s="3"/>
      <c r="AAI261" s="3"/>
      <c r="AAJ261" s="3"/>
      <c r="AAK261" s="3"/>
      <c r="AAL261" s="3"/>
      <c r="AAM261" s="3"/>
      <c r="AAN261" s="3"/>
      <c r="AAO261" s="3"/>
      <c r="AAP261" s="3"/>
      <c r="AAQ261" s="3"/>
      <c r="AAR261" s="3"/>
      <c r="AAS261" s="3"/>
      <c r="AAT261" s="3"/>
      <c r="AAU261" s="3"/>
      <c r="AAV261" s="3"/>
      <c r="AAW261" s="3"/>
      <c r="AAX261" s="3"/>
      <c r="AAY261" s="3"/>
      <c r="AAZ261" s="3"/>
      <c r="ABA261" s="3"/>
      <c r="ABB261" s="3"/>
      <c r="ABC261" s="3"/>
      <c r="ABD261" s="3"/>
      <c r="ABE261" s="3"/>
      <c r="ABF261" s="3"/>
      <c r="ABG261" s="3"/>
      <c r="ABH261" s="3"/>
      <c r="ABI261" s="3"/>
      <c r="ABJ261" s="3"/>
      <c r="ABK261" s="3"/>
      <c r="ABL261" s="3"/>
      <c r="ABM261" s="3"/>
      <c r="ABN261" s="3"/>
      <c r="ABO261" s="3"/>
      <c r="ABP261" s="3"/>
      <c r="ABQ261" s="3"/>
      <c r="ABR261" s="3"/>
      <c r="ABS261" s="3"/>
      <c r="ABT261" s="3"/>
      <c r="ABU261" s="3"/>
      <c r="ABV261" s="3"/>
      <c r="ABW261" s="3"/>
      <c r="ABX261" s="3"/>
      <c r="ABY261" s="3"/>
      <c r="ABZ261" s="3"/>
      <c r="ACA261" s="3"/>
      <c r="ACB261" s="3"/>
      <c r="ACC261" s="3"/>
      <c r="ACD261" s="3"/>
      <c r="ACE261" s="3"/>
      <c r="ACF261" s="3"/>
      <c r="ACG261" s="3"/>
      <c r="ACH261" s="3"/>
      <c r="ACI261" s="3"/>
      <c r="ACJ261" s="3"/>
      <c r="ACK261" s="3"/>
      <c r="ACL261" s="3"/>
      <c r="ACM261" s="3"/>
      <c r="ACN261" s="3"/>
      <c r="ACO261" s="3"/>
      <c r="ACP261" s="3"/>
      <c r="ACQ261" s="3"/>
      <c r="ACR261" s="3"/>
      <c r="ACS261" s="3"/>
      <c r="ACT261" s="3"/>
      <c r="ACU261" s="3"/>
      <c r="ACV261" s="3"/>
      <c r="ACW261" s="3"/>
      <c r="ACX261" s="3"/>
      <c r="ACY261" s="3"/>
      <c r="ACZ261" s="3"/>
      <c r="ADA261" s="3"/>
      <c r="ADB261" s="3"/>
      <c r="ADC261" s="3"/>
      <c r="ADD261" s="3"/>
      <c r="ADE261" s="3"/>
      <c r="ADF261" s="3"/>
      <c r="ADG261" s="3"/>
      <c r="ADH261" s="3"/>
      <c r="ADI261" s="3"/>
      <c r="ADJ261" s="3"/>
      <c r="ADK261" s="3"/>
      <c r="ADL261" s="3"/>
      <c r="ADM261" s="3"/>
      <c r="ADN261" s="3"/>
      <c r="ADO261" s="3"/>
      <c r="ADP261" s="3"/>
      <c r="ADQ261" s="3"/>
      <c r="ADR261" s="3"/>
      <c r="ADS261" s="3"/>
      <c r="ADT261" s="3"/>
      <c r="ADU261" s="3"/>
      <c r="ADV261" s="3"/>
      <c r="ADW261" s="3"/>
      <c r="ADX261" s="3"/>
      <c r="ADY261" s="3"/>
      <c r="ADZ261" s="3"/>
      <c r="AEA261" s="3"/>
      <c r="AEB261" s="3"/>
      <c r="AEC261" s="3"/>
      <c r="AED261" s="3"/>
      <c r="AEE261" s="3"/>
      <c r="AEF261" s="3"/>
      <c r="AEG261" s="3"/>
      <c r="AEH261" s="3"/>
      <c r="AEI261" s="3"/>
      <c r="AEJ261" s="3"/>
      <c r="AEK261" s="3"/>
      <c r="AEL261" s="3"/>
      <c r="AEM261" s="3"/>
      <c r="AEN261" s="3"/>
      <c r="AEO261" s="3"/>
      <c r="AEP261" s="3"/>
      <c r="AEQ261" s="3"/>
      <c r="AER261" s="3"/>
      <c r="AES261" s="3"/>
      <c r="AET261" s="3"/>
      <c r="AEU261" s="3"/>
      <c r="AEV261" s="3"/>
      <c r="AEW261" s="3"/>
      <c r="AEX261" s="3"/>
      <c r="AEY261" s="3"/>
      <c r="AEZ261" s="3"/>
      <c r="AFA261" s="3"/>
      <c r="AFB261" s="3"/>
      <c r="AFC261" s="3"/>
      <c r="AFD261" s="3"/>
      <c r="AFE261" s="3"/>
      <c r="AFF261" s="3"/>
      <c r="AFG261" s="3"/>
      <c r="AFH261" s="3"/>
      <c r="AFI261" s="3"/>
      <c r="AFJ261" s="3"/>
      <c r="AFK261" s="3"/>
      <c r="AFL261" s="3"/>
      <c r="AFM261" s="3"/>
      <c r="AFN261" s="3"/>
      <c r="AFO261" s="3"/>
      <c r="AFP261" s="3"/>
      <c r="AFQ261" s="3"/>
      <c r="AFR261" s="3"/>
      <c r="AFS261" s="3"/>
      <c r="AFT261" s="3"/>
      <c r="AFU261" s="3"/>
      <c r="AFV261" s="3"/>
      <c r="AFW261" s="3"/>
      <c r="AFX261" s="3"/>
      <c r="AFY261" s="3"/>
      <c r="AFZ261" s="3"/>
      <c r="AGA261" s="3"/>
      <c r="AGB261" s="3"/>
      <c r="AGC261" s="3"/>
      <c r="AGD261" s="3"/>
      <c r="AGE261" s="3"/>
      <c r="AGF261" s="3"/>
      <c r="AGG261" s="3"/>
      <c r="AGH261" s="3"/>
      <c r="AGI261" s="3"/>
      <c r="AGJ261" s="3"/>
      <c r="AGK261" s="3"/>
      <c r="AGL261" s="3"/>
      <c r="AGM261" s="3"/>
      <c r="AGN261" s="3"/>
      <c r="AGO261" s="3"/>
      <c r="AGP261" s="3"/>
      <c r="AGQ261" s="3"/>
      <c r="AGR261" s="3"/>
      <c r="AGS261" s="3"/>
      <c r="AGT261" s="3"/>
      <c r="AGU261" s="3"/>
      <c r="AGV261" s="3"/>
      <c r="AGW261" s="3"/>
      <c r="AGX261" s="3"/>
      <c r="AGY261" s="3"/>
      <c r="AGZ261" s="3"/>
      <c r="AHA261" s="3"/>
      <c r="AHB261" s="3"/>
      <c r="AHC261" s="3"/>
      <c r="AHD261" s="3"/>
      <c r="AHE261" s="3"/>
      <c r="AHF261" s="3"/>
      <c r="AHG261" s="3"/>
      <c r="AHH261" s="3"/>
      <c r="AHI261" s="3"/>
      <c r="AHJ261" s="3"/>
      <c r="AHK261" s="3"/>
      <c r="AHL261" s="3"/>
      <c r="AHM261" s="3"/>
      <c r="AHN261" s="3"/>
      <c r="AHO261" s="3"/>
      <c r="AHP261" s="3"/>
      <c r="AHQ261" s="3"/>
      <c r="AHR261" s="3"/>
      <c r="AHS261" s="3"/>
      <c r="AHT261" s="3"/>
      <c r="AHU261" s="3"/>
      <c r="AHV261" s="3"/>
      <c r="AHW261" s="3"/>
      <c r="AHX261" s="3"/>
      <c r="AHY261" s="3"/>
      <c r="AHZ261" s="3"/>
      <c r="AIA261" s="3"/>
      <c r="AIB261" s="3"/>
      <c r="AIC261" s="3"/>
      <c r="AID261" s="3"/>
      <c r="AIE261" s="3"/>
      <c r="AIF261" s="3"/>
      <c r="AIG261" s="3"/>
      <c r="AIH261" s="3"/>
      <c r="AII261" s="3"/>
      <c r="AIJ261" s="3"/>
      <c r="AIK261" s="3"/>
      <c r="AIL261" s="3"/>
      <c r="AIM261" s="3"/>
      <c r="AIN261" s="3"/>
      <c r="AIO261" s="3"/>
      <c r="AIP261" s="3"/>
      <c r="AIQ261" s="3"/>
      <c r="AIR261" s="3"/>
      <c r="AIS261" s="3"/>
      <c r="AIT261" s="3"/>
      <c r="AIU261" s="3"/>
      <c r="AIV261" s="3"/>
      <c r="AIW261" s="3"/>
      <c r="AIX261" s="3"/>
      <c r="AIY261" s="3"/>
      <c r="AIZ261" s="3"/>
      <c r="AJA261" s="3"/>
      <c r="AJB261" s="3"/>
      <c r="AJC261" s="3"/>
      <c r="AJD261" s="3"/>
      <c r="AJE261" s="3"/>
      <c r="AJF261" s="3"/>
      <c r="AJG261" s="3"/>
      <c r="AJH261" s="3"/>
      <c r="AJI261" s="3"/>
      <c r="AJJ261" s="3"/>
      <c r="AJK261" s="3"/>
      <c r="AJL261" s="3"/>
      <c r="AJM261" s="3"/>
      <c r="AJN261" s="3"/>
      <c r="AJO261" s="3"/>
      <c r="AJP261" s="3"/>
      <c r="AJQ261" s="3"/>
      <c r="AJR261" s="3"/>
      <c r="AJS261" s="3"/>
      <c r="AJT261" s="3"/>
      <c r="AJU261" s="3"/>
      <c r="AJV261" s="3"/>
      <c r="AJW261" s="3"/>
      <c r="AJX261" s="3"/>
      <c r="AJY261" s="3"/>
      <c r="AJZ261" s="3"/>
      <c r="AKA261" s="3"/>
      <c r="AKB261" s="3"/>
      <c r="AKC261" s="3"/>
      <c r="AKD261" s="3"/>
      <c r="AKE261" s="3"/>
      <c r="AKF261" s="3"/>
      <c r="AKG261" s="3"/>
      <c r="AKH261" s="3"/>
      <c r="AKI261" s="3"/>
      <c r="AKJ261" s="3"/>
      <c r="AKK261" s="3"/>
      <c r="AKL261" s="3"/>
      <c r="AKM261" s="3"/>
      <c r="AKN261" s="3"/>
      <c r="AKO261" s="3"/>
      <c r="AKP261" s="3"/>
      <c r="AKQ261" s="3"/>
      <c r="AKR261" s="3"/>
      <c r="AKS261" s="3"/>
      <c r="AKT261" s="3"/>
      <c r="AKU261" s="3"/>
      <c r="AKV261" s="3"/>
      <c r="AKW261" s="3"/>
      <c r="AKX261" s="3"/>
      <c r="AKY261" s="3"/>
      <c r="AKZ261" s="3"/>
      <c r="ALA261" s="3"/>
      <c r="ALB261" s="3"/>
      <c r="ALC261" s="3"/>
      <c r="ALD261" s="3"/>
      <c r="ALE261" s="3"/>
      <c r="ALF261" s="3"/>
      <c r="ALG261" s="3"/>
      <c r="ALH261" s="3"/>
      <c r="ALI261" s="3"/>
      <c r="ALJ261" s="3"/>
      <c r="ALK261" s="3"/>
      <c r="ALL261" s="3"/>
      <c r="ALM261" s="3"/>
      <c r="ALN261" s="3"/>
      <c r="ALO261" s="3"/>
      <c r="ALP261" s="3"/>
      <c r="ALQ261" s="3"/>
      <c r="ALR261" s="3"/>
      <c r="ALS261" s="3"/>
      <c r="ALT261" s="3"/>
      <c r="ALU261" s="3"/>
      <c r="ALV261" s="3"/>
      <c r="ALW261" s="3"/>
      <c r="ALX261" s="3"/>
      <c r="ALY261" s="3"/>
      <c r="ALZ261" s="3"/>
      <c r="AMA261" s="3"/>
      <c r="AMB261" s="3"/>
      <c r="AMC261" s="3"/>
      <c r="AMD261" s="3"/>
    </row>
    <row r="262" spans="1:1018" s="2" customFormat="1" ht="28.5" customHeight="1" x14ac:dyDescent="0.15">
      <c r="A262" s="242">
        <v>255</v>
      </c>
      <c r="B262" s="242"/>
      <c r="C262" s="242"/>
      <c r="D262" s="290"/>
      <c r="E262" s="291"/>
      <c r="F262" s="291"/>
      <c r="G262" s="291"/>
      <c r="H262" s="291"/>
      <c r="I262" s="291"/>
      <c r="J262" s="291"/>
      <c r="K262" s="291"/>
      <c r="L262" s="291"/>
      <c r="M262" s="292"/>
      <c r="N262" s="290"/>
      <c r="O262" s="291"/>
      <c r="P262" s="291"/>
      <c r="Q262" s="291"/>
      <c r="R262" s="291"/>
      <c r="S262" s="291"/>
      <c r="T262" s="291"/>
      <c r="U262" s="291"/>
      <c r="V262" s="291"/>
      <c r="W262" s="292"/>
      <c r="X262" s="247"/>
      <c r="Y262" s="229"/>
      <c r="Z262" s="229"/>
      <c r="AA262" s="229"/>
      <c r="AB262" s="229"/>
      <c r="AC262" s="248"/>
      <c r="AD262" s="244"/>
      <c r="AE262" s="245"/>
      <c r="AF262" s="245"/>
      <c r="AG262" s="246"/>
      <c r="AH262" s="235"/>
      <c r="AI262" s="236"/>
      <c r="AJ262" s="236"/>
      <c r="AK262" s="236"/>
      <c r="AL262" s="236"/>
      <c r="AM262" s="237"/>
      <c r="AN262" s="220">
        <f t="shared" si="53"/>
        <v>0</v>
      </c>
      <c r="AO262" s="221"/>
      <c r="AP262" s="221"/>
      <c r="AQ262" s="221"/>
      <c r="AR262" s="221"/>
      <c r="AS262" s="222"/>
      <c r="AT262" s="228">
        <v>0</v>
      </c>
      <c r="AU262" s="229"/>
      <c r="AV262" s="229"/>
      <c r="AW262" s="229"/>
      <c r="AX262" s="229"/>
      <c r="AY262" s="230"/>
      <c r="AZ262" s="232" t="str">
        <f t="shared" si="54"/>
        <v/>
      </c>
      <c r="BA262" s="233"/>
      <c r="BB262" s="233"/>
      <c r="BC262" s="233"/>
      <c r="BD262" s="233"/>
      <c r="BE262" s="234"/>
      <c r="BF262" s="220" t="str">
        <f t="shared" si="55"/>
        <v/>
      </c>
      <c r="BG262" s="221"/>
      <c r="BH262" s="221"/>
      <c r="BI262" s="221"/>
      <c r="BJ262" s="221"/>
      <c r="BK262" s="222"/>
      <c r="BL262" s="293">
        <f t="shared" si="56"/>
        <v>0</v>
      </c>
      <c r="BM262" s="224"/>
      <c r="BN262" s="224"/>
      <c r="BO262" s="224"/>
      <c r="BP262" s="224"/>
      <c r="BQ262" s="294"/>
      <c r="BR262" s="220">
        <f t="shared" si="57"/>
        <v>0</v>
      </c>
      <c r="BS262" s="221"/>
      <c r="BT262" s="221"/>
      <c r="BU262" s="221"/>
      <c r="BV262" s="221"/>
      <c r="BW262" s="226"/>
      <c r="BX262" s="238"/>
      <c r="BY262" s="239"/>
      <c r="BZ262" s="239"/>
      <c r="CA262" s="239"/>
      <c r="CB262" s="239"/>
      <c r="CC262" s="239"/>
      <c r="CD262" s="239"/>
      <c r="CE262" s="239"/>
      <c r="CF262" s="239"/>
      <c r="CG262" s="239"/>
      <c r="CH262" s="239"/>
      <c r="CI262" s="240"/>
      <c r="CL262" s="249"/>
      <c r="CM262" s="250"/>
      <c r="CN262" s="250"/>
      <c r="CO262" s="250"/>
      <c r="CP262" s="250"/>
      <c r="CQ262" s="251"/>
      <c r="CR262" s="295">
        <f t="shared" si="58"/>
        <v>0</v>
      </c>
      <c r="CS262" s="296"/>
      <c r="CT262" s="296"/>
      <c r="CU262" s="296"/>
      <c r="CV262" s="296"/>
      <c r="CW262" s="297"/>
      <c r="CX262" s="220">
        <f t="shared" si="59"/>
        <v>0</v>
      </c>
      <c r="CY262" s="221"/>
      <c r="CZ262" s="221"/>
      <c r="DA262" s="221"/>
      <c r="DB262" s="221"/>
      <c r="DC262" s="226"/>
      <c r="DD262" s="220">
        <f t="shared" si="60"/>
        <v>0</v>
      </c>
      <c r="DE262" s="221"/>
      <c r="DF262" s="221"/>
      <c r="DG262" s="221"/>
      <c r="DH262" s="221"/>
      <c r="DI262" s="226"/>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c r="NL262" s="3"/>
      <c r="NM262" s="3"/>
      <c r="NN262" s="3"/>
      <c r="NO262" s="3"/>
      <c r="NP262" s="3"/>
      <c r="NQ262" s="3"/>
      <c r="NR262" s="3"/>
      <c r="NS262" s="3"/>
      <c r="NT262" s="3"/>
      <c r="NU262" s="3"/>
      <c r="NV262" s="3"/>
      <c r="NW262" s="3"/>
      <c r="NX262" s="3"/>
      <c r="NY262" s="3"/>
      <c r="NZ262" s="3"/>
      <c r="OA262" s="3"/>
      <c r="OB262" s="3"/>
      <c r="OC262" s="3"/>
      <c r="OD262" s="3"/>
      <c r="OE262" s="3"/>
      <c r="OF262" s="3"/>
      <c r="OG262" s="3"/>
      <c r="OH262" s="3"/>
      <c r="OI262" s="3"/>
      <c r="OJ262" s="3"/>
      <c r="OK262" s="3"/>
      <c r="OL262" s="3"/>
      <c r="OM262" s="3"/>
      <c r="ON262" s="3"/>
      <c r="OO262" s="3"/>
      <c r="OP262" s="3"/>
      <c r="OQ262" s="3"/>
      <c r="OR262" s="3"/>
      <c r="OS262" s="3"/>
      <c r="OT262" s="3"/>
      <c r="OU262" s="3"/>
      <c r="OV262" s="3"/>
      <c r="OW262" s="3"/>
      <c r="OX262" s="3"/>
      <c r="OY262" s="3"/>
      <c r="OZ262" s="3"/>
      <c r="PA262" s="3"/>
      <c r="PB262" s="3"/>
      <c r="PC262" s="3"/>
      <c r="PD262" s="3"/>
      <c r="PE262" s="3"/>
      <c r="PF262" s="3"/>
      <c r="PG262" s="3"/>
      <c r="PH262" s="3"/>
      <c r="PI262" s="3"/>
      <c r="PJ262" s="3"/>
      <c r="PK262" s="3"/>
      <c r="PL262" s="3"/>
      <c r="PM262" s="3"/>
      <c r="PN262" s="3"/>
      <c r="PO262" s="3"/>
      <c r="PP262" s="3"/>
      <c r="PQ262" s="3"/>
      <c r="PR262" s="3"/>
      <c r="PS262" s="3"/>
      <c r="PT262" s="3"/>
      <c r="PU262" s="3"/>
      <c r="PV262" s="3"/>
      <c r="PW262" s="3"/>
      <c r="PX262" s="3"/>
      <c r="PY262" s="3"/>
      <c r="PZ262" s="3"/>
      <c r="QA262" s="3"/>
      <c r="QB262" s="3"/>
      <c r="QC262" s="3"/>
      <c r="QD262" s="3"/>
      <c r="QE262" s="3"/>
      <c r="QF262" s="3"/>
      <c r="QG262" s="3"/>
      <c r="QH262" s="3"/>
      <c r="QI262" s="3"/>
      <c r="QJ262" s="3"/>
      <c r="QK262" s="3"/>
      <c r="QL262" s="3"/>
      <c r="QM262" s="3"/>
      <c r="QN262" s="3"/>
      <c r="QO262" s="3"/>
      <c r="QP262" s="3"/>
      <c r="QQ262" s="3"/>
      <c r="QR262" s="3"/>
      <c r="QS262" s="3"/>
      <c r="QT262" s="3"/>
      <c r="QU262" s="3"/>
      <c r="QV262" s="3"/>
      <c r="QW262" s="3"/>
      <c r="QX262" s="3"/>
      <c r="QY262" s="3"/>
      <c r="QZ262" s="3"/>
      <c r="RA262" s="3"/>
      <c r="RB262" s="3"/>
      <c r="RC262" s="3"/>
      <c r="RD262" s="3"/>
      <c r="RE262" s="3"/>
      <c r="RF262" s="3"/>
      <c r="RG262" s="3"/>
      <c r="RH262" s="3"/>
      <c r="RI262" s="3"/>
      <c r="RJ262" s="3"/>
      <c r="RK262" s="3"/>
      <c r="RL262" s="3"/>
      <c r="RM262" s="3"/>
      <c r="RN262" s="3"/>
      <c r="RO262" s="3"/>
      <c r="RP262" s="3"/>
      <c r="RQ262" s="3"/>
      <c r="RR262" s="3"/>
      <c r="RS262" s="3"/>
      <c r="RT262" s="3"/>
      <c r="RU262" s="3"/>
      <c r="RV262" s="3"/>
      <c r="RW262" s="3"/>
      <c r="RX262" s="3"/>
      <c r="RY262" s="3"/>
      <c r="RZ262" s="3"/>
      <c r="SA262" s="3"/>
      <c r="SB262" s="3"/>
      <c r="SC262" s="3"/>
      <c r="SD262" s="3"/>
      <c r="SE262" s="3"/>
      <c r="SF262" s="3"/>
      <c r="SG262" s="3"/>
      <c r="SH262" s="3"/>
      <c r="SI262" s="3"/>
      <c r="SJ262" s="3"/>
      <c r="SK262" s="3"/>
      <c r="SL262" s="3"/>
      <c r="SM262" s="3"/>
      <c r="SN262" s="3"/>
      <c r="SO262" s="3"/>
      <c r="SP262" s="3"/>
      <c r="SQ262" s="3"/>
      <c r="SR262" s="3"/>
      <c r="SS262" s="3"/>
      <c r="ST262" s="3"/>
      <c r="SU262" s="3"/>
      <c r="SV262" s="3"/>
      <c r="SW262" s="3"/>
      <c r="SX262" s="3"/>
      <c r="SY262" s="3"/>
      <c r="SZ262" s="3"/>
      <c r="TA262" s="3"/>
      <c r="TB262" s="3"/>
      <c r="TC262" s="3"/>
      <c r="TD262" s="3"/>
      <c r="TE262" s="3"/>
      <c r="TF262" s="3"/>
      <c r="TG262" s="3"/>
      <c r="TH262" s="3"/>
      <c r="TI262" s="3"/>
      <c r="TJ262" s="3"/>
      <c r="TK262" s="3"/>
      <c r="TL262" s="3"/>
      <c r="TM262" s="3"/>
      <c r="TN262" s="3"/>
      <c r="TO262" s="3"/>
      <c r="TP262" s="3"/>
      <c r="TQ262" s="3"/>
      <c r="TR262" s="3"/>
      <c r="TS262" s="3"/>
      <c r="TT262" s="3"/>
      <c r="TU262" s="3"/>
      <c r="TV262" s="3"/>
      <c r="TW262" s="3"/>
      <c r="TX262" s="3"/>
      <c r="TY262" s="3"/>
      <c r="TZ262" s="3"/>
      <c r="UA262" s="3"/>
      <c r="UB262" s="3"/>
      <c r="UC262" s="3"/>
      <c r="UD262" s="3"/>
      <c r="UE262" s="3"/>
      <c r="UF262" s="3"/>
      <c r="UG262" s="3"/>
      <c r="UH262" s="3"/>
      <c r="UI262" s="3"/>
      <c r="UJ262" s="3"/>
      <c r="UK262" s="3"/>
      <c r="UL262" s="3"/>
      <c r="UM262" s="3"/>
      <c r="UN262" s="3"/>
      <c r="UO262" s="3"/>
      <c r="UP262" s="3"/>
      <c r="UQ262" s="3"/>
      <c r="UR262" s="3"/>
      <c r="US262" s="3"/>
      <c r="UT262" s="3"/>
      <c r="UU262" s="3"/>
      <c r="UV262" s="3"/>
      <c r="UW262" s="3"/>
      <c r="UX262" s="3"/>
      <c r="UY262" s="3"/>
      <c r="UZ262" s="3"/>
      <c r="VA262" s="3"/>
      <c r="VB262" s="3"/>
      <c r="VC262" s="3"/>
      <c r="VD262" s="3"/>
      <c r="VE262" s="3"/>
      <c r="VF262" s="3"/>
      <c r="VG262" s="3"/>
      <c r="VH262" s="3"/>
      <c r="VI262" s="3"/>
      <c r="VJ262" s="3"/>
      <c r="VK262" s="3"/>
      <c r="VL262" s="3"/>
      <c r="VM262" s="3"/>
      <c r="VN262" s="3"/>
      <c r="VO262" s="3"/>
      <c r="VP262" s="3"/>
      <c r="VQ262" s="3"/>
      <c r="VR262" s="3"/>
      <c r="VS262" s="3"/>
      <c r="VT262" s="3"/>
      <c r="VU262" s="3"/>
      <c r="VV262" s="3"/>
      <c r="VW262" s="3"/>
      <c r="VX262" s="3"/>
      <c r="VY262" s="3"/>
      <c r="VZ262" s="3"/>
      <c r="WA262" s="3"/>
      <c r="WB262" s="3"/>
      <c r="WC262" s="3"/>
      <c r="WD262" s="3"/>
      <c r="WE262" s="3"/>
      <c r="WF262" s="3"/>
      <c r="WG262" s="3"/>
      <c r="WH262" s="3"/>
      <c r="WI262" s="3"/>
      <c r="WJ262" s="3"/>
      <c r="WK262" s="3"/>
      <c r="WL262" s="3"/>
      <c r="WM262" s="3"/>
      <c r="WN262" s="3"/>
      <c r="WO262" s="3"/>
      <c r="WP262" s="3"/>
      <c r="WQ262" s="3"/>
      <c r="WR262" s="3"/>
      <c r="WS262" s="3"/>
      <c r="WT262" s="3"/>
      <c r="WU262" s="3"/>
      <c r="WV262" s="3"/>
      <c r="WW262" s="3"/>
      <c r="WX262" s="3"/>
      <c r="WY262" s="3"/>
      <c r="WZ262" s="3"/>
      <c r="XA262" s="3"/>
      <c r="XB262" s="3"/>
      <c r="XC262" s="3"/>
      <c r="XD262" s="3"/>
      <c r="XE262" s="3"/>
      <c r="XF262" s="3"/>
      <c r="XG262" s="3"/>
      <c r="XH262" s="3"/>
      <c r="XI262" s="3"/>
      <c r="XJ262" s="3"/>
      <c r="XK262" s="3"/>
      <c r="XL262" s="3"/>
      <c r="XM262" s="3"/>
      <c r="XN262" s="3"/>
      <c r="XO262" s="3"/>
      <c r="XP262" s="3"/>
      <c r="XQ262" s="3"/>
      <c r="XR262" s="3"/>
      <c r="XS262" s="3"/>
      <c r="XT262" s="3"/>
      <c r="XU262" s="3"/>
      <c r="XV262" s="3"/>
      <c r="XW262" s="3"/>
      <c r="XX262" s="3"/>
      <c r="XY262" s="3"/>
      <c r="XZ262" s="3"/>
      <c r="YA262" s="3"/>
      <c r="YB262" s="3"/>
      <c r="YC262" s="3"/>
      <c r="YD262" s="3"/>
      <c r="YE262" s="3"/>
      <c r="YF262" s="3"/>
      <c r="YG262" s="3"/>
      <c r="YH262" s="3"/>
      <c r="YI262" s="3"/>
      <c r="YJ262" s="3"/>
      <c r="YK262" s="3"/>
      <c r="YL262" s="3"/>
      <c r="YM262" s="3"/>
      <c r="YN262" s="3"/>
      <c r="YO262" s="3"/>
      <c r="YP262" s="3"/>
      <c r="YQ262" s="3"/>
      <c r="YR262" s="3"/>
      <c r="YS262" s="3"/>
      <c r="YT262" s="3"/>
      <c r="YU262" s="3"/>
      <c r="YV262" s="3"/>
      <c r="YW262" s="3"/>
      <c r="YX262" s="3"/>
      <c r="YY262" s="3"/>
      <c r="YZ262" s="3"/>
      <c r="ZA262" s="3"/>
      <c r="ZB262" s="3"/>
      <c r="ZC262" s="3"/>
      <c r="ZD262" s="3"/>
      <c r="ZE262" s="3"/>
      <c r="ZF262" s="3"/>
      <c r="ZG262" s="3"/>
      <c r="ZH262" s="3"/>
      <c r="ZI262" s="3"/>
      <c r="ZJ262" s="3"/>
      <c r="ZK262" s="3"/>
      <c r="ZL262" s="3"/>
      <c r="ZM262" s="3"/>
      <c r="ZN262" s="3"/>
      <c r="ZO262" s="3"/>
      <c r="ZP262" s="3"/>
      <c r="ZQ262" s="3"/>
      <c r="ZR262" s="3"/>
      <c r="ZS262" s="3"/>
      <c r="ZT262" s="3"/>
      <c r="ZU262" s="3"/>
      <c r="ZV262" s="3"/>
      <c r="ZW262" s="3"/>
      <c r="ZX262" s="3"/>
      <c r="ZY262" s="3"/>
      <c r="ZZ262" s="3"/>
      <c r="AAA262" s="3"/>
      <c r="AAB262" s="3"/>
      <c r="AAC262" s="3"/>
      <c r="AAD262" s="3"/>
      <c r="AAE262" s="3"/>
      <c r="AAF262" s="3"/>
      <c r="AAG262" s="3"/>
      <c r="AAH262" s="3"/>
      <c r="AAI262" s="3"/>
      <c r="AAJ262" s="3"/>
      <c r="AAK262" s="3"/>
      <c r="AAL262" s="3"/>
      <c r="AAM262" s="3"/>
      <c r="AAN262" s="3"/>
      <c r="AAO262" s="3"/>
      <c r="AAP262" s="3"/>
      <c r="AAQ262" s="3"/>
      <c r="AAR262" s="3"/>
      <c r="AAS262" s="3"/>
      <c r="AAT262" s="3"/>
      <c r="AAU262" s="3"/>
      <c r="AAV262" s="3"/>
      <c r="AAW262" s="3"/>
      <c r="AAX262" s="3"/>
      <c r="AAY262" s="3"/>
      <c r="AAZ262" s="3"/>
      <c r="ABA262" s="3"/>
      <c r="ABB262" s="3"/>
      <c r="ABC262" s="3"/>
      <c r="ABD262" s="3"/>
      <c r="ABE262" s="3"/>
      <c r="ABF262" s="3"/>
      <c r="ABG262" s="3"/>
      <c r="ABH262" s="3"/>
      <c r="ABI262" s="3"/>
      <c r="ABJ262" s="3"/>
      <c r="ABK262" s="3"/>
      <c r="ABL262" s="3"/>
      <c r="ABM262" s="3"/>
      <c r="ABN262" s="3"/>
      <c r="ABO262" s="3"/>
      <c r="ABP262" s="3"/>
      <c r="ABQ262" s="3"/>
      <c r="ABR262" s="3"/>
      <c r="ABS262" s="3"/>
      <c r="ABT262" s="3"/>
      <c r="ABU262" s="3"/>
      <c r="ABV262" s="3"/>
      <c r="ABW262" s="3"/>
      <c r="ABX262" s="3"/>
      <c r="ABY262" s="3"/>
      <c r="ABZ262" s="3"/>
      <c r="ACA262" s="3"/>
      <c r="ACB262" s="3"/>
      <c r="ACC262" s="3"/>
      <c r="ACD262" s="3"/>
      <c r="ACE262" s="3"/>
      <c r="ACF262" s="3"/>
      <c r="ACG262" s="3"/>
      <c r="ACH262" s="3"/>
      <c r="ACI262" s="3"/>
      <c r="ACJ262" s="3"/>
      <c r="ACK262" s="3"/>
      <c r="ACL262" s="3"/>
      <c r="ACM262" s="3"/>
      <c r="ACN262" s="3"/>
      <c r="ACO262" s="3"/>
      <c r="ACP262" s="3"/>
      <c r="ACQ262" s="3"/>
      <c r="ACR262" s="3"/>
      <c r="ACS262" s="3"/>
      <c r="ACT262" s="3"/>
      <c r="ACU262" s="3"/>
      <c r="ACV262" s="3"/>
      <c r="ACW262" s="3"/>
      <c r="ACX262" s="3"/>
      <c r="ACY262" s="3"/>
      <c r="ACZ262" s="3"/>
      <c r="ADA262" s="3"/>
      <c r="ADB262" s="3"/>
      <c r="ADC262" s="3"/>
      <c r="ADD262" s="3"/>
      <c r="ADE262" s="3"/>
      <c r="ADF262" s="3"/>
      <c r="ADG262" s="3"/>
      <c r="ADH262" s="3"/>
      <c r="ADI262" s="3"/>
      <c r="ADJ262" s="3"/>
      <c r="ADK262" s="3"/>
      <c r="ADL262" s="3"/>
      <c r="ADM262" s="3"/>
      <c r="ADN262" s="3"/>
      <c r="ADO262" s="3"/>
      <c r="ADP262" s="3"/>
      <c r="ADQ262" s="3"/>
      <c r="ADR262" s="3"/>
      <c r="ADS262" s="3"/>
      <c r="ADT262" s="3"/>
      <c r="ADU262" s="3"/>
      <c r="ADV262" s="3"/>
      <c r="ADW262" s="3"/>
      <c r="ADX262" s="3"/>
      <c r="ADY262" s="3"/>
      <c r="ADZ262" s="3"/>
      <c r="AEA262" s="3"/>
      <c r="AEB262" s="3"/>
      <c r="AEC262" s="3"/>
      <c r="AED262" s="3"/>
      <c r="AEE262" s="3"/>
      <c r="AEF262" s="3"/>
      <c r="AEG262" s="3"/>
      <c r="AEH262" s="3"/>
      <c r="AEI262" s="3"/>
      <c r="AEJ262" s="3"/>
      <c r="AEK262" s="3"/>
      <c r="AEL262" s="3"/>
      <c r="AEM262" s="3"/>
      <c r="AEN262" s="3"/>
      <c r="AEO262" s="3"/>
      <c r="AEP262" s="3"/>
      <c r="AEQ262" s="3"/>
      <c r="AER262" s="3"/>
      <c r="AES262" s="3"/>
      <c r="AET262" s="3"/>
      <c r="AEU262" s="3"/>
      <c r="AEV262" s="3"/>
      <c r="AEW262" s="3"/>
      <c r="AEX262" s="3"/>
      <c r="AEY262" s="3"/>
      <c r="AEZ262" s="3"/>
      <c r="AFA262" s="3"/>
      <c r="AFB262" s="3"/>
      <c r="AFC262" s="3"/>
      <c r="AFD262" s="3"/>
      <c r="AFE262" s="3"/>
      <c r="AFF262" s="3"/>
      <c r="AFG262" s="3"/>
      <c r="AFH262" s="3"/>
      <c r="AFI262" s="3"/>
      <c r="AFJ262" s="3"/>
      <c r="AFK262" s="3"/>
      <c r="AFL262" s="3"/>
      <c r="AFM262" s="3"/>
      <c r="AFN262" s="3"/>
      <c r="AFO262" s="3"/>
      <c r="AFP262" s="3"/>
      <c r="AFQ262" s="3"/>
      <c r="AFR262" s="3"/>
      <c r="AFS262" s="3"/>
      <c r="AFT262" s="3"/>
      <c r="AFU262" s="3"/>
      <c r="AFV262" s="3"/>
      <c r="AFW262" s="3"/>
      <c r="AFX262" s="3"/>
      <c r="AFY262" s="3"/>
      <c r="AFZ262" s="3"/>
      <c r="AGA262" s="3"/>
      <c r="AGB262" s="3"/>
      <c r="AGC262" s="3"/>
      <c r="AGD262" s="3"/>
      <c r="AGE262" s="3"/>
      <c r="AGF262" s="3"/>
      <c r="AGG262" s="3"/>
      <c r="AGH262" s="3"/>
      <c r="AGI262" s="3"/>
      <c r="AGJ262" s="3"/>
      <c r="AGK262" s="3"/>
      <c r="AGL262" s="3"/>
      <c r="AGM262" s="3"/>
      <c r="AGN262" s="3"/>
      <c r="AGO262" s="3"/>
      <c r="AGP262" s="3"/>
      <c r="AGQ262" s="3"/>
      <c r="AGR262" s="3"/>
      <c r="AGS262" s="3"/>
      <c r="AGT262" s="3"/>
      <c r="AGU262" s="3"/>
      <c r="AGV262" s="3"/>
      <c r="AGW262" s="3"/>
      <c r="AGX262" s="3"/>
      <c r="AGY262" s="3"/>
      <c r="AGZ262" s="3"/>
      <c r="AHA262" s="3"/>
      <c r="AHB262" s="3"/>
      <c r="AHC262" s="3"/>
      <c r="AHD262" s="3"/>
      <c r="AHE262" s="3"/>
      <c r="AHF262" s="3"/>
      <c r="AHG262" s="3"/>
      <c r="AHH262" s="3"/>
      <c r="AHI262" s="3"/>
      <c r="AHJ262" s="3"/>
      <c r="AHK262" s="3"/>
      <c r="AHL262" s="3"/>
      <c r="AHM262" s="3"/>
      <c r="AHN262" s="3"/>
      <c r="AHO262" s="3"/>
      <c r="AHP262" s="3"/>
      <c r="AHQ262" s="3"/>
      <c r="AHR262" s="3"/>
      <c r="AHS262" s="3"/>
      <c r="AHT262" s="3"/>
      <c r="AHU262" s="3"/>
      <c r="AHV262" s="3"/>
      <c r="AHW262" s="3"/>
      <c r="AHX262" s="3"/>
      <c r="AHY262" s="3"/>
      <c r="AHZ262" s="3"/>
      <c r="AIA262" s="3"/>
      <c r="AIB262" s="3"/>
      <c r="AIC262" s="3"/>
      <c r="AID262" s="3"/>
      <c r="AIE262" s="3"/>
      <c r="AIF262" s="3"/>
      <c r="AIG262" s="3"/>
      <c r="AIH262" s="3"/>
      <c r="AII262" s="3"/>
      <c r="AIJ262" s="3"/>
      <c r="AIK262" s="3"/>
      <c r="AIL262" s="3"/>
      <c r="AIM262" s="3"/>
      <c r="AIN262" s="3"/>
      <c r="AIO262" s="3"/>
      <c r="AIP262" s="3"/>
      <c r="AIQ262" s="3"/>
      <c r="AIR262" s="3"/>
      <c r="AIS262" s="3"/>
      <c r="AIT262" s="3"/>
      <c r="AIU262" s="3"/>
      <c r="AIV262" s="3"/>
      <c r="AIW262" s="3"/>
      <c r="AIX262" s="3"/>
      <c r="AIY262" s="3"/>
      <c r="AIZ262" s="3"/>
      <c r="AJA262" s="3"/>
      <c r="AJB262" s="3"/>
      <c r="AJC262" s="3"/>
      <c r="AJD262" s="3"/>
      <c r="AJE262" s="3"/>
      <c r="AJF262" s="3"/>
      <c r="AJG262" s="3"/>
      <c r="AJH262" s="3"/>
      <c r="AJI262" s="3"/>
      <c r="AJJ262" s="3"/>
      <c r="AJK262" s="3"/>
      <c r="AJL262" s="3"/>
      <c r="AJM262" s="3"/>
      <c r="AJN262" s="3"/>
      <c r="AJO262" s="3"/>
      <c r="AJP262" s="3"/>
      <c r="AJQ262" s="3"/>
      <c r="AJR262" s="3"/>
      <c r="AJS262" s="3"/>
      <c r="AJT262" s="3"/>
      <c r="AJU262" s="3"/>
      <c r="AJV262" s="3"/>
      <c r="AJW262" s="3"/>
      <c r="AJX262" s="3"/>
      <c r="AJY262" s="3"/>
      <c r="AJZ262" s="3"/>
      <c r="AKA262" s="3"/>
      <c r="AKB262" s="3"/>
      <c r="AKC262" s="3"/>
      <c r="AKD262" s="3"/>
      <c r="AKE262" s="3"/>
      <c r="AKF262" s="3"/>
      <c r="AKG262" s="3"/>
      <c r="AKH262" s="3"/>
      <c r="AKI262" s="3"/>
      <c r="AKJ262" s="3"/>
      <c r="AKK262" s="3"/>
      <c r="AKL262" s="3"/>
      <c r="AKM262" s="3"/>
      <c r="AKN262" s="3"/>
      <c r="AKO262" s="3"/>
      <c r="AKP262" s="3"/>
      <c r="AKQ262" s="3"/>
      <c r="AKR262" s="3"/>
      <c r="AKS262" s="3"/>
      <c r="AKT262" s="3"/>
      <c r="AKU262" s="3"/>
      <c r="AKV262" s="3"/>
      <c r="AKW262" s="3"/>
      <c r="AKX262" s="3"/>
      <c r="AKY262" s="3"/>
      <c r="AKZ262" s="3"/>
      <c r="ALA262" s="3"/>
      <c r="ALB262" s="3"/>
      <c r="ALC262" s="3"/>
      <c r="ALD262" s="3"/>
      <c r="ALE262" s="3"/>
      <c r="ALF262" s="3"/>
      <c r="ALG262" s="3"/>
      <c r="ALH262" s="3"/>
      <c r="ALI262" s="3"/>
      <c r="ALJ262" s="3"/>
      <c r="ALK262" s="3"/>
      <c r="ALL262" s="3"/>
      <c r="ALM262" s="3"/>
      <c r="ALN262" s="3"/>
      <c r="ALO262" s="3"/>
      <c r="ALP262" s="3"/>
      <c r="ALQ262" s="3"/>
      <c r="ALR262" s="3"/>
      <c r="ALS262" s="3"/>
      <c r="ALT262" s="3"/>
      <c r="ALU262" s="3"/>
      <c r="ALV262" s="3"/>
      <c r="ALW262" s="3"/>
      <c r="ALX262" s="3"/>
      <c r="ALY262" s="3"/>
      <c r="ALZ262" s="3"/>
      <c r="AMA262" s="3"/>
      <c r="AMB262" s="3"/>
      <c r="AMC262" s="3"/>
      <c r="AMD262" s="3"/>
    </row>
    <row r="263" spans="1:1018" s="2" customFormat="1" ht="28.5" customHeight="1" x14ac:dyDescent="0.15">
      <c r="A263" s="242">
        <v>256</v>
      </c>
      <c r="B263" s="242"/>
      <c r="C263" s="242"/>
      <c r="D263" s="290"/>
      <c r="E263" s="291"/>
      <c r="F263" s="291"/>
      <c r="G263" s="291"/>
      <c r="H263" s="291"/>
      <c r="I263" s="291"/>
      <c r="J263" s="291"/>
      <c r="K263" s="291"/>
      <c r="L263" s="291"/>
      <c r="M263" s="292"/>
      <c r="N263" s="290"/>
      <c r="O263" s="291"/>
      <c r="P263" s="291"/>
      <c r="Q263" s="291"/>
      <c r="R263" s="291"/>
      <c r="S263" s="291"/>
      <c r="T263" s="291"/>
      <c r="U263" s="291"/>
      <c r="V263" s="291"/>
      <c r="W263" s="292"/>
      <c r="X263" s="247"/>
      <c r="Y263" s="229"/>
      <c r="Z263" s="229"/>
      <c r="AA263" s="229"/>
      <c r="AB263" s="229"/>
      <c r="AC263" s="248"/>
      <c r="AD263" s="244"/>
      <c r="AE263" s="245"/>
      <c r="AF263" s="245"/>
      <c r="AG263" s="246"/>
      <c r="AH263" s="235"/>
      <c r="AI263" s="236"/>
      <c r="AJ263" s="236"/>
      <c r="AK263" s="236"/>
      <c r="AL263" s="236"/>
      <c r="AM263" s="237"/>
      <c r="AN263" s="220">
        <f t="shared" si="53"/>
        <v>0</v>
      </c>
      <c r="AO263" s="221"/>
      <c r="AP263" s="221"/>
      <c r="AQ263" s="221"/>
      <c r="AR263" s="221"/>
      <c r="AS263" s="222"/>
      <c r="AT263" s="228">
        <v>0</v>
      </c>
      <c r="AU263" s="229"/>
      <c r="AV263" s="229"/>
      <c r="AW263" s="229"/>
      <c r="AX263" s="229"/>
      <c r="AY263" s="230"/>
      <c r="AZ263" s="232" t="str">
        <f t="shared" si="54"/>
        <v/>
      </c>
      <c r="BA263" s="233"/>
      <c r="BB263" s="233"/>
      <c r="BC263" s="233"/>
      <c r="BD263" s="233"/>
      <c r="BE263" s="234"/>
      <c r="BF263" s="220" t="str">
        <f t="shared" si="55"/>
        <v/>
      </c>
      <c r="BG263" s="221"/>
      <c r="BH263" s="221"/>
      <c r="BI263" s="221"/>
      <c r="BJ263" s="221"/>
      <c r="BK263" s="222"/>
      <c r="BL263" s="293">
        <f t="shared" si="56"/>
        <v>0</v>
      </c>
      <c r="BM263" s="224"/>
      <c r="BN263" s="224"/>
      <c r="BO263" s="224"/>
      <c r="BP263" s="224"/>
      <c r="BQ263" s="294"/>
      <c r="BR263" s="220">
        <f t="shared" si="57"/>
        <v>0</v>
      </c>
      <c r="BS263" s="221"/>
      <c r="BT263" s="221"/>
      <c r="BU263" s="221"/>
      <c r="BV263" s="221"/>
      <c r="BW263" s="226"/>
      <c r="BX263" s="238"/>
      <c r="BY263" s="239"/>
      <c r="BZ263" s="239"/>
      <c r="CA263" s="239"/>
      <c r="CB263" s="239"/>
      <c r="CC263" s="239"/>
      <c r="CD263" s="239"/>
      <c r="CE263" s="239"/>
      <c r="CF263" s="239"/>
      <c r="CG263" s="239"/>
      <c r="CH263" s="239"/>
      <c r="CI263" s="240"/>
      <c r="CL263" s="249"/>
      <c r="CM263" s="250"/>
      <c r="CN263" s="250"/>
      <c r="CO263" s="250"/>
      <c r="CP263" s="250"/>
      <c r="CQ263" s="251"/>
      <c r="CR263" s="295">
        <f t="shared" si="58"/>
        <v>0</v>
      </c>
      <c r="CS263" s="296"/>
      <c r="CT263" s="296"/>
      <c r="CU263" s="296"/>
      <c r="CV263" s="296"/>
      <c r="CW263" s="297"/>
      <c r="CX263" s="220">
        <f t="shared" si="59"/>
        <v>0</v>
      </c>
      <c r="CY263" s="221"/>
      <c r="CZ263" s="221"/>
      <c r="DA263" s="221"/>
      <c r="DB263" s="221"/>
      <c r="DC263" s="226"/>
      <c r="DD263" s="220">
        <f t="shared" si="60"/>
        <v>0</v>
      </c>
      <c r="DE263" s="221"/>
      <c r="DF263" s="221"/>
      <c r="DG263" s="221"/>
      <c r="DH263" s="221"/>
      <c r="DI263" s="226"/>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c r="PO263" s="3"/>
      <c r="PP263" s="3"/>
      <c r="PQ263" s="3"/>
      <c r="PR263" s="3"/>
      <c r="PS263" s="3"/>
      <c r="PT263" s="3"/>
      <c r="PU263" s="3"/>
      <c r="PV263" s="3"/>
      <c r="PW263" s="3"/>
      <c r="PX263" s="3"/>
      <c r="PY263" s="3"/>
      <c r="PZ263" s="3"/>
      <c r="QA263" s="3"/>
      <c r="QB263" s="3"/>
      <c r="QC263" s="3"/>
      <c r="QD263" s="3"/>
      <c r="QE263" s="3"/>
      <c r="QF263" s="3"/>
      <c r="QG263" s="3"/>
      <c r="QH263" s="3"/>
      <c r="QI263" s="3"/>
      <c r="QJ263" s="3"/>
      <c r="QK263" s="3"/>
      <c r="QL263" s="3"/>
      <c r="QM263" s="3"/>
      <c r="QN263" s="3"/>
      <c r="QO263" s="3"/>
      <c r="QP263" s="3"/>
      <c r="QQ263" s="3"/>
      <c r="QR263" s="3"/>
      <c r="QS263" s="3"/>
      <c r="QT263" s="3"/>
      <c r="QU263" s="3"/>
      <c r="QV263" s="3"/>
      <c r="QW263" s="3"/>
      <c r="QX263" s="3"/>
      <c r="QY263" s="3"/>
      <c r="QZ263" s="3"/>
      <c r="RA263" s="3"/>
      <c r="RB263" s="3"/>
      <c r="RC263" s="3"/>
      <c r="RD263" s="3"/>
      <c r="RE263" s="3"/>
      <c r="RF263" s="3"/>
      <c r="RG263" s="3"/>
      <c r="RH263" s="3"/>
      <c r="RI263" s="3"/>
      <c r="RJ263" s="3"/>
      <c r="RK263" s="3"/>
      <c r="RL263" s="3"/>
      <c r="RM263" s="3"/>
      <c r="RN263" s="3"/>
      <c r="RO263" s="3"/>
      <c r="RP263" s="3"/>
      <c r="RQ263" s="3"/>
      <c r="RR263" s="3"/>
      <c r="RS263" s="3"/>
      <c r="RT263" s="3"/>
      <c r="RU263" s="3"/>
      <c r="RV263" s="3"/>
      <c r="RW263" s="3"/>
      <c r="RX263" s="3"/>
      <c r="RY263" s="3"/>
      <c r="RZ263" s="3"/>
      <c r="SA263" s="3"/>
      <c r="SB263" s="3"/>
      <c r="SC263" s="3"/>
      <c r="SD263" s="3"/>
      <c r="SE263" s="3"/>
      <c r="SF263" s="3"/>
      <c r="SG263" s="3"/>
      <c r="SH263" s="3"/>
      <c r="SI263" s="3"/>
      <c r="SJ263" s="3"/>
      <c r="SK263" s="3"/>
      <c r="SL263" s="3"/>
      <c r="SM263" s="3"/>
      <c r="SN263" s="3"/>
      <c r="SO263" s="3"/>
      <c r="SP263" s="3"/>
      <c r="SQ263" s="3"/>
      <c r="SR263" s="3"/>
      <c r="SS263" s="3"/>
      <c r="ST263" s="3"/>
      <c r="SU263" s="3"/>
      <c r="SV263" s="3"/>
      <c r="SW263" s="3"/>
      <c r="SX263" s="3"/>
      <c r="SY263" s="3"/>
      <c r="SZ263" s="3"/>
      <c r="TA263" s="3"/>
      <c r="TB263" s="3"/>
      <c r="TC263" s="3"/>
      <c r="TD263" s="3"/>
      <c r="TE263" s="3"/>
      <c r="TF263" s="3"/>
      <c r="TG263" s="3"/>
      <c r="TH263" s="3"/>
      <c r="TI263" s="3"/>
      <c r="TJ263" s="3"/>
      <c r="TK263" s="3"/>
      <c r="TL263" s="3"/>
      <c r="TM263" s="3"/>
      <c r="TN263" s="3"/>
      <c r="TO263" s="3"/>
      <c r="TP263" s="3"/>
      <c r="TQ263" s="3"/>
      <c r="TR263" s="3"/>
      <c r="TS263" s="3"/>
      <c r="TT263" s="3"/>
      <c r="TU263" s="3"/>
      <c r="TV263" s="3"/>
      <c r="TW263" s="3"/>
      <c r="TX263" s="3"/>
      <c r="TY263" s="3"/>
      <c r="TZ263" s="3"/>
      <c r="UA263" s="3"/>
      <c r="UB263" s="3"/>
      <c r="UC263" s="3"/>
      <c r="UD263" s="3"/>
      <c r="UE263" s="3"/>
      <c r="UF263" s="3"/>
      <c r="UG263" s="3"/>
      <c r="UH263" s="3"/>
      <c r="UI263" s="3"/>
      <c r="UJ263" s="3"/>
      <c r="UK263" s="3"/>
      <c r="UL263" s="3"/>
      <c r="UM263" s="3"/>
      <c r="UN263" s="3"/>
      <c r="UO263" s="3"/>
      <c r="UP263" s="3"/>
      <c r="UQ263" s="3"/>
      <c r="UR263" s="3"/>
      <c r="US263" s="3"/>
      <c r="UT263" s="3"/>
      <c r="UU263" s="3"/>
      <c r="UV263" s="3"/>
      <c r="UW263" s="3"/>
      <c r="UX263" s="3"/>
      <c r="UY263" s="3"/>
      <c r="UZ263" s="3"/>
      <c r="VA263" s="3"/>
      <c r="VB263" s="3"/>
      <c r="VC263" s="3"/>
      <c r="VD263" s="3"/>
      <c r="VE263" s="3"/>
      <c r="VF263" s="3"/>
      <c r="VG263" s="3"/>
      <c r="VH263" s="3"/>
      <c r="VI263" s="3"/>
      <c r="VJ263" s="3"/>
      <c r="VK263" s="3"/>
      <c r="VL263" s="3"/>
      <c r="VM263" s="3"/>
      <c r="VN263" s="3"/>
      <c r="VO263" s="3"/>
      <c r="VP263" s="3"/>
      <c r="VQ263" s="3"/>
      <c r="VR263" s="3"/>
      <c r="VS263" s="3"/>
      <c r="VT263" s="3"/>
      <c r="VU263" s="3"/>
      <c r="VV263" s="3"/>
      <c r="VW263" s="3"/>
      <c r="VX263" s="3"/>
      <c r="VY263" s="3"/>
      <c r="VZ263" s="3"/>
      <c r="WA263" s="3"/>
      <c r="WB263" s="3"/>
      <c r="WC263" s="3"/>
      <c r="WD263" s="3"/>
      <c r="WE263" s="3"/>
      <c r="WF263" s="3"/>
      <c r="WG263" s="3"/>
      <c r="WH263" s="3"/>
      <c r="WI263" s="3"/>
      <c r="WJ263" s="3"/>
      <c r="WK263" s="3"/>
      <c r="WL263" s="3"/>
      <c r="WM263" s="3"/>
      <c r="WN263" s="3"/>
      <c r="WO263" s="3"/>
      <c r="WP263" s="3"/>
      <c r="WQ263" s="3"/>
      <c r="WR263" s="3"/>
      <c r="WS263" s="3"/>
      <c r="WT263" s="3"/>
      <c r="WU263" s="3"/>
      <c r="WV263" s="3"/>
      <c r="WW263" s="3"/>
      <c r="WX263" s="3"/>
      <c r="WY263" s="3"/>
      <c r="WZ263" s="3"/>
      <c r="XA263" s="3"/>
      <c r="XB263" s="3"/>
      <c r="XC263" s="3"/>
      <c r="XD263" s="3"/>
      <c r="XE263" s="3"/>
      <c r="XF263" s="3"/>
      <c r="XG263" s="3"/>
      <c r="XH263" s="3"/>
      <c r="XI263" s="3"/>
      <c r="XJ263" s="3"/>
      <c r="XK263" s="3"/>
      <c r="XL263" s="3"/>
      <c r="XM263" s="3"/>
      <c r="XN263" s="3"/>
      <c r="XO263" s="3"/>
      <c r="XP263" s="3"/>
      <c r="XQ263" s="3"/>
      <c r="XR263" s="3"/>
      <c r="XS263" s="3"/>
      <c r="XT263" s="3"/>
      <c r="XU263" s="3"/>
      <c r="XV263" s="3"/>
      <c r="XW263" s="3"/>
      <c r="XX263" s="3"/>
      <c r="XY263" s="3"/>
      <c r="XZ263" s="3"/>
      <c r="YA263" s="3"/>
      <c r="YB263" s="3"/>
      <c r="YC263" s="3"/>
      <c r="YD263" s="3"/>
      <c r="YE263" s="3"/>
      <c r="YF263" s="3"/>
      <c r="YG263" s="3"/>
      <c r="YH263" s="3"/>
      <c r="YI263" s="3"/>
      <c r="YJ263" s="3"/>
      <c r="YK263" s="3"/>
      <c r="YL263" s="3"/>
      <c r="YM263" s="3"/>
      <c r="YN263" s="3"/>
      <c r="YO263" s="3"/>
      <c r="YP263" s="3"/>
      <c r="YQ263" s="3"/>
      <c r="YR263" s="3"/>
      <c r="YS263" s="3"/>
      <c r="YT263" s="3"/>
      <c r="YU263" s="3"/>
      <c r="YV263" s="3"/>
      <c r="YW263" s="3"/>
      <c r="YX263" s="3"/>
      <c r="YY263" s="3"/>
      <c r="YZ263" s="3"/>
      <c r="ZA263" s="3"/>
      <c r="ZB263" s="3"/>
      <c r="ZC263" s="3"/>
      <c r="ZD263" s="3"/>
      <c r="ZE263" s="3"/>
      <c r="ZF263" s="3"/>
      <c r="ZG263" s="3"/>
      <c r="ZH263" s="3"/>
      <c r="ZI263" s="3"/>
      <c r="ZJ263" s="3"/>
      <c r="ZK263" s="3"/>
      <c r="ZL263" s="3"/>
      <c r="ZM263" s="3"/>
      <c r="ZN263" s="3"/>
      <c r="ZO263" s="3"/>
      <c r="ZP263" s="3"/>
      <c r="ZQ263" s="3"/>
      <c r="ZR263" s="3"/>
      <c r="ZS263" s="3"/>
      <c r="ZT263" s="3"/>
      <c r="ZU263" s="3"/>
      <c r="ZV263" s="3"/>
      <c r="ZW263" s="3"/>
      <c r="ZX263" s="3"/>
      <c r="ZY263" s="3"/>
      <c r="ZZ263" s="3"/>
      <c r="AAA263" s="3"/>
      <c r="AAB263" s="3"/>
      <c r="AAC263" s="3"/>
      <c r="AAD263" s="3"/>
      <c r="AAE263" s="3"/>
      <c r="AAF263" s="3"/>
      <c r="AAG263" s="3"/>
      <c r="AAH263" s="3"/>
      <c r="AAI263" s="3"/>
      <c r="AAJ263" s="3"/>
      <c r="AAK263" s="3"/>
      <c r="AAL263" s="3"/>
      <c r="AAM263" s="3"/>
      <c r="AAN263" s="3"/>
      <c r="AAO263" s="3"/>
      <c r="AAP263" s="3"/>
      <c r="AAQ263" s="3"/>
      <c r="AAR263" s="3"/>
      <c r="AAS263" s="3"/>
      <c r="AAT263" s="3"/>
      <c r="AAU263" s="3"/>
      <c r="AAV263" s="3"/>
      <c r="AAW263" s="3"/>
      <c r="AAX263" s="3"/>
      <c r="AAY263" s="3"/>
      <c r="AAZ263" s="3"/>
      <c r="ABA263" s="3"/>
      <c r="ABB263" s="3"/>
      <c r="ABC263" s="3"/>
      <c r="ABD263" s="3"/>
      <c r="ABE263" s="3"/>
      <c r="ABF263" s="3"/>
      <c r="ABG263" s="3"/>
      <c r="ABH263" s="3"/>
      <c r="ABI263" s="3"/>
      <c r="ABJ263" s="3"/>
      <c r="ABK263" s="3"/>
      <c r="ABL263" s="3"/>
      <c r="ABM263" s="3"/>
      <c r="ABN263" s="3"/>
      <c r="ABO263" s="3"/>
      <c r="ABP263" s="3"/>
      <c r="ABQ263" s="3"/>
      <c r="ABR263" s="3"/>
      <c r="ABS263" s="3"/>
      <c r="ABT263" s="3"/>
      <c r="ABU263" s="3"/>
      <c r="ABV263" s="3"/>
      <c r="ABW263" s="3"/>
      <c r="ABX263" s="3"/>
      <c r="ABY263" s="3"/>
      <c r="ABZ263" s="3"/>
      <c r="ACA263" s="3"/>
      <c r="ACB263" s="3"/>
      <c r="ACC263" s="3"/>
      <c r="ACD263" s="3"/>
      <c r="ACE263" s="3"/>
      <c r="ACF263" s="3"/>
      <c r="ACG263" s="3"/>
      <c r="ACH263" s="3"/>
      <c r="ACI263" s="3"/>
      <c r="ACJ263" s="3"/>
      <c r="ACK263" s="3"/>
      <c r="ACL263" s="3"/>
      <c r="ACM263" s="3"/>
      <c r="ACN263" s="3"/>
      <c r="ACO263" s="3"/>
      <c r="ACP263" s="3"/>
      <c r="ACQ263" s="3"/>
      <c r="ACR263" s="3"/>
      <c r="ACS263" s="3"/>
      <c r="ACT263" s="3"/>
      <c r="ACU263" s="3"/>
      <c r="ACV263" s="3"/>
      <c r="ACW263" s="3"/>
      <c r="ACX263" s="3"/>
      <c r="ACY263" s="3"/>
      <c r="ACZ263" s="3"/>
      <c r="ADA263" s="3"/>
      <c r="ADB263" s="3"/>
      <c r="ADC263" s="3"/>
      <c r="ADD263" s="3"/>
      <c r="ADE263" s="3"/>
      <c r="ADF263" s="3"/>
      <c r="ADG263" s="3"/>
      <c r="ADH263" s="3"/>
      <c r="ADI263" s="3"/>
      <c r="ADJ263" s="3"/>
      <c r="ADK263" s="3"/>
      <c r="ADL263" s="3"/>
      <c r="ADM263" s="3"/>
      <c r="ADN263" s="3"/>
      <c r="ADO263" s="3"/>
      <c r="ADP263" s="3"/>
      <c r="ADQ263" s="3"/>
      <c r="ADR263" s="3"/>
      <c r="ADS263" s="3"/>
      <c r="ADT263" s="3"/>
      <c r="ADU263" s="3"/>
      <c r="ADV263" s="3"/>
      <c r="ADW263" s="3"/>
      <c r="ADX263" s="3"/>
      <c r="ADY263" s="3"/>
      <c r="ADZ263" s="3"/>
      <c r="AEA263" s="3"/>
      <c r="AEB263" s="3"/>
      <c r="AEC263" s="3"/>
      <c r="AED263" s="3"/>
      <c r="AEE263" s="3"/>
      <c r="AEF263" s="3"/>
      <c r="AEG263" s="3"/>
      <c r="AEH263" s="3"/>
      <c r="AEI263" s="3"/>
      <c r="AEJ263" s="3"/>
      <c r="AEK263" s="3"/>
      <c r="AEL263" s="3"/>
      <c r="AEM263" s="3"/>
      <c r="AEN263" s="3"/>
      <c r="AEO263" s="3"/>
      <c r="AEP263" s="3"/>
      <c r="AEQ263" s="3"/>
      <c r="AER263" s="3"/>
      <c r="AES263" s="3"/>
      <c r="AET263" s="3"/>
      <c r="AEU263" s="3"/>
      <c r="AEV263" s="3"/>
      <c r="AEW263" s="3"/>
      <c r="AEX263" s="3"/>
      <c r="AEY263" s="3"/>
      <c r="AEZ263" s="3"/>
      <c r="AFA263" s="3"/>
      <c r="AFB263" s="3"/>
      <c r="AFC263" s="3"/>
      <c r="AFD263" s="3"/>
      <c r="AFE263" s="3"/>
      <c r="AFF263" s="3"/>
      <c r="AFG263" s="3"/>
      <c r="AFH263" s="3"/>
      <c r="AFI263" s="3"/>
      <c r="AFJ263" s="3"/>
      <c r="AFK263" s="3"/>
      <c r="AFL263" s="3"/>
      <c r="AFM263" s="3"/>
      <c r="AFN263" s="3"/>
      <c r="AFO263" s="3"/>
      <c r="AFP263" s="3"/>
      <c r="AFQ263" s="3"/>
      <c r="AFR263" s="3"/>
      <c r="AFS263" s="3"/>
      <c r="AFT263" s="3"/>
      <c r="AFU263" s="3"/>
      <c r="AFV263" s="3"/>
      <c r="AFW263" s="3"/>
      <c r="AFX263" s="3"/>
      <c r="AFY263" s="3"/>
      <c r="AFZ263" s="3"/>
      <c r="AGA263" s="3"/>
      <c r="AGB263" s="3"/>
      <c r="AGC263" s="3"/>
      <c r="AGD263" s="3"/>
      <c r="AGE263" s="3"/>
      <c r="AGF263" s="3"/>
      <c r="AGG263" s="3"/>
      <c r="AGH263" s="3"/>
      <c r="AGI263" s="3"/>
      <c r="AGJ263" s="3"/>
      <c r="AGK263" s="3"/>
      <c r="AGL263" s="3"/>
      <c r="AGM263" s="3"/>
      <c r="AGN263" s="3"/>
      <c r="AGO263" s="3"/>
      <c r="AGP263" s="3"/>
      <c r="AGQ263" s="3"/>
      <c r="AGR263" s="3"/>
      <c r="AGS263" s="3"/>
      <c r="AGT263" s="3"/>
      <c r="AGU263" s="3"/>
      <c r="AGV263" s="3"/>
      <c r="AGW263" s="3"/>
      <c r="AGX263" s="3"/>
      <c r="AGY263" s="3"/>
      <c r="AGZ263" s="3"/>
      <c r="AHA263" s="3"/>
      <c r="AHB263" s="3"/>
      <c r="AHC263" s="3"/>
      <c r="AHD263" s="3"/>
      <c r="AHE263" s="3"/>
      <c r="AHF263" s="3"/>
      <c r="AHG263" s="3"/>
      <c r="AHH263" s="3"/>
      <c r="AHI263" s="3"/>
      <c r="AHJ263" s="3"/>
      <c r="AHK263" s="3"/>
      <c r="AHL263" s="3"/>
      <c r="AHM263" s="3"/>
      <c r="AHN263" s="3"/>
      <c r="AHO263" s="3"/>
      <c r="AHP263" s="3"/>
      <c r="AHQ263" s="3"/>
      <c r="AHR263" s="3"/>
      <c r="AHS263" s="3"/>
      <c r="AHT263" s="3"/>
      <c r="AHU263" s="3"/>
      <c r="AHV263" s="3"/>
      <c r="AHW263" s="3"/>
      <c r="AHX263" s="3"/>
      <c r="AHY263" s="3"/>
      <c r="AHZ263" s="3"/>
      <c r="AIA263" s="3"/>
      <c r="AIB263" s="3"/>
      <c r="AIC263" s="3"/>
      <c r="AID263" s="3"/>
      <c r="AIE263" s="3"/>
      <c r="AIF263" s="3"/>
      <c r="AIG263" s="3"/>
      <c r="AIH263" s="3"/>
      <c r="AII263" s="3"/>
      <c r="AIJ263" s="3"/>
      <c r="AIK263" s="3"/>
      <c r="AIL263" s="3"/>
      <c r="AIM263" s="3"/>
      <c r="AIN263" s="3"/>
      <c r="AIO263" s="3"/>
      <c r="AIP263" s="3"/>
      <c r="AIQ263" s="3"/>
      <c r="AIR263" s="3"/>
      <c r="AIS263" s="3"/>
      <c r="AIT263" s="3"/>
      <c r="AIU263" s="3"/>
      <c r="AIV263" s="3"/>
      <c r="AIW263" s="3"/>
      <c r="AIX263" s="3"/>
      <c r="AIY263" s="3"/>
      <c r="AIZ263" s="3"/>
      <c r="AJA263" s="3"/>
      <c r="AJB263" s="3"/>
      <c r="AJC263" s="3"/>
      <c r="AJD263" s="3"/>
      <c r="AJE263" s="3"/>
      <c r="AJF263" s="3"/>
      <c r="AJG263" s="3"/>
      <c r="AJH263" s="3"/>
      <c r="AJI263" s="3"/>
      <c r="AJJ263" s="3"/>
      <c r="AJK263" s="3"/>
      <c r="AJL263" s="3"/>
      <c r="AJM263" s="3"/>
      <c r="AJN263" s="3"/>
      <c r="AJO263" s="3"/>
      <c r="AJP263" s="3"/>
      <c r="AJQ263" s="3"/>
      <c r="AJR263" s="3"/>
      <c r="AJS263" s="3"/>
      <c r="AJT263" s="3"/>
      <c r="AJU263" s="3"/>
      <c r="AJV263" s="3"/>
      <c r="AJW263" s="3"/>
      <c r="AJX263" s="3"/>
      <c r="AJY263" s="3"/>
      <c r="AJZ263" s="3"/>
      <c r="AKA263" s="3"/>
      <c r="AKB263" s="3"/>
      <c r="AKC263" s="3"/>
      <c r="AKD263" s="3"/>
      <c r="AKE263" s="3"/>
      <c r="AKF263" s="3"/>
      <c r="AKG263" s="3"/>
      <c r="AKH263" s="3"/>
      <c r="AKI263" s="3"/>
      <c r="AKJ263" s="3"/>
      <c r="AKK263" s="3"/>
      <c r="AKL263" s="3"/>
      <c r="AKM263" s="3"/>
      <c r="AKN263" s="3"/>
      <c r="AKO263" s="3"/>
      <c r="AKP263" s="3"/>
      <c r="AKQ263" s="3"/>
      <c r="AKR263" s="3"/>
      <c r="AKS263" s="3"/>
      <c r="AKT263" s="3"/>
      <c r="AKU263" s="3"/>
      <c r="AKV263" s="3"/>
      <c r="AKW263" s="3"/>
      <c r="AKX263" s="3"/>
      <c r="AKY263" s="3"/>
      <c r="AKZ263" s="3"/>
      <c r="ALA263" s="3"/>
      <c r="ALB263" s="3"/>
      <c r="ALC263" s="3"/>
      <c r="ALD263" s="3"/>
      <c r="ALE263" s="3"/>
      <c r="ALF263" s="3"/>
      <c r="ALG263" s="3"/>
      <c r="ALH263" s="3"/>
      <c r="ALI263" s="3"/>
      <c r="ALJ263" s="3"/>
      <c r="ALK263" s="3"/>
      <c r="ALL263" s="3"/>
      <c r="ALM263" s="3"/>
      <c r="ALN263" s="3"/>
      <c r="ALO263" s="3"/>
      <c r="ALP263" s="3"/>
      <c r="ALQ263" s="3"/>
      <c r="ALR263" s="3"/>
      <c r="ALS263" s="3"/>
      <c r="ALT263" s="3"/>
      <c r="ALU263" s="3"/>
      <c r="ALV263" s="3"/>
      <c r="ALW263" s="3"/>
      <c r="ALX263" s="3"/>
      <c r="ALY263" s="3"/>
      <c r="ALZ263" s="3"/>
      <c r="AMA263" s="3"/>
      <c r="AMB263" s="3"/>
      <c r="AMC263" s="3"/>
      <c r="AMD263" s="3"/>
    </row>
    <row r="264" spans="1:1018" s="2" customFormat="1" ht="28.5" customHeight="1" x14ac:dyDescent="0.15">
      <c r="A264" s="242">
        <v>257</v>
      </c>
      <c r="B264" s="242"/>
      <c r="C264" s="242"/>
      <c r="D264" s="290"/>
      <c r="E264" s="291"/>
      <c r="F264" s="291"/>
      <c r="G264" s="291"/>
      <c r="H264" s="291"/>
      <c r="I264" s="291"/>
      <c r="J264" s="291"/>
      <c r="K264" s="291"/>
      <c r="L264" s="291"/>
      <c r="M264" s="292"/>
      <c r="N264" s="290"/>
      <c r="O264" s="291"/>
      <c r="P264" s="291"/>
      <c r="Q264" s="291"/>
      <c r="R264" s="291"/>
      <c r="S264" s="291"/>
      <c r="T264" s="291"/>
      <c r="U264" s="291"/>
      <c r="V264" s="291"/>
      <c r="W264" s="292"/>
      <c r="X264" s="247"/>
      <c r="Y264" s="229"/>
      <c r="Z264" s="229"/>
      <c r="AA264" s="229"/>
      <c r="AB264" s="229"/>
      <c r="AC264" s="248"/>
      <c r="AD264" s="244"/>
      <c r="AE264" s="245"/>
      <c r="AF264" s="245"/>
      <c r="AG264" s="246"/>
      <c r="AH264" s="235"/>
      <c r="AI264" s="236"/>
      <c r="AJ264" s="236"/>
      <c r="AK264" s="236"/>
      <c r="AL264" s="236"/>
      <c r="AM264" s="237"/>
      <c r="AN264" s="220">
        <f t="shared" si="53"/>
        <v>0</v>
      </c>
      <c r="AO264" s="221"/>
      <c r="AP264" s="221"/>
      <c r="AQ264" s="221"/>
      <c r="AR264" s="221"/>
      <c r="AS264" s="222"/>
      <c r="AT264" s="228">
        <v>0</v>
      </c>
      <c r="AU264" s="229"/>
      <c r="AV264" s="229"/>
      <c r="AW264" s="229"/>
      <c r="AX264" s="229"/>
      <c r="AY264" s="230"/>
      <c r="AZ264" s="232" t="str">
        <f t="shared" si="54"/>
        <v/>
      </c>
      <c r="BA264" s="233"/>
      <c r="BB264" s="233"/>
      <c r="BC264" s="233"/>
      <c r="BD264" s="233"/>
      <c r="BE264" s="234"/>
      <c r="BF264" s="220" t="str">
        <f t="shared" si="55"/>
        <v/>
      </c>
      <c r="BG264" s="221"/>
      <c r="BH264" s="221"/>
      <c r="BI264" s="221"/>
      <c r="BJ264" s="221"/>
      <c r="BK264" s="222"/>
      <c r="BL264" s="293">
        <f t="shared" si="56"/>
        <v>0</v>
      </c>
      <c r="BM264" s="224"/>
      <c r="BN264" s="224"/>
      <c r="BO264" s="224"/>
      <c r="BP264" s="224"/>
      <c r="BQ264" s="294"/>
      <c r="BR264" s="220">
        <f t="shared" si="57"/>
        <v>0</v>
      </c>
      <c r="BS264" s="221"/>
      <c r="BT264" s="221"/>
      <c r="BU264" s="221"/>
      <c r="BV264" s="221"/>
      <c r="BW264" s="226"/>
      <c r="BX264" s="238"/>
      <c r="BY264" s="239"/>
      <c r="BZ264" s="239"/>
      <c r="CA264" s="239"/>
      <c r="CB264" s="239"/>
      <c r="CC264" s="239"/>
      <c r="CD264" s="239"/>
      <c r="CE264" s="239"/>
      <c r="CF264" s="239"/>
      <c r="CG264" s="239"/>
      <c r="CH264" s="239"/>
      <c r="CI264" s="240"/>
      <c r="CL264" s="249"/>
      <c r="CM264" s="250"/>
      <c r="CN264" s="250"/>
      <c r="CO264" s="250"/>
      <c r="CP264" s="250"/>
      <c r="CQ264" s="251"/>
      <c r="CR264" s="295">
        <f t="shared" si="58"/>
        <v>0</v>
      </c>
      <c r="CS264" s="296"/>
      <c r="CT264" s="296"/>
      <c r="CU264" s="296"/>
      <c r="CV264" s="296"/>
      <c r="CW264" s="297"/>
      <c r="CX264" s="220">
        <f t="shared" si="59"/>
        <v>0</v>
      </c>
      <c r="CY264" s="221"/>
      <c r="CZ264" s="221"/>
      <c r="DA264" s="221"/>
      <c r="DB264" s="221"/>
      <c r="DC264" s="226"/>
      <c r="DD264" s="220">
        <f t="shared" si="60"/>
        <v>0</v>
      </c>
      <c r="DE264" s="221"/>
      <c r="DF264" s="221"/>
      <c r="DG264" s="221"/>
      <c r="DH264" s="221"/>
      <c r="DI264" s="226"/>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c r="PO264" s="3"/>
      <c r="PP264" s="3"/>
      <c r="PQ264" s="3"/>
      <c r="PR264" s="3"/>
      <c r="PS264" s="3"/>
      <c r="PT264" s="3"/>
      <c r="PU264" s="3"/>
      <c r="PV264" s="3"/>
      <c r="PW264" s="3"/>
      <c r="PX264" s="3"/>
      <c r="PY264" s="3"/>
      <c r="PZ264" s="3"/>
      <c r="QA264" s="3"/>
      <c r="QB264" s="3"/>
      <c r="QC264" s="3"/>
      <c r="QD264" s="3"/>
      <c r="QE264" s="3"/>
      <c r="QF264" s="3"/>
      <c r="QG264" s="3"/>
      <c r="QH264" s="3"/>
      <c r="QI264" s="3"/>
      <c r="QJ264" s="3"/>
      <c r="QK264" s="3"/>
      <c r="QL264" s="3"/>
      <c r="QM264" s="3"/>
      <c r="QN264" s="3"/>
      <c r="QO264" s="3"/>
      <c r="QP264" s="3"/>
      <c r="QQ264" s="3"/>
      <c r="QR264" s="3"/>
      <c r="QS264" s="3"/>
      <c r="QT264" s="3"/>
      <c r="QU264" s="3"/>
      <c r="QV264" s="3"/>
      <c r="QW264" s="3"/>
      <c r="QX264" s="3"/>
      <c r="QY264" s="3"/>
      <c r="QZ264" s="3"/>
      <c r="RA264" s="3"/>
      <c r="RB264" s="3"/>
      <c r="RC264" s="3"/>
      <c r="RD264" s="3"/>
      <c r="RE264" s="3"/>
      <c r="RF264" s="3"/>
      <c r="RG264" s="3"/>
      <c r="RH264" s="3"/>
      <c r="RI264" s="3"/>
      <c r="RJ264" s="3"/>
      <c r="RK264" s="3"/>
      <c r="RL264" s="3"/>
      <c r="RM264" s="3"/>
      <c r="RN264" s="3"/>
      <c r="RO264" s="3"/>
      <c r="RP264" s="3"/>
      <c r="RQ264" s="3"/>
      <c r="RR264" s="3"/>
      <c r="RS264" s="3"/>
      <c r="RT264" s="3"/>
      <c r="RU264" s="3"/>
      <c r="RV264" s="3"/>
      <c r="RW264" s="3"/>
      <c r="RX264" s="3"/>
      <c r="RY264" s="3"/>
      <c r="RZ264" s="3"/>
      <c r="SA264" s="3"/>
      <c r="SB264" s="3"/>
      <c r="SC264" s="3"/>
      <c r="SD264" s="3"/>
      <c r="SE264" s="3"/>
      <c r="SF264" s="3"/>
      <c r="SG264" s="3"/>
      <c r="SH264" s="3"/>
      <c r="SI264" s="3"/>
      <c r="SJ264" s="3"/>
      <c r="SK264" s="3"/>
      <c r="SL264" s="3"/>
      <c r="SM264" s="3"/>
      <c r="SN264" s="3"/>
      <c r="SO264" s="3"/>
      <c r="SP264" s="3"/>
      <c r="SQ264" s="3"/>
      <c r="SR264" s="3"/>
      <c r="SS264" s="3"/>
      <c r="ST264" s="3"/>
      <c r="SU264" s="3"/>
      <c r="SV264" s="3"/>
      <c r="SW264" s="3"/>
      <c r="SX264" s="3"/>
      <c r="SY264" s="3"/>
      <c r="SZ264" s="3"/>
      <c r="TA264" s="3"/>
      <c r="TB264" s="3"/>
      <c r="TC264" s="3"/>
      <c r="TD264" s="3"/>
      <c r="TE264" s="3"/>
      <c r="TF264" s="3"/>
      <c r="TG264" s="3"/>
      <c r="TH264" s="3"/>
      <c r="TI264" s="3"/>
      <c r="TJ264" s="3"/>
      <c r="TK264" s="3"/>
      <c r="TL264" s="3"/>
      <c r="TM264" s="3"/>
      <c r="TN264" s="3"/>
      <c r="TO264" s="3"/>
      <c r="TP264" s="3"/>
      <c r="TQ264" s="3"/>
      <c r="TR264" s="3"/>
      <c r="TS264" s="3"/>
      <c r="TT264" s="3"/>
      <c r="TU264" s="3"/>
      <c r="TV264" s="3"/>
      <c r="TW264" s="3"/>
      <c r="TX264" s="3"/>
      <c r="TY264" s="3"/>
      <c r="TZ264" s="3"/>
      <c r="UA264" s="3"/>
      <c r="UB264" s="3"/>
      <c r="UC264" s="3"/>
      <c r="UD264" s="3"/>
      <c r="UE264" s="3"/>
      <c r="UF264" s="3"/>
      <c r="UG264" s="3"/>
      <c r="UH264" s="3"/>
      <c r="UI264" s="3"/>
      <c r="UJ264" s="3"/>
      <c r="UK264" s="3"/>
      <c r="UL264" s="3"/>
      <c r="UM264" s="3"/>
      <c r="UN264" s="3"/>
      <c r="UO264" s="3"/>
      <c r="UP264" s="3"/>
      <c r="UQ264" s="3"/>
      <c r="UR264" s="3"/>
      <c r="US264" s="3"/>
      <c r="UT264" s="3"/>
      <c r="UU264" s="3"/>
      <c r="UV264" s="3"/>
      <c r="UW264" s="3"/>
      <c r="UX264" s="3"/>
      <c r="UY264" s="3"/>
      <c r="UZ264" s="3"/>
      <c r="VA264" s="3"/>
      <c r="VB264" s="3"/>
      <c r="VC264" s="3"/>
      <c r="VD264" s="3"/>
      <c r="VE264" s="3"/>
      <c r="VF264" s="3"/>
      <c r="VG264" s="3"/>
      <c r="VH264" s="3"/>
      <c r="VI264" s="3"/>
      <c r="VJ264" s="3"/>
      <c r="VK264" s="3"/>
      <c r="VL264" s="3"/>
      <c r="VM264" s="3"/>
      <c r="VN264" s="3"/>
      <c r="VO264" s="3"/>
      <c r="VP264" s="3"/>
      <c r="VQ264" s="3"/>
      <c r="VR264" s="3"/>
      <c r="VS264" s="3"/>
      <c r="VT264" s="3"/>
      <c r="VU264" s="3"/>
      <c r="VV264" s="3"/>
      <c r="VW264" s="3"/>
      <c r="VX264" s="3"/>
      <c r="VY264" s="3"/>
      <c r="VZ264" s="3"/>
      <c r="WA264" s="3"/>
      <c r="WB264" s="3"/>
      <c r="WC264" s="3"/>
      <c r="WD264" s="3"/>
      <c r="WE264" s="3"/>
      <c r="WF264" s="3"/>
      <c r="WG264" s="3"/>
      <c r="WH264" s="3"/>
      <c r="WI264" s="3"/>
      <c r="WJ264" s="3"/>
      <c r="WK264" s="3"/>
      <c r="WL264" s="3"/>
      <c r="WM264" s="3"/>
      <c r="WN264" s="3"/>
      <c r="WO264" s="3"/>
      <c r="WP264" s="3"/>
      <c r="WQ264" s="3"/>
      <c r="WR264" s="3"/>
      <c r="WS264" s="3"/>
      <c r="WT264" s="3"/>
      <c r="WU264" s="3"/>
      <c r="WV264" s="3"/>
      <c r="WW264" s="3"/>
      <c r="WX264" s="3"/>
      <c r="WY264" s="3"/>
      <c r="WZ264" s="3"/>
      <c r="XA264" s="3"/>
      <c r="XB264" s="3"/>
      <c r="XC264" s="3"/>
      <c r="XD264" s="3"/>
      <c r="XE264" s="3"/>
      <c r="XF264" s="3"/>
      <c r="XG264" s="3"/>
      <c r="XH264" s="3"/>
      <c r="XI264" s="3"/>
      <c r="XJ264" s="3"/>
      <c r="XK264" s="3"/>
      <c r="XL264" s="3"/>
      <c r="XM264" s="3"/>
      <c r="XN264" s="3"/>
      <c r="XO264" s="3"/>
      <c r="XP264" s="3"/>
      <c r="XQ264" s="3"/>
      <c r="XR264" s="3"/>
      <c r="XS264" s="3"/>
      <c r="XT264" s="3"/>
      <c r="XU264" s="3"/>
      <c r="XV264" s="3"/>
      <c r="XW264" s="3"/>
      <c r="XX264" s="3"/>
      <c r="XY264" s="3"/>
      <c r="XZ264" s="3"/>
      <c r="YA264" s="3"/>
      <c r="YB264" s="3"/>
      <c r="YC264" s="3"/>
      <c r="YD264" s="3"/>
      <c r="YE264" s="3"/>
      <c r="YF264" s="3"/>
      <c r="YG264" s="3"/>
      <c r="YH264" s="3"/>
      <c r="YI264" s="3"/>
      <c r="YJ264" s="3"/>
      <c r="YK264" s="3"/>
      <c r="YL264" s="3"/>
      <c r="YM264" s="3"/>
      <c r="YN264" s="3"/>
      <c r="YO264" s="3"/>
      <c r="YP264" s="3"/>
      <c r="YQ264" s="3"/>
      <c r="YR264" s="3"/>
      <c r="YS264" s="3"/>
      <c r="YT264" s="3"/>
      <c r="YU264" s="3"/>
      <c r="YV264" s="3"/>
      <c r="YW264" s="3"/>
      <c r="YX264" s="3"/>
      <c r="YY264" s="3"/>
      <c r="YZ264" s="3"/>
      <c r="ZA264" s="3"/>
      <c r="ZB264" s="3"/>
      <c r="ZC264" s="3"/>
      <c r="ZD264" s="3"/>
      <c r="ZE264" s="3"/>
      <c r="ZF264" s="3"/>
      <c r="ZG264" s="3"/>
      <c r="ZH264" s="3"/>
      <c r="ZI264" s="3"/>
      <c r="ZJ264" s="3"/>
      <c r="ZK264" s="3"/>
      <c r="ZL264" s="3"/>
      <c r="ZM264" s="3"/>
      <c r="ZN264" s="3"/>
      <c r="ZO264" s="3"/>
      <c r="ZP264" s="3"/>
      <c r="ZQ264" s="3"/>
      <c r="ZR264" s="3"/>
      <c r="ZS264" s="3"/>
      <c r="ZT264" s="3"/>
      <c r="ZU264" s="3"/>
      <c r="ZV264" s="3"/>
      <c r="ZW264" s="3"/>
      <c r="ZX264" s="3"/>
      <c r="ZY264" s="3"/>
      <c r="ZZ264" s="3"/>
      <c r="AAA264" s="3"/>
      <c r="AAB264" s="3"/>
      <c r="AAC264" s="3"/>
      <c r="AAD264" s="3"/>
      <c r="AAE264" s="3"/>
      <c r="AAF264" s="3"/>
      <c r="AAG264" s="3"/>
      <c r="AAH264" s="3"/>
      <c r="AAI264" s="3"/>
      <c r="AAJ264" s="3"/>
      <c r="AAK264" s="3"/>
      <c r="AAL264" s="3"/>
      <c r="AAM264" s="3"/>
      <c r="AAN264" s="3"/>
      <c r="AAO264" s="3"/>
      <c r="AAP264" s="3"/>
      <c r="AAQ264" s="3"/>
      <c r="AAR264" s="3"/>
      <c r="AAS264" s="3"/>
      <c r="AAT264" s="3"/>
      <c r="AAU264" s="3"/>
      <c r="AAV264" s="3"/>
      <c r="AAW264" s="3"/>
      <c r="AAX264" s="3"/>
      <c r="AAY264" s="3"/>
      <c r="AAZ264" s="3"/>
      <c r="ABA264" s="3"/>
      <c r="ABB264" s="3"/>
      <c r="ABC264" s="3"/>
      <c r="ABD264" s="3"/>
      <c r="ABE264" s="3"/>
      <c r="ABF264" s="3"/>
      <c r="ABG264" s="3"/>
      <c r="ABH264" s="3"/>
      <c r="ABI264" s="3"/>
      <c r="ABJ264" s="3"/>
      <c r="ABK264" s="3"/>
      <c r="ABL264" s="3"/>
      <c r="ABM264" s="3"/>
      <c r="ABN264" s="3"/>
      <c r="ABO264" s="3"/>
      <c r="ABP264" s="3"/>
      <c r="ABQ264" s="3"/>
      <c r="ABR264" s="3"/>
      <c r="ABS264" s="3"/>
      <c r="ABT264" s="3"/>
      <c r="ABU264" s="3"/>
      <c r="ABV264" s="3"/>
      <c r="ABW264" s="3"/>
      <c r="ABX264" s="3"/>
      <c r="ABY264" s="3"/>
      <c r="ABZ264" s="3"/>
      <c r="ACA264" s="3"/>
      <c r="ACB264" s="3"/>
      <c r="ACC264" s="3"/>
      <c r="ACD264" s="3"/>
      <c r="ACE264" s="3"/>
      <c r="ACF264" s="3"/>
      <c r="ACG264" s="3"/>
      <c r="ACH264" s="3"/>
      <c r="ACI264" s="3"/>
      <c r="ACJ264" s="3"/>
      <c r="ACK264" s="3"/>
      <c r="ACL264" s="3"/>
      <c r="ACM264" s="3"/>
      <c r="ACN264" s="3"/>
      <c r="ACO264" s="3"/>
      <c r="ACP264" s="3"/>
      <c r="ACQ264" s="3"/>
      <c r="ACR264" s="3"/>
      <c r="ACS264" s="3"/>
      <c r="ACT264" s="3"/>
      <c r="ACU264" s="3"/>
      <c r="ACV264" s="3"/>
      <c r="ACW264" s="3"/>
      <c r="ACX264" s="3"/>
      <c r="ACY264" s="3"/>
      <c r="ACZ264" s="3"/>
      <c r="ADA264" s="3"/>
      <c r="ADB264" s="3"/>
      <c r="ADC264" s="3"/>
      <c r="ADD264" s="3"/>
      <c r="ADE264" s="3"/>
      <c r="ADF264" s="3"/>
      <c r="ADG264" s="3"/>
      <c r="ADH264" s="3"/>
      <c r="ADI264" s="3"/>
      <c r="ADJ264" s="3"/>
      <c r="ADK264" s="3"/>
      <c r="ADL264" s="3"/>
      <c r="ADM264" s="3"/>
      <c r="ADN264" s="3"/>
      <c r="ADO264" s="3"/>
      <c r="ADP264" s="3"/>
      <c r="ADQ264" s="3"/>
      <c r="ADR264" s="3"/>
      <c r="ADS264" s="3"/>
      <c r="ADT264" s="3"/>
      <c r="ADU264" s="3"/>
      <c r="ADV264" s="3"/>
      <c r="ADW264" s="3"/>
      <c r="ADX264" s="3"/>
      <c r="ADY264" s="3"/>
      <c r="ADZ264" s="3"/>
      <c r="AEA264" s="3"/>
      <c r="AEB264" s="3"/>
      <c r="AEC264" s="3"/>
      <c r="AED264" s="3"/>
      <c r="AEE264" s="3"/>
      <c r="AEF264" s="3"/>
      <c r="AEG264" s="3"/>
      <c r="AEH264" s="3"/>
      <c r="AEI264" s="3"/>
      <c r="AEJ264" s="3"/>
      <c r="AEK264" s="3"/>
      <c r="AEL264" s="3"/>
      <c r="AEM264" s="3"/>
      <c r="AEN264" s="3"/>
      <c r="AEO264" s="3"/>
      <c r="AEP264" s="3"/>
      <c r="AEQ264" s="3"/>
      <c r="AER264" s="3"/>
      <c r="AES264" s="3"/>
      <c r="AET264" s="3"/>
      <c r="AEU264" s="3"/>
      <c r="AEV264" s="3"/>
      <c r="AEW264" s="3"/>
      <c r="AEX264" s="3"/>
      <c r="AEY264" s="3"/>
      <c r="AEZ264" s="3"/>
      <c r="AFA264" s="3"/>
      <c r="AFB264" s="3"/>
      <c r="AFC264" s="3"/>
      <c r="AFD264" s="3"/>
      <c r="AFE264" s="3"/>
      <c r="AFF264" s="3"/>
      <c r="AFG264" s="3"/>
      <c r="AFH264" s="3"/>
      <c r="AFI264" s="3"/>
      <c r="AFJ264" s="3"/>
      <c r="AFK264" s="3"/>
      <c r="AFL264" s="3"/>
      <c r="AFM264" s="3"/>
      <c r="AFN264" s="3"/>
      <c r="AFO264" s="3"/>
      <c r="AFP264" s="3"/>
      <c r="AFQ264" s="3"/>
      <c r="AFR264" s="3"/>
      <c r="AFS264" s="3"/>
      <c r="AFT264" s="3"/>
      <c r="AFU264" s="3"/>
      <c r="AFV264" s="3"/>
      <c r="AFW264" s="3"/>
      <c r="AFX264" s="3"/>
      <c r="AFY264" s="3"/>
      <c r="AFZ264" s="3"/>
      <c r="AGA264" s="3"/>
      <c r="AGB264" s="3"/>
      <c r="AGC264" s="3"/>
      <c r="AGD264" s="3"/>
      <c r="AGE264" s="3"/>
      <c r="AGF264" s="3"/>
      <c r="AGG264" s="3"/>
      <c r="AGH264" s="3"/>
      <c r="AGI264" s="3"/>
      <c r="AGJ264" s="3"/>
      <c r="AGK264" s="3"/>
      <c r="AGL264" s="3"/>
      <c r="AGM264" s="3"/>
      <c r="AGN264" s="3"/>
      <c r="AGO264" s="3"/>
      <c r="AGP264" s="3"/>
      <c r="AGQ264" s="3"/>
      <c r="AGR264" s="3"/>
      <c r="AGS264" s="3"/>
      <c r="AGT264" s="3"/>
      <c r="AGU264" s="3"/>
      <c r="AGV264" s="3"/>
      <c r="AGW264" s="3"/>
      <c r="AGX264" s="3"/>
      <c r="AGY264" s="3"/>
      <c r="AGZ264" s="3"/>
      <c r="AHA264" s="3"/>
      <c r="AHB264" s="3"/>
      <c r="AHC264" s="3"/>
      <c r="AHD264" s="3"/>
      <c r="AHE264" s="3"/>
      <c r="AHF264" s="3"/>
      <c r="AHG264" s="3"/>
      <c r="AHH264" s="3"/>
      <c r="AHI264" s="3"/>
      <c r="AHJ264" s="3"/>
      <c r="AHK264" s="3"/>
      <c r="AHL264" s="3"/>
      <c r="AHM264" s="3"/>
      <c r="AHN264" s="3"/>
      <c r="AHO264" s="3"/>
      <c r="AHP264" s="3"/>
      <c r="AHQ264" s="3"/>
      <c r="AHR264" s="3"/>
      <c r="AHS264" s="3"/>
      <c r="AHT264" s="3"/>
      <c r="AHU264" s="3"/>
      <c r="AHV264" s="3"/>
      <c r="AHW264" s="3"/>
      <c r="AHX264" s="3"/>
      <c r="AHY264" s="3"/>
      <c r="AHZ264" s="3"/>
      <c r="AIA264" s="3"/>
      <c r="AIB264" s="3"/>
      <c r="AIC264" s="3"/>
      <c r="AID264" s="3"/>
      <c r="AIE264" s="3"/>
      <c r="AIF264" s="3"/>
      <c r="AIG264" s="3"/>
      <c r="AIH264" s="3"/>
      <c r="AII264" s="3"/>
      <c r="AIJ264" s="3"/>
      <c r="AIK264" s="3"/>
      <c r="AIL264" s="3"/>
      <c r="AIM264" s="3"/>
      <c r="AIN264" s="3"/>
      <c r="AIO264" s="3"/>
      <c r="AIP264" s="3"/>
      <c r="AIQ264" s="3"/>
      <c r="AIR264" s="3"/>
      <c r="AIS264" s="3"/>
      <c r="AIT264" s="3"/>
      <c r="AIU264" s="3"/>
      <c r="AIV264" s="3"/>
      <c r="AIW264" s="3"/>
      <c r="AIX264" s="3"/>
      <c r="AIY264" s="3"/>
      <c r="AIZ264" s="3"/>
      <c r="AJA264" s="3"/>
      <c r="AJB264" s="3"/>
      <c r="AJC264" s="3"/>
      <c r="AJD264" s="3"/>
      <c r="AJE264" s="3"/>
      <c r="AJF264" s="3"/>
      <c r="AJG264" s="3"/>
      <c r="AJH264" s="3"/>
      <c r="AJI264" s="3"/>
      <c r="AJJ264" s="3"/>
      <c r="AJK264" s="3"/>
      <c r="AJL264" s="3"/>
      <c r="AJM264" s="3"/>
      <c r="AJN264" s="3"/>
      <c r="AJO264" s="3"/>
      <c r="AJP264" s="3"/>
      <c r="AJQ264" s="3"/>
      <c r="AJR264" s="3"/>
      <c r="AJS264" s="3"/>
      <c r="AJT264" s="3"/>
      <c r="AJU264" s="3"/>
      <c r="AJV264" s="3"/>
      <c r="AJW264" s="3"/>
      <c r="AJX264" s="3"/>
      <c r="AJY264" s="3"/>
      <c r="AJZ264" s="3"/>
      <c r="AKA264" s="3"/>
      <c r="AKB264" s="3"/>
      <c r="AKC264" s="3"/>
      <c r="AKD264" s="3"/>
      <c r="AKE264" s="3"/>
      <c r="AKF264" s="3"/>
      <c r="AKG264" s="3"/>
      <c r="AKH264" s="3"/>
      <c r="AKI264" s="3"/>
      <c r="AKJ264" s="3"/>
      <c r="AKK264" s="3"/>
      <c r="AKL264" s="3"/>
      <c r="AKM264" s="3"/>
      <c r="AKN264" s="3"/>
      <c r="AKO264" s="3"/>
      <c r="AKP264" s="3"/>
      <c r="AKQ264" s="3"/>
      <c r="AKR264" s="3"/>
      <c r="AKS264" s="3"/>
      <c r="AKT264" s="3"/>
      <c r="AKU264" s="3"/>
      <c r="AKV264" s="3"/>
      <c r="AKW264" s="3"/>
      <c r="AKX264" s="3"/>
      <c r="AKY264" s="3"/>
      <c r="AKZ264" s="3"/>
      <c r="ALA264" s="3"/>
      <c r="ALB264" s="3"/>
      <c r="ALC264" s="3"/>
      <c r="ALD264" s="3"/>
      <c r="ALE264" s="3"/>
      <c r="ALF264" s="3"/>
      <c r="ALG264" s="3"/>
      <c r="ALH264" s="3"/>
      <c r="ALI264" s="3"/>
      <c r="ALJ264" s="3"/>
      <c r="ALK264" s="3"/>
      <c r="ALL264" s="3"/>
      <c r="ALM264" s="3"/>
      <c r="ALN264" s="3"/>
      <c r="ALO264" s="3"/>
      <c r="ALP264" s="3"/>
      <c r="ALQ264" s="3"/>
      <c r="ALR264" s="3"/>
      <c r="ALS264" s="3"/>
      <c r="ALT264" s="3"/>
      <c r="ALU264" s="3"/>
      <c r="ALV264" s="3"/>
      <c r="ALW264" s="3"/>
      <c r="ALX264" s="3"/>
      <c r="ALY264" s="3"/>
      <c r="ALZ264" s="3"/>
      <c r="AMA264" s="3"/>
      <c r="AMB264" s="3"/>
      <c r="AMC264" s="3"/>
      <c r="AMD264" s="3"/>
    </row>
    <row r="265" spans="1:1018" s="2" customFormat="1" ht="28.5" customHeight="1" x14ac:dyDescent="0.15">
      <c r="A265" s="242">
        <v>258</v>
      </c>
      <c r="B265" s="242"/>
      <c r="C265" s="242"/>
      <c r="D265" s="290"/>
      <c r="E265" s="291"/>
      <c r="F265" s="291"/>
      <c r="G265" s="291"/>
      <c r="H265" s="291"/>
      <c r="I265" s="291"/>
      <c r="J265" s="291"/>
      <c r="K265" s="291"/>
      <c r="L265" s="291"/>
      <c r="M265" s="292"/>
      <c r="N265" s="290"/>
      <c r="O265" s="291"/>
      <c r="P265" s="291"/>
      <c r="Q265" s="291"/>
      <c r="R265" s="291"/>
      <c r="S265" s="291"/>
      <c r="T265" s="291"/>
      <c r="U265" s="291"/>
      <c r="V265" s="291"/>
      <c r="W265" s="292"/>
      <c r="X265" s="247"/>
      <c r="Y265" s="229"/>
      <c r="Z265" s="229"/>
      <c r="AA265" s="229"/>
      <c r="AB265" s="229"/>
      <c r="AC265" s="248"/>
      <c r="AD265" s="244"/>
      <c r="AE265" s="245"/>
      <c r="AF265" s="245"/>
      <c r="AG265" s="246"/>
      <c r="AH265" s="235"/>
      <c r="AI265" s="236"/>
      <c r="AJ265" s="236"/>
      <c r="AK265" s="236"/>
      <c r="AL265" s="236"/>
      <c r="AM265" s="237"/>
      <c r="AN265" s="220">
        <f t="shared" si="53"/>
        <v>0</v>
      </c>
      <c r="AO265" s="221"/>
      <c r="AP265" s="221"/>
      <c r="AQ265" s="221"/>
      <c r="AR265" s="221"/>
      <c r="AS265" s="222"/>
      <c r="AT265" s="228">
        <v>0</v>
      </c>
      <c r="AU265" s="229"/>
      <c r="AV265" s="229"/>
      <c r="AW265" s="229"/>
      <c r="AX265" s="229"/>
      <c r="AY265" s="230"/>
      <c r="AZ265" s="232" t="str">
        <f t="shared" si="54"/>
        <v/>
      </c>
      <c r="BA265" s="233"/>
      <c r="BB265" s="233"/>
      <c r="BC265" s="233"/>
      <c r="BD265" s="233"/>
      <c r="BE265" s="234"/>
      <c r="BF265" s="220" t="str">
        <f t="shared" si="55"/>
        <v/>
      </c>
      <c r="BG265" s="221"/>
      <c r="BH265" s="221"/>
      <c r="BI265" s="221"/>
      <c r="BJ265" s="221"/>
      <c r="BK265" s="222"/>
      <c r="BL265" s="293">
        <f t="shared" si="56"/>
        <v>0</v>
      </c>
      <c r="BM265" s="224"/>
      <c r="BN265" s="224"/>
      <c r="BO265" s="224"/>
      <c r="BP265" s="224"/>
      <c r="BQ265" s="294"/>
      <c r="BR265" s="220">
        <f t="shared" si="57"/>
        <v>0</v>
      </c>
      <c r="BS265" s="221"/>
      <c r="BT265" s="221"/>
      <c r="BU265" s="221"/>
      <c r="BV265" s="221"/>
      <c r="BW265" s="226"/>
      <c r="BX265" s="238"/>
      <c r="BY265" s="239"/>
      <c r="BZ265" s="239"/>
      <c r="CA265" s="239"/>
      <c r="CB265" s="239"/>
      <c r="CC265" s="239"/>
      <c r="CD265" s="239"/>
      <c r="CE265" s="239"/>
      <c r="CF265" s="239"/>
      <c r="CG265" s="239"/>
      <c r="CH265" s="239"/>
      <c r="CI265" s="240"/>
      <c r="CL265" s="249"/>
      <c r="CM265" s="250"/>
      <c r="CN265" s="250"/>
      <c r="CO265" s="250"/>
      <c r="CP265" s="250"/>
      <c r="CQ265" s="251"/>
      <c r="CR265" s="295">
        <f t="shared" si="58"/>
        <v>0</v>
      </c>
      <c r="CS265" s="296"/>
      <c r="CT265" s="296"/>
      <c r="CU265" s="296"/>
      <c r="CV265" s="296"/>
      <c r="CW265" s="297"/>
      <c r="CX265" s="220">
        <f t="shared" si="59"/>
        <v>0</v>
      </c>
      <c r="CY265" s="221"/>
      <c r="CZ265" s="221"/>
      <c r="DA265" s="221"/>
      <c r="DB265" s="221"/>
      <c r="DC265" s="226"/>
      <c r="DD265" s="220">
        <f t="shared" si="60"/>
        <v>0</v>
      </c>
      <c r="DE265" s="221"/>
      <c r="DF265" s="221"/>
      <c r="DG265" s="221"/>
      <c r="DH265" s="221"/>
      <c r="DI265" s="226"/>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c r="PO265" s="3"/>
      <c r="PP265" s="3"/>
      <c r="PQ265" s="3"/>
      <c r="PR265" s="3"/>
      <c r="PS265" s="3"/>
      <c r="PT265" s="3"/>
      <c r="PU265" s="3"/>
      <c r="PV265" s="3"/>
      <c r="PW265" s="3"/>
      <c r="PX265" s="3"/>
      <c r="PY265" s="3"/>
      <c r="PZ265" s="3"/>
      <c r="QA265" s="3"/>
      <c r="QB265" s="3"/>
      <c r="QC265" s="3"/>
      <c r="QD265" s="3"/>
      <c r="QE265" s="3"/>
      <c r="QF265" s="3"/>
      <c r="QG265" s="3"/>
      <c r="QH265" s="3"/>
      <c r="QI265" s="3"/>
      <c r="QJ265" s="3"/>
      <c r="QK265" s="3"/>
      <c r="QL265" s="3"/>
      <c r="QM265" s="3"/>
      <c r="QN265" s="3"/>
      <c r="QO265" s="3"/>
      <c r="QP265" s="3"/>
      <c r="QQ265" s="3"/>
      <c r="QR265" s="3"/>
      <c r="QS265" s="3"/>
      <c r="QT265" s="3"/>
      <c r="QU265" s="3"/>
      <c r="QV265" s="3"/>
      <c r="QW265" s="3"/>
      <c r="QX265" s="3"/>
      <c r="QY265" s="3"/>
      <c r="QZ265" s="3"/>
      <c r="RA265" s="3"/>
      <c r="RB265" s="3"/>
      <c r="RC265" s="3"/>
      <c r="RD265" s="3"/>
      <c r="RE265" s="3"/>
      <c r="RF265" s="3"/>
      <c r="RG265" s="3"/>
      <c r="RH265" s="3"/>
      <c r="RI265" s="3"/>
      <c r="RJ265" s="3"/>
      <c r="RK265" s="3"/>
      <c r="RL265" s="3"/>
      <c r="RM265" s="3"/>
      <c r="RN265" s="3"/>
      <c r="RO265" s="3"/>
      <c r="RP265" s="3"/>
      <c r="RQ265" s="3"/>
      <c r="RR265" s="3"/>
      <c r="RS265" s="3"/>
      <c r="RT265" s="3"/>
      <c r="RU265" s="3"/>
      <c r="RV265" s="3"/>
      <c r="RW265" s="3"/>
      <c r="RX265" s="3"/>
      <c r="RY265" s="3"/>
      <c r="RZ265" s="3"/>
      <c r="SA265" s="3"/>
      <c r="SB265" s="3"/>
      <c r="SC265" s="3"/>
      <c r="SD265" s="3"/>
      <c r="SE265" s="3"/>
      <c r="SF265" s="3"/>
      <c r="SG265" s="3"/>
      <c r="SH265" s="3"/>
      <c r="SI265" s="3"/>
      <c r="SJ265" s="3"/>
      <c r="SK265" s="3"/>
      <c r="SL265" s="3"/>
      <c r="SM265" s="3"/>
      <c r="SN265" s="3"/>
      <c r="SO265" s="3"/>
      <c r="SP265" s="3"/>
      <c r="SQ265" s="3"/>
      <c r="SR265" s="3"/>
      <c r="SS265" s="3"/>
      <c r="ST265" s="3"/>
      <c r="SU265" s="3"/>
      <c r="SV265" s="3"/>
      <c r="SW265" s="3"/>
      <c r="SX265" s="3"/>
      <c r="SY265" s="3"/>
      <c r="SZ265" s="3"/>
      <c r="TA265" s="3"/>
      <c r="TB265" s="3"/>
      <c r="TC265" s="3"/>
      <c r="TD265" s="3"/>
      <c r="TE265" s="3"/>
      <c r="TF265" s="3"/>
      <c r="TG265" s="3"/>
      <c r="TH265" s="3"/>
      <c r="TI265" s="3"/>
      <c r="TJ265" s="3"/>
      <c r="TK265" s="3"/>
      <c r="TL265" s="3"/>
      <c r="TM265" s="3"/>
      <c r="TN265" s="3"/>
      <c r="TO265" s="3"/>
      <c r="TP265" s="3"/>
      <c r="TQ265" s="3"/>
      <c r="TR265" s="3"/>
      <c r="TS265" s="3"/>
      <c r="TT265" s="3"/>
      <c r="TU265" s="3"/>
      <c r="TV265" s="3"/>
      <c r="TW265" s="3"/>
      <c r="TX265" s="3"/>
      <c r="TY265" s="3"/>
      <c r="TZ265" s="3"/>
      <c r="UA265" s="3"/>
      <c r="UB265" s="3"/>
      <c r="UC265" s="3"/>
      <c r="UD265" s="3"/>
      <c r="UE265" s="3"/>
      <c r="UF265" s="3"/>
      <c r="UG265" s="3"/>
      <c r="UH265" s="3"/>
      <c r="UI265" s="3"/>
      <c r="UJ265" s="3"/>
      <c r="UK265" s="3"/>
      <c r="UL265" s="3"/>
      <c r="UM265" s="3"/>
      <c r="UN265" s="3"/>
      <c r="UO265" s="3"/>
      <c r="UP265" s="3"/>
      <c r="UQ265" s="3"/>
      <c r="UR265" s="3"/>
      <c r="US265" s="3"/>
      <c r="UT265" s="3"/>
      <c r="UU265" s="3"/>
      <c r="UV265" s="3"/>
      <c r="UW265" s="3"/>
      <c r="UX265" s="3"/>
      <c r="UY265" s="3"/>
      <c r="UZ265" s="3"/>
      <c r="VA265" s="3"/>
      <c r="VB265" s="3"/>
      <c r="VC265" s="3"/>
      <c r="VD265" s="3"/>
      <c r="VE265" s="3"/>
      <c r="VF265" s="3"/>
      <c r="VG265" s="3"/>
      <c r="VH265" s="3"/>
      <c r="VI265" s="3"/>
      <c r="VJ265" s="3"/>
      <c r="VK265" s="3"/>
      <c r="VL265" s="3"/>
      <c r="VM265" s="3"/>
      <c r="VN265" s="3"/>
      <c r="VO265" s="3"/>
      <c r="VP265" s="3"/>
      <c r="VQ265" s="3"/>
      <c r="VR265" s="3"/>
      <c r="VS265" s="3"/>
      <c r="VT265" s="3"/>
      <c r="VU265" s="3"/>
      <c r="VV265" s="3"/>
      <c r="VW265" s="3"/>
      <c r="VX265" s="3"/>
      <c r="VY265" s="3"/>
      <c r="VZ265" s="3"/>
      <c r="WA265" s="3"/>
      <c r="WB265" s="3"/>
      <c r="WC265" s="3"/>
      <c r="WD265" s="3"/>
      <c r="WE265" s="3"/>
      <c r="WF265" s="3"/>
      <c r="WG265" s="3"/>
      <c r="WH265" s="3"/>
      <c r="WI265" s="3"/>
      <c r="WJ265" s="3"/>
      <c r="WK265" s="3"/>
      <c r="WL265" s="3"/>
      <c r="WM265" s="3"/>
      <c r="WN265" s="3"/>
      <c r="WO265" s="3"/>
      <c r="WP265" s="3"/>
      <c r="WQ265" s="3"/>
      <c r="WR265" s="3"/>
      <c r="WS265" s="3"/>
      <c r="WT265" s="3"/>
      <c r="WU265" s="3"/>
      <c r="WV265" s="3"/>
      <c r="WW265" s="3"/>
      <c r="WX265" s="3"/>
      <c r="WY265" s="3"/>
      <c r="WZ265" s="3"/>
      <c r="XA265" s="3"/>
      <c r="XB265" s="3"/>
      <c r="XC265" s="3"/>
      <c r="XD265" s="3"/>
      <c r="XE265" s="3"/>
      <c r="XF265" s="3"/>
      <c r="XG265" s="3"/>
      <c r="XH265" s="3"/>
      <c r="XI265" s="3"/>
      <c r="XJ265" s="3"/>
      <c r="XK265" s="3"/>
      <c r="XL265" s="3"/>
      <c r="XM265" s="3"/>
      <c r="XN265" s="3"/>
      <c r="XO265" s="3"/>
      <c r="XP265" s="3"/>
      <c r="XQ265" s="3"/>
      <c r="XR265" s="3"/>
      <c r="XS265" s="3"/>
      <c r="XT265" s="3"/>
      <c r="XU265" s="3"/>
      <c r="XV265" s="3"/>
      <c r="XW265" s="3"/>
      <c r="XX265" s="3"/>
      <c r="XY265" s="3"/>
      <c r="XZ265" s="3"/>
      <c r="YA265" s="3"/>
      <c r="YB265" s="3"/>
      <c r="YC265" s="3"/>
      <c r="YD265" s="3"/>
      <c r="YE265" s="3"/>
      <c r="YF265" s="3"/>
      <c r="YG265" s="3"/>
      <c r="YH265" s="3"/>
      <c r="YI265" s="3"/>
      <c r="YJ265" s="3"/>
      <c r="YK265" s="3"/>
      <c r="YL265" s="3"/>
      <c r="YM265" s="3"/>
      <c r="YN265" s="3"/>
      <c r="YO265" s="3"/>
      <c r="YP265" s="3"/>
      <c r="YQ265" s="3"/>
      <c r="YR265" s="3"/>
      <c r="YS265" s="3"/>
      <c r="YT265" s="3"/>
      <c r="YU265" s="3"/>
      <c r="YV265" s="3"/>
      <c r="YW265" s="3"/>
      <c r="YX265" s="3"/>
      <c r="YY265" s="3"/>
      <c r="YZ265" s="3"/>
      <c r="ZA265" s="3"/>
      <c r="ZB265" s="3"/>
      <c r="ZC265" s="3"/>
      <c r="ZD265" s="3"/>
      <c r="ZE265" s="3"/>
      <c r="ZF265" s="3"/>
      <c r="ZG265" s="3"/>
      <c r="ZH265" s="3"/>
      <c r="ZI265" s="3"/>
      <c r="ZJ265" s="3"/>
      <c r="ZK265" s="3"/>
      <c r="ZL265" s="3"/>
      <c r="ZM265" s="3"/>
      <c r="ZN265" s="3"/>
      <c r="ZO265" s="3"/>
      <c r="ZP265" s="3"/>
      <c r="ZQ265" s="3"/>
      <c r="ZR265" s="3"/>
      <c r="ZS265" s="3"/>
      <c r="ZT265" s="3"/>
      <c r="ZU265" s="3"/>
      <c r="ZV265" s="3"/>
      <c r="ZW265" s="3"/>
      <c r="ZX265" s="3"/>
      <c r="ZY265" s="3"/>
      <c r="ZZ265" s="3"/>
      <c r="AAA265" s="3"/>
      <c r="AAB265" s="3"/>
      <c r="AAC265" s="3"/>
      <c r="AAD265" s="3"/>
      <c r="AAE265" s="3"/>
      <c r="AAF265" s="3"/>
      <c r="AAG265" s="3"/>
      <c r="AAH265" s="3"/>
      <c r="AAI265" s="3"/>
      <c r="AAJ265" s="3"/>
      <c r="AAK265" s="3"/>
      <c r="AAL265" s="3"/>
      <c r="AAM265" s="3"/>
      <c r="AAN265" s="3"/>
      <c r="AAO265" s="3"/>
      <c r="AAP265" s="3"/>
      <c r="AAQ265" s="3"/>
      <c r="AAR265" s="3"/>
      <c r="AAS265" s="3"/>
      <c r="AAT265" s="3"/>
      <c r="AAU265" s="3"/>
      <c r="AAV265" s="3"/>
      <c r="AAW265" s="3"/>
      <c r="AAX265" s="3"/>
      <c r="AAY265" s="3"/>
      <c r="AAZ265" s="3"/>
      <c r="ABA265" s="3"/>
      <c r="ABB265" s="3"/>
      <c r="ABC265" s="3"/>
      <c r="ABD265" s="3"/>
      <c r="ABE265" s="3"/>
      <c r="ABF265" s="3"/>
      <c r="ABG265" s="3"/>
      <c r="ABH265" s="3"/>
      <c r="ABI265" s="3"/>
      <c r="ABJ265" s="3"/>
      <c r="ABK265" s="3"/>
      <c r="ABL265" s="3"/>
      <c r="ABM265" s="3"/>
      <c r="ABN265" s="3"/>
      <c r="ABO265" s="3"/>
      <c r="ABP265" s="3"/>
      <c r="ABQ265" s="3"/>
      <c r="ABR265" s="3"/>
      <c r="ABS265" s="3"/>
      <c r="ABT265" s="3"/>
      <c r="ABU265" s="3"/>
      <c r="ABV265" s="3"/>
      <c r="ABW265" s="3"/>
      <c r="ABX265" s="3"/>
      <c r="ABY265" s="3"/>
      <c r="ABZ265" s="3"/>
      <c r="ACA265" s="3"/>
      <c r="ACB265" s="3"/>
      <c r="ACC265" s="3"/>
      <c r="ACD265" s="3"/>
      <c r="ACE265" s="3"/>
      <c r="ACF265" s="3"/>
      <c r="ACG265" s="3"/>
      <c r="ACH265" s="3"/>
      <c r="ACI265" s="3"/>
      <c r="ACJ265" s="3"/>
      <c r="ACK265" s="3"/>
      <c r="ACL265" s="3"/>
      <c r="ACM265" s="3"/>
      <c r="ACN265" s="3"/>
      <c r="ACO265" s="3"/>
      <c r="ACP265" s="3"/>
      <c r="ACQ265" s="3"/>
      <c r="ACR265" s="3"/>
      <c r="ACS265" s="3"/>
      <c r="ACT265" s="3"/>
      <c r="ACU265" s="3"/>
      <c r="ACV265" s="3"/>
      <c r="ACW265" s="3"/>
      <c r="ACX265" s="3"/>
      <c r="ACY265" s="3"/>
      <c r="ACZ265" s="3"/>
      <c r="ADA265" s="3"/>
      <c r="ADB265" s="3"/>
      <c r="ADC265" s="3"/>
      <c r="ADD265" s="3"/>
      <c r="ADE265" s="3"/>
      <c r="ADF265" s="3"/>
      <c r="ADG265" s="3"/>
      <c r="ADH265" s="3"/>
      <c r="ADI265" s="3"/>
      <c r="ADJ265" s="3"/>
      <c r="ADK265" s="3"/>
      <c r="ADL265" s="3"/>
      <c r="ADM265" s="3"/>
      <c r="ADN265" s="3"/>
      <c r="ADO265" s="3"/>
      <c r="ADP265" s="3"/>
      <c r="ADQ265" s="3"/>
      <c r="ADR265" s="3"/>
      <c r="ADS265" s="3"/>
      <c r="ADT265" s="3"/>
      <c r="ADU265" s="3"/>
      <c r="ADV265" s="3"/>
      <c r="ADW265" s="3"/>
      <c r="ADX265" s="3"/>
      <c r="ADY265" s="3"/>
      <c r="ADZ265" s="3"/>
      <c r="AEA265" s="3"/>
      <c r="AEB265" s="3"/>
      <c r="AEC265" s="3"/>
      <c r="AED265" s="3"/>
      <c r="AEE265" s="3"/>
      <c r="AEF265" s="3"/>
      <c r="AEG265" s="3"/>
      <c r="AEH265" s="3"/>
      <c r="AEI265" s="3"/>
      <c r="AEJ265" s="3"/>
      <c r="AEK265" s="3"/>
      <c r="AEL265" s="3"/>
      <c r="AEM265" s="3"/>
      <c r="AEN265" s="3"/>
      <c r="AEO265" s="3"/>
      <c r="AEP265" s="3"/>
      <c r="AEQ265" s="3"/>
      <c r="AER265" s="3"/>
      <c r="AES265" s="3"/>
      <c r="AET265" s="3"/>
      <c r="AEU265" s="3"/>
      <c r="AEV265" s="3"/>
      <c r="AEW265" s="3"/>
      <c r="AEX265" s="3"/>
      <c r="AEY265" s="3"/>
      <c r="AEZ265" s="3"/>
      <c r="AFA265" s="3"/>
      <c r="AFB265" s="3"/>
      <c r="AFC265" s="3"/>
      <c r="AFD265" s="3"/>
      <c r="AFE265" s="3"/>
      <c r="AFF265" s="3"/>
      <c r="AFG265" s="3"/>
      <c r="AFH265" s="3"/>
      <c r="AFI265" s="3"/>
      <c r="AFJ265" s="3"/>
      <c r="AFK265" s="3"/>
      <c r="AFL265" s="3"/>
      <c r="AFM265" s="3"/>
      <c r="AFN265" s="3"/>
      <c r="AFO265" s="3"/>
      <c r="AFP265" s="3"/>
      <c r="AFQ265" s="3"/>
      <c r="AFR265" s="3"/>
      <c r="AFS265" s="3"/>
      <c r="AFT265" s="3"/>
      <c r="AFU265" s="3"/>
      <c r="AFV265" s="3"/>
      <c r="AFW265" s="3"/>
      <c r="AFX265" s="3"/>
      <c r="AFY265" s="3"/>
      <c r="AFZ265" s="3"/>
      <c r="AGA265" s="3"/>
      <c r="AGB265" s="3"/>
      <c r="AGC265" s="3"/>
      <c r="AGD265" s="3"/>
      <c r="AGE265" s="3"/>
      <c r="AGF265" s="3"/>
      <c r="AGG265" s="3"/>
      <c r="AGH265" s="3"/>
      <c r="AGI265" s="3"/>
      <c r="AGJ265" s="3"/>
      <c r="AGK265" s="3"/>
      <c r="AGL265" s="3"/>
      <c r="AGM265" s="3"/>
      <c r="AGN265" s="3"/>
      <c r="AGO265" s="3"/>
      <c r="AGP265" s="3"/>
      <c r="AGQ265" s="3"/>
      <c r="AGR265" s="3"/>
      <c r="AGS265" s="3"/>
      <c r="AGT265" s="3"/>
      <c r="AGU265" s="3"/>
      <c r="AGV265" s="3"/>
      <c r="AGW265" s="3"/>
      <c r="AGX265" s="3"/>
      <c r="AGY265" s="3"/>
      <c r="AGZ265" s="3"/>
      <c r="AHA265" s="3"/>
      <c r="AHB265" s="3"/>
      <c r="AHC265" s="3"/>
      <c r="AHD265" s="3"/>
      <c r="AHE265" s="3"/>
      <c r="AHF265" s="3"/>
      <c r="AHG265" s="3"/>
      <c r="AHH265" s="3"/>
      <c r="AHI265" s="3"/>
      <c r="AHJ265" s="3"/>
      <c r="AHK265" s="3"/>
      <c r="AHL265" s="3"/>
      <c r="AHM265" s="3"/>
      <c r="AHN265" s="3"/>
      <c r="AHO265" s="3"/>
      <c r="AHP265" s="3"/>
      <c r="AHQ265" s="3"/>
      <c r="AHR265" s="3"/>
      <c r="AHS265" s="3"/>
      <c r="AHT265" s="3"/>
      <c r="AHU265" s="3"/>
      <c r="AHV265" s="3"/>
      <c r="AHW265" s="3"/>
      <c r="AHX265" s="3"/>
      <c r="AHY265" s="3"/>
      <c r="AHZ265" s="3"/>
      <c r="AIA265" s="3"/>
      <c r="AIB265" s="3"/>
      <c r="AIC265" s="3"/>
      <c r="AID265" s="3"/>
      <c r="AIE265" s="3"/>
      <c r="AIF265" s="3"/>
      <c r="AIG265" s="3"/>
      <c r="AIH265" s="3"/>
      <c r="AII265" s="3"/>
      <c r="AIJ265" s="3"/>
      <c r="AIK265" s="3"/>
      <c r="AIL265" s="3"/>
      <c r="AIM265" s="3"/>
      <c r="AIN265" s="3"/>
      <c r="AIO265" s="3"/>
      <c r="AIP265" s="3"/>
      <c r="AIQ265" s="3"/>
      <c r="AIR265" s="3"/>
      <c r="AIS265" s="3"/>
      <c r="AIT265" s="3"/>
      <c r="AIU265" s="3"/>
      <c r="AIV265" s="3"/>
      <c r="AIW265" s="3"/>
      <c r="AIX265" s="3"/>
      <c r="AIY265" s="3"/>
      <c r="AIZ265" s="3"/>
      <c r="AJA265" s="3"/>
      <c r="AJB265" s="3"/>
      <c r="AJC265" s="3"/>
      <c r="AJD265" s="3"/>
      <c r="AJE265" s="3"/>
      <c r="AJF265" s="3"/>
      <c r="AJG265" s="3"/>
      <c r="AJH265" s="3"/>
      <c r="AJI265" s="3"/>
      <c r="AJJ265" s="3"/>
      <c r="AJK265" s="3"/>
      <c r="AJL265" s="3"/>
      <c r="AJM265" s="3"/>
      <c r="AJN265" s="3"/>
      <c r="AJO265" s="3"/>
      <c r="AJP265" s="3"/>
      <c r="AJQ265" s="3"/>
      <c r="AJR265" s="3"/>
      <c r="AJS265" s="3"/>
      <c r="AJT265" s="3"/>
      <c r="AJU265" s="3"/>
      <c r="AJV265" s="3"/>
      <c r="AJW265" s="3"/>
      <c r="AJX265" s="3"/>
      <c r="AJY265" s="3"/>
      <c r="AJZ265" s="3"/>
      <c r="AKA265" s="3"/>
      <c r="AKB265" s="3"/>
      <c r="AKC265" s="3"/>
      <c r="AKD265" s="3"/>
      <c r="AKE265" s="3"/>
      <c r="AKF265" s="3"/>
      <c r="AKG265" s="3"/>
      <c r="AKH265" s="3"/>
      <c r="AKI265" s="3"/>
      <c r="AKJ265" s="3"/>
      <c r="AKK265" s="3"/>
      <c r="AKL265" s="3"/>
      <c r="AKM265" s="3"/>
      <c r="AKN265" s="3"/>
      <c r="AKO265" s="3"/>
      <c r="AKP265" s="3"/>
      <c r="AKQ265" s="3"/>
      <c r="AKR265" s="3"/>
      <c r="AKS265" s="3"/>
      <c r="AKT265" s="3"/>
      <c r="AKU265" s="3"/>
      <c r="AKV265" s="3"/>
      <c r="AKW265" s="3"/>
      <c r="AKX265" s="3"/>
      <c r="AKY265" s="3"/>
      <c r="AKZ265" s="3"/>
      <c r="ALA265" s="3"/>
      <c r="ALB265" s="3"/>
      <c r="ALC265" s="3"/>
      <c r="ALD265" s="3"/>
      <c r="ALE265" s="3"/>
      <c r="ALF265" s="3"/>
      <c r="ALG265" s="3"/>
      <c r="ALH265" s="3"/>
      <c r="ALI265" s="3"/>
      <c r="ALJ265" s="3"/>
      <c r="ALK265" s="3"/>
      <c r="ALL265" s="3"/>
      <c r="ALM265" s="3"/>
      <c r="ALN265" s="3"/>
      <c r="ALO265" s="3"/>
      <c r="ALP265" s="3"/>
      <c r="ALQ265" s="3"/>
      <c r="ALR265" s="3"/>
      <c r="ALS265" s="3"/>
      <c r="ALT265" s="3"/>
      <c r="ALU265" s="3"/>
      <c r="ALV265" s="3"/>
      <c r="ALW265" s="3"/>
      <c r="ALX265" s="3"/>
      <c r="ALY265" s="3"/>
      <c r="ALZ265" s="3"/>
      <c r="AMA265" s="3"/>
      <c r="AMB265" s="3"/>
      <c r="AMC265" s="3"/>
      <c r="AMD265" s="3"/>
    </row>
    <row r="266" spans="1:1018" s="2" customFormat="1" ht="28.5" customHeight="1" x14ac:dyDescent="0.15">
      <c r="A266" s="242">
        <v>259</v>
      </c>
      <c r="B266" s="242"/>
      <c r="C266" s="242"/>
      <c r="D266" s="290"/>
      <c r="E266" s="291"/>
      <c r="F266" s="291"/>
      <c r="G266" s="291"/>
      <c r="H266" s="291"/>
      <c r="I266" s="291"/>
      <c r="J266" s="291"/>
      <c r="K266" s="291"/>
      <c r="L266" s="291"/>
      <c r="M266" s="292"/>
      <c r="N266" s="290"/>
      <c r="O266" s="291"/>
      <c r="P266" s="291"/>
      <c r="Q266" s="291"/>
      <c r="R266" s="291"/>
      <c r="S266" s="291"/>
      <c r="T266" s="291"/>
      <c r="U266" s="291"/>
      <c r="V266" s="291"/>
      <c r="W266" s="292"/>
      <c r="X266" s="247"/>
      <c r="Y266" s="229"/>
      <c r="Z266" s="229"/>
      <c r="AA266" s="229"/>
      <c r="AB266" s="229"/>
      <c r="AC266" s="248"/>
      <c r="AD266" s="244"/>
      <c r="AE266" s="245"/>
      <c r="AF266" s="245"/>
      <c r="AG266" s="246"/>
      <c r="AH266" s="235"/>
      <c r="AI266" s="236"/>
      <c r="AJ266" s="236"/>
      <c r="AK266" s="236"/>
      <c r="AL266" s="236"/>
      <c r="AM266" s="237"/>
      <c r="AN266" s="220">
        <f t="shared" si="53"/>
        <v>0</v>
      </c>
      <c r="AO266" s="221"/>
      <c r="AP266" s="221"/>
      <c r="AQ266" s="221"/>
      <c r="AR266" s="221"/>
      <c r="AS266" s="222"/>
      <c r="AT266" s="228">
        <v>0</v>
      </c>
      <c r="AU266" s="229"/>
      <c r="AV266" s="229"/>
      <c r="AW266" s="229"/>
      <c r="AX266" s="229"/>
      <c r="AY266" s="230"/>
      <c r="AZ266" s="232" t="str">
        <f t="shared" si="54"/>
        <v/>
      </c>
      <c r="BA266" s="233"/>
      <c r="BB266" s="233"/>
      <c r="BC266" s="233"/>
      <c r="BD266" s="233"/>
      <c r="BE266" s="234"/>
      <c r="BF266" s="220" t="str">
        <f t="shared" si="55"/>
        <v/>
      </c>
      <c r="BG266" s="221"/>
      <c r="BH266" s="221"/>
      <c r="BI266" s="221"/>
      <c r="BJ266" s="221"/>
      <c r="BK266" s="222"/>
      <c r="BL266" s="293">
        <f t="shared" si="56"/>
        <v>0</v>
      </c>
      <c r="BM266" s="224"/>
      <c r="BN266" s="224"/>
      <c r="BO266" s="224"/>
      <c r="BP266" s="224"/>
      <c r="BQ266" s="294"/>
      <c r="BR266" s="220">
        <f t="shared" si="57"/>
        <v>0</v>
      </c>
      <c r="BS266" s="221"/>
      <c r="BT266" s="221"/>
      <c r="BU266" s="221"/>
      <c r="BV266" s="221"/>
      <c r="BW266" s="226"/>
      <c r="BX266" s="238"/>
      <c r="BY266" s="239"/>
      <c r="BZ266" s="239"/>
      <c r="CA266" s="239"/>
      <c r="CB266" s="239"/>
      <c r="CC266" s="239"/>
      <c r="CD266" s="239"/>
      <c r="CE266" s="239"/>
      <c r="CF266" s="239"/>
      <c r="CG266" s="239"/>
      <c r="CH266" s="239"/>
      <c r="CI266" s="240"/>
      <c r="CL266" s="249"/>
      <c r="CM266" s="250"/>
      <c r="CN266" s="250"/>
      <c r="CO266" s="250"/>
      <c r="CP266" s="250"/>
      <c r="CQ266" s="251"/>
      <c r="CR266" s="295">
        <f t="shared" si="58"/>
        <v>0</v>
      </c>
      <c r="CS266" s="296"/>
      <c r="CT266" s="296"/>
      <c r="CU266" s="296"/>
      <c r="CV266" s="296"/>
      <c r="CW266" s="297"/>
      <c r="CX266" s="220">
        <f t="shared" si="59"/>
        <v>0</v>
      </c>
      <c r="CY266" s="221"/>
      <c r="CZ266" s="221"/>
      <c r="DA266" s="221"/>
      <c r="DB266" s="221"/>
      <c r="DC266" s="226"/>
      <c r="DD266" s="220">
        <f t="shared" si="60"/>
        <v>0</v>
      </c>
      <c r="DE266" s="221"/>
      <c r="DF266" s="221"/>
      <c r="DG266" s="221"/>
      <c r="DH266" s="221"/>
      <c r="DI266" s="226"/>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c r="PO266" s="3"/>
      <c r="PP266" s="3"/>
      <c r="PQ266" s="3"/>
      <c r="PR266" s="3"/>
      <c r="PS266" s="3"/>
      <c r="PT266" s="3"/>
      <c r="PU266" s="3"/>
      <c r="PV266" s="3"/>
      <c r="PW266" s="3"/>
      <c r="PX266" s="3"/>
      <c r="PY266" s="3"/>
      <c r="PZ266" s="3"/>
      <c r="QA266" s="3"/>
      <c r="QB266" s="3"/>
      <c r="QC266" s="3"/>
      <c r="QD266" s="3"/>
      <c r="QE266" s="3"/>
      <c r="QF266" s="3"/>
      <c r="QG266" s="3"/>
      <c r="QH266" s="3"/>
      <c r="QI266" s="3"/>
      <c r="QJ266" s="3"/>
      <c r="QK266" s="3"/>
      <c r="QL266" s="3"/>
      <c r="QM266" s="3"/>
      <c r="QN266" s="3"/>
      <c r="QO266" s="3"/>
      <c r="QP266" s="3"/>
      <c r="QQ266" s="3"/>
      <c r="QR266" s="3"/>
      <c r="QS266" s="3"/>
      <c r="QT266" s="3"/>
      <c r="QU266" s="3"/>
      <c r="QV266" s="3"/>
      <c r="QW266" s="3"/>
      <c r="QX266" s="3"/>
      <c r="QY266" s="3"/>
      <c r="QZ266" s="3"/>
      <c r="RA266" s="3"/>
      <c r="RB266" s="3"/>
      <c r="RC266" s="3"/>
      <c r="RD266" s="3"/>
      <c r="RE266" s="3"/>
      <c r="RF266" s="3"/>
      <c r="RG266" s="3"/>
      <c r="RH266" s="3"/>
      <c r="RI266" s="3"/>
      <c r="RJ266" s="3"/>
      <c r="RK266" s="3"/>
      <c r="RL266" s="3"/>
      <c r="RM266" s="3"/>
      <c r="RN266" s="3"/>
      <c r="RO266" s="3"/>
      <c r="RP266" s="3"/>
      <c r="RQ266" s="3"/>
      <c r="RR266" s="3"/>
      <c r="RS266" s="3"/>
      <c r="RT266" s="3"/>
      <c r="RU266" s="3"/>
      <c r="RV266" s="3"/>
      <c r="RW266" s="3"/>
      <c r="RX266" s="3"/>
      <c r="RY266" s="3"/>
      <c r="RZ266" s="3"/>
      <c r="SA266" s="3"/>
      <c r="SB266" s="3"/>
      <c r="SC266" s="3"/>
      <c r="SD266" s="3"/>
      <c r="SE266" s="3"/>
      <c r="SF266" s="3"/>
      <c r="SG266" s="3"/>
      <c r="SH266" s="3"/>
      <c r="SI266" s="3"/>
      <c r="SJ266" s="3"/>
      <c r="SK266" s="3"/>
      <c r="SL266" s="3"/>
      <c r="SM266" s="3"/>
      <c r="SN266" s="3"/>
      <c r="SO266" s="3"/>
      <c r="SP266" s="3"/>
      <c r="SQ266" s="3"/>
      <c r="SR266" s="3"/>
      <c r="SS266" s="3"/>
      <c r="ST266" s="3"/>
      <c r="SU266" s="3"/>
      <c r="SV266" s="3"/>
      <c r="SW266" s="3"/>
      <c r="SX266" s="3"/>
      <c r="SY266" s="3"/>
      <c r="SZ266" s="3"/>
      <c r="TA266" s="3"/>
      <c r="TB266" s="3"/>
      <c r="TC266" s="3"/>
      <c r="TD266" s="3"/>
      <c r="TE266" s="3"/>
      <c r="TF266" s="3"/>
      <c r="TG266" s="3"/>
      <c r="TH266" s="3"/>
      <c r="TI266" s="3"/>
      <c r="TJ266" s="3"/>
      <c r="TK266" s="3"/>
      <c r="TL266" s="3"/>
      <c r="TM266" s="3"/>
      <c r="TN266" s="3"/>
      <c r="TO266" s="3"/>
      <c r="TP266" s="3"/>
      <c r="TQ266" s="3"/>
      <c r="TR266" s="3"/>
      <c r="TS266" s="3"/>
      <c r="TT266" s="3"/>
      <c r="TU266" s="3"/>
      <c r="TV266" s="3"/>
      <c r="TW266" s="3"/>
      <c r="TX266" s="3"/>
      <c r="TY266" s="3"/>
      <c r="TZ266" s="3"/>
      <c r="UA266" s="3"/>
      <c r="UB266" s="3"/>
      <c r="UC266" s="3"/>
      <c r="UD266" s="3"/>
      <c r="UE266" s="3"/>
      <c r="UF266" s="3"/>
      <c r="UG266" s="3"/>
      <c r="UH266" s="3"/>
      <c r="UI266" s="3"/>
      <c r="UJ266" s="3"/>
      <c r="UK266" s="3"/>
      <c r="UL266" s="3"/>
      <c r="UM266" s="3"/>
      <c r="UN266" s="3"/>
      <c r="UO266" s="3"/>
      <c r="UP266" s="3"/>
      <c r="UQ266" s="3"/>
      <c r="UR266" s="3"/>
      <c r="US266" s="3"/>
      <c r="UT266" s="3"/>
      <c r="UU266" s="3"/>
      <c r="UV266" s="3"/>
      <c r="UW266" s="3"/>
      <c r="UX266" s="3"/>
      <c r="UY266" s="3"/>
      <c r="UZ266" s="3"/>
      <c r="VA266" s="3"/>
      <c r="VB266" s="3"/>
      <c r="VC266" s="3"/>
      <c r="VD266" s="3"/>
      <c r="VE266" s="3"/>
      <c r="VF266" s="3"/>
      <c r="VG266" s="3"/>
      <c r="VH266" s="3"/>
      <c r="VI266" s="3"/>
      <c r="VJ266" s="3"/>
      <c r="VK266" s="3"/>
      <c r="VL266" s="3"/>
      <c r="VM266" s="3"/>
      <c r="VN266" s="3"/>
      <c r="VO266" s="3"/>
      <c r="VP266" s="3"/>
      <c r="VQ266" s="3"/>
      <c r="VR266" s="3"/>
      <c r="VS266" s="3"/>
      <c r="VT266" s="3"/>
      <c r="VU266" s="3"/>
      <c r="VV266" s="3"/>
      <c r="VW266" s="3"/>
      <c r="VX266" s="3"/>
      <c r="VY266" s="3"/>
      <c r="VZ266" s="3"/>
      <c r="WA266" s="3"/>
      <c r="WB266" s="3"/>
      <c r="WC266" s="3"/>
      <c r="WD266" s="3"/>
      <c r="WE266" s="3"/>
      <c r="WF266" s="3"/>
      <c r="WG266" s="3"/>
      <c r="WH266" s="3"/>
      <c r="WI266" s="3"/>
      <c r="WJ266" s="3"/>
      <c r="WK266" s="3"/>
      <c r="WL266" s="3"/>
      <c r="WM266" s="3"/>
      <c r="WN266" s="3"/>
      <c r="WO266" s="3"/>
      <c r="WP266" s="3"/>
      <c r="WQ266" s="3"/>
      <c r="WR266" s="3"/>
      <c r="WS266" s="3"/>
      <c r="WT266" s="3"/>
      <c r="WU266" s="3"/>
      <c r="WV266" s="3"/>
      <c r="WW266" s="3"/>
      <c r="WX266" s="3"/>
      <c r="WY266" s="3"/>
      <c r="WZ266" s="3"/>
      <c r="XA266" s="3"/>
      <c r="XB266" s="3"/>
      <c r="XC266" s="3"/>
      <c r="XD266" s="3"/>
      <c r="XE266" s="3"/>
      <c r="XF266" s="3"/>
      <c r="XG266" s="3"/>
      <c r="XH266" s="3"/>
      <c r="XI266" s="3"/>
      <c r="XJ266" s="3"/>
      <c r="XK266" s="3"/>
      <c r="XL266" s="3"/>
      <c r="XM266" s="3"/>
      <c r="XN266" s="3"/>
      <c r="XO266" s="3"/>
      <c r="XP266" s="3"/>
      <c r="XQ266" s="3"/>
      <c r="XR266" s="3"/>
      <c r="XS266" s="3"/>
      <c r="XT266" s="3"/>
      <c r="XU266" s="3"/>
      <c r="XV266" s="3"/>
      <c r="XW266" s="3"/>
      <c r="XX266" s="3"/>
      <c r="XY266" s="3"/>
      <c r="XZ266" s="3"/>
      <c r="YA266" s="3"/>
      <c r="YB266" s="3"/>
      <c r="YC266" s="3"/>
      <c r="YD266" s="3"/>
      <c r="YE266" s="3"/>
      <c r="YF266" s="3"/>
      <c r="YG266" s="3"/>
      <c r="YH266" s="3"/>
      <c r="YI266" s="3"/>
      <c r="YJ266" s="3"/>
      <c r="YK266" s="3"/>
      <c r="YL266" s="3"/>
      <c r="YM266" s="3"/>
      <c r="YN266" s="3"/>
      <c r="YO266" s="3"/>
      <c r="YP266" s="3"/>
      <c r="YQ266" s="3"/>
      <c r="YR266" s="3"/>
      <c r="YS266" s="3"/>
      <c r="YT266" s="3"/>
      <c r="YU266" s="3"/>
      <c r="YV266" s="3"/>
      <c r="YW266" s="3"/>
      <c r="YX266" s="3"/>
      <c r="YY266" s="3"/>
      <c r="YZ266" s="3"/>
      <c r="ZA266" s="3"/>
      <c r="ZB266" s="3"/>
      <c r="ZC266" s="3"/>
      <c r="ZD266" s="3"/>
      <c r="ZE266" s="3"/>
      <c r="ZF266" s="3"/>
      <c r="ZG266" s="3"/>
      <c r="ZH266" s="3"/>
      <c r="ZI266" s="3"/>
      <c r="ZJ266" s="3"/>
      <c r="ZK266" s="3"/>
      <c r="ZL266" s="3"/>
      <c r="ZM266" s="3"/>
      <c r="ZN266" s="3"/>
      <c r="ZO266" s="3"/>
      <c r="ZP266" s="3"/>
      <c r="ZQ266" s="3"/>
      <c r="ZR266" s="3"/>
      <c r="ZS266" s="3"/>
      <c r="ZT266" s="3"/>
      <c r="ZU266" s="3"/>
      <c r="ZV266" s="3"/>
      <c r="ZW266" s="3"/>
      <c r="ZX266" s="3"/>
      <c r="ZY266" s="3"/>
      <c r="ZZ266" s="3"/>
      <c r="AAA266" s="3"/>
      <c r="AAB266" s="3"/>
      <c r="AAC266" s="3"/>
      <c r="AAD266" s="3"/>
      <c r="AAE266" s="3"/>
      <c r="AAF266" s="3"/>
      <c r="AAG266" s="3"/>
      <c r="AAH266" s="3"/>
      <c r="AAI266" s="3"/>
      <c r="AAJ266" s="3"/>
      <c r="AAK266" s="3"/>
      <c r="AAL266" s="3"/>
      <c r="AAM266" s="3"/>
      <c r="AAN266" s="3"/>
      <c r="AAO266" s="3"/>
      <c r="AAP266" s="3"/>
      <c r="AAQ266" s="3"/>
      <c r="AAR266" s="3"/>
      <c r="AAS266" s="3"/>
      <c r="AAT266" s="3"/>
      <c r="AAU266" s="3"/>
      <c r="AAV266" s="3"/>
      <c r="AAW266" s="3"/>
      <c r="AAX266" s="3"/>
      <c r="AAY266" s="3"/>
      <c r="AAZ266" s="3"/>
      <c r="ABA266" s="3"/>
      <c r="ABB266" s="3"/>
      <c r="ABC266" s="3"/>
      <c r="ABD266" s="3"/>
      <c r="ABE266" s="3"/>
      <c r="ABF266" s="3"/>
      <c r="ABG266" s="3"/>
      <c r="ABH266" s="3"/>
      <c r="ABI266" s="3"/>
      <c r="ABJ266" s="3"/>
      <c r="ABK266" s="3"/>
      <c r="ABL266" s="3"/>
      <c r="ABM266" s="3"/>
      <c r="ABN266" s="3"/>
      <c r="ABO266" s="3"/>
      <c r="ABP266" s="3"/>
      <c r="ABQ266" s="3"/>
      <c r="ABR266" s="3"/>
      <c r="ABS266" s="3"/>
      <c r="ABT266" s="3"/>
      <c r="ABU266" s="3"/>
      <c r="ABV266" s="3"/>
      <c r="ABW266" s="3"/>
      <c r="ABX266" s="3"/>
      <c r="ABY266" s="3"/>
      <c r="ABZ266" s="3"/>
      <c r="ACA266" s="3"/>
      <c r="ACB266" s="3"/>
      <c r="ACC266" s="3"/>
      <c r="ACD266" s="3"/>
      <c r="ACE266" s="3"/>
      <c r="ACF266" s="3"/>
      <c r="ACG266" s="3"/>
      <c r="ACH266" s="3"/>
      <c r="ACI266" s="3"/>
      <c r="ACJ266" s="3"/>
      <c r="ACK266" s="3"/>
      <c r="ACL266" s="3"/>
      <c r="ACM266" s="3"/>
      <c r="ACN266" s="3"/>
      <c r="ACO266" s="3"/>
      <c r="ACP266" s="3"/>
      <c r="ACQ266" s="3"/>
      <c r="ACR266" s="3"/>
      <c r="ACS266" s="3"/>
      <c r="ACT266" s="3"/>
      <c r="ACU266" s="3"/>
      <c r="ACV266" s="3"/>
      <c r="ACW266" s="3"/>
      <c r="ACX266" s="3"/>
      <c r="ACY266" s="3"/>
      <c r="ACZ266" s="3"/>
      <c r="ADA266" s="3"/>
      <c r="ADB266" s="3"/>
      <c r="ADC266" s="3"/>
      <c r="ADD266" s="3"/>
      <c r="ADE266" s="3"/>
      <c r="ADF266" s="3"/>
      <c r="ADG266" s="3"/>
      <c r="ADH266" s="3"/>
      <c r="ADI266" s="3"/>
      <c r="ADJ266" s="3"/>
      <c r="ADK266" s="3"/>
      <c r="ADL266" s="3"/>
      <c r="ADM266" s="3"/>
      <c r="ADN266" s="3"/>
      <c r="ADO266" s="3"/>
      <c r="ADP266" s="3"/>
      <c r="ADQ266" s="3"/>
      <c r="ADR266" s="3"/>
      <c r="ADS266" s="3"/>
      <c r="ADT266" s="3"/>
      <c r="ADU266" s="3"/>
      <c r="ADV266" s="3"/>
      <c r="ADW266" s="3"/>
      <c r="ADX266" s="3"/>
      <c r="ADY266" s="3"/>
      <c r="ADZ266" s="3"/>
      <c r="AEA266" s="3"/>
      <c r="AEB266" s="3"/>
      <c r="AEC266" s="3"/>
      <c r="AED266" s="3"/>
      <c r="AEE266" s="3"/>
      <c r="AEF266" s="3"/>
      <c r="AEG266" s="3"/>
      <c r="AEH266" s="3"/>
      <c r="AEI266" s="3"/>
      <c r="AEJ266" s="3"/>
      <c r="AEK266" s="3"/>
      <c r="AEL266" s="3"/>
      <c r="AEM266" s="3"/>
      <c r="AEN266" s="3"/>
      <c r="AEO266" s="3"/>
      <c r="AEP266" s="3"/>
      <c r="AEQ266" s="3"/>
      <c r="AER266" s="3"/>
      <c r="AES266" s="3"/>
      <c r="AET266" s="3"/>
      <c r="AEU266" s="3"/>
      <c r="AEV266" s="3"/>
      <c r="AEW266" s="3"/>
      <c r="AEX266" s="3"/>
      <c r="AEY266" s="3"/>
      <c r="AEZ266" s="3"/>
      <c r="AFA266" s="3"/>
      <c r="AFB266" s="3"/>
      <c r="AFC266" s="3"/>
      <c r="AFD266" s="3"/>
      <c r="AFE266" s="3"/>
      <c r="AFF266" s="3"/>
      <c r="AFG266" s="3"/>
      <c r="AFH266" s="3"/>
      <c r="AFI266" s="3"/>
      <c r="AFJ266" s="3"/>
      <c r="AFK266" s="3"/>
      <c r="AFL266" s="3"/>
      <c r="AFM266" s="3"/>
      <c r="AFN266" s="3"/>
      <c r="AFO266" s="3"/>
      <c r="AFP266" s="3"/>
      <c r="AFQ266" s="3"/>
      <c r="AFR266" s="3"/>
      <c r="AFS266" s="3"/>
      <c r="AFT266" s="3"/>
      <c r="AFU266" s="3"/>
      <c r="AFV266" s="3"/>
      <c r="AFW266" s="3"/>
      <c r="AFX266" s="3"/>
      <c r="AFY266" s="3"/>
      <c r="AFZ266" s="3"/>
      <c r="AGA266" s="3"/>
      <c r="AGB266" s="3"/>
      <c r="AGC266" s="3"/>
      <c r="AGD266" s="3"/>
      <c r="AGE266" s="3"/>
      <c r="AGF266" s="3"/>
      <c r="AGG266" s="3"/>
      <c r="AGH266" s="3"/>
      <c r="AGI266" s="3"/>
      <c r="AGJ266" s="3"/>
      <c r="AGK266" s="3"/>
      <c r="AGL266" s="3"/>
      <c r="AGM266" s="3"/>
      <c r="AGN266" s="3"/>
      <c r="AGO266" s="3"/>
      <c r="AGP266" s="3"/>
      <c r="AGQ266" s="3"/>
      <c r="AGR266" s="3"/>
      <c r="AGS266" s="3"/>
      <c r="AGT266" s="3"/>
      <c r="AGU266" s="3"/>
      <c r="AGV266" s="3"/>
      <c r="AGW266" s="3"/>
      <c r="AGX266" s="3"/>
      <c r="AGY266" s="3"/>
      <c r="AGZ266" s="3"/>
      <c r="AHA266" s="3"/>
      <c r="AHB266" s="3"/>
      <c r="AHC266" s="3"/>
      <c r="AHD266" s="3"/>
      <c r="AHE266" s="3"/>
      <c r="AHF266" s="3"/>
      <c r="AHG266" s="3"/>
      <c r="AHH266" s="3"/>
      <c r="AHI266" s="3"/>
      <c r="AHJ266" s="3"/>
      <c r="AHK266" s="3"/>
      <c r="AHL266" s="3"/>
      <c r="AHM266" s="3"/>
      <c r="AHN266" s="3"/>
      <c r="AHO266" s="3"/>
      <c r="AHP266" s="3"/>
      <c r="AHQ266" s="3"/>
      <c r="AHR266" s="3"/>
      <c r="AHS266" s="3"/>
      <c r="AHT266" s="3"/>
      <c r="AHU266" s="3"/>
      <c r="AHV266" s="3"/>
      <c r="AHW266" s="3"/>
      <c r="AHX266" s="3"/>
      <c r="AHY266" s="3"/>
      <c r="AHZ266" s="3"/>
      <c r="AIA266" s="3"/>
      <c r="AIB266" s="3"/>
      <c r="AIC266" s="3"/>
      <c r="AID266" s="3"/>
      <c r="AIE266" s="3"/>
      <c r="AIF266" s="3"/>
      <c r="AIG266" s="3"/>
      <c r="AIH266" s="3"/>
      <c r="AII266" s="3"/>
      <c r="AIJ266" s="3"/>
      <c r="AIK266" s="3"/>
      <c r="AIL266" s="3"/>
      <c r="AIM266" s="3"/>
      <c r="AIN266" s="3"/>
      <c r="AIO266" s="3"/>
      <c r="AIP266" s="3"/>
      <c r="AIQ266" s="3"/>
      <c r="AIR266" s="3"/>
      <c r="AIS266" s="3"/>
      <c r="AIT266" s="3"/>
      <c r="AIU266" s="3"/>
      <c r="AIV266" s="3"/>
      <c r="AIW266" s="3"/>
      <c r="AIX266" s="3"/>
      <c r="AIY266" s="3"/>
      <c r="AIZ266" s="3"/>
      <c r="AJA266" s="3"/>
      <c r="AJB266" s="3"/>
      <c r="AJC266" s="3"/>
      <c r="AJD266" s="3"/>
      <c r="AJE266" s="3"/>
      <c r="AJF266" s="3"/>
      <c r="AJG266" s="3"/>
      <c r="AJH266" s="3"/>
      <c r="AJI266" s="3"/>
      <c r="AJJ266" s="3"/>
      <c r="AJK266" s="3"/>
      <c r="AJL266" s="3"/>
      <c r="AJM266" s="3"/>
      <c r="AJN266" s="3"/>
      <c r="AJO266" s="3"/>
      <c r="AJP266" s="3"/>
      <c r="AJQ266" s="3"/>
      <c r="AJR266" s="3"/>
      <c r="AJS266" s="3"/>
      <c r="AJT266" s="3"/>
      <c r="AJU266" s="3"/>
      <c r="AJV266" s="3"/>
      <c r="AJW266" s="3"/>
      <c r="AJX266" s="3"/>
      <c r="AJY266" s="3"/>
      <c r="AJZ266" s="3"/>
      <c r="AKA266" s="3"/>
      <c r="AKB266" s="3"/>
      <c r="AKC266" s="3"/>
      <c r="AKD266" s="3"/>
      <c r="AKE266" s="3"/>
      <c r="AKF266" s="3"/>
      <c r="AKG266" s="3"/>
      <c r="AKH266" s="3"/>
      <c r="AKI266" s="3"/>
      <c r="AKJ266" s="3"/>
      <c r="AKK266" s="3"/>
      <c r="AKL266" s="3"/>
      <c r="AKM266" s="3"/>
      <c r="AKN266" s="3"/>
      <c r="AKO266" s="3"/>
      <c r="AKP266" s="3"/>
      <c r="AKQ266" s="3"/>
      <c r="AKR266" s="3"/>
      <c r="AKS266" s="3"/>
      <c r="AKT266" s="3"/>
      <c r="AKU266" s="3"/>
      <c r="AKV266" s="3"/>
      <c r="AKW266" s="3"/>
      <c r="AKX266" s="3"/>
      <c r="AKY266" s="3"/>
      <c r="AKZ266" s="3"/>
      <c r="ALA266" s="3"/>
      <c r="ALB266" s="3"/>
      <c r="ALC266" s="3"/>
      <c r="ALD266" s="3"/>
      <c r="ALE266" s="3"/>
      <c r="ALF266" s="3"/>
      <c r="ALG266" s="3"/>
      <c r="ALH266" s="3"/>
      <c r="ALI266" s="3"/>
      <c r="ALJ266" s="3"/>
      <c r="ALK266" s="3"/>
      <c r="ALL266" s="3"/>
      <c r="ALM266" s="3"/>
      <c r="ALN266" s="3"/>
      <c r="ALO266" s="3"/>
      <c r="ALP266" s="3"/>
      <c r="ALQ266" s="3"/>
      <c r="ALR266" s="3"/>
      <c r="ALS266" s="3"/>
      <c r="ALT266" s="3"/>
      <c r="ALU266" s="3"/>
      <c r="ALV266" s="3"/>
      <c r="ALW266" s="3"/>
      <c r="ALX266" s="3"/>
      <c r="ALY266" s="3"/>
      <c r="ALZ266" s="3"/>
      <c r="AMA266" s="3"/>
      <c r="AMB266" s="3"/>
      <c r="AMC266" s="3"/>
      <c r="AMD266" s="3"/>
    </row>
    <row r="267" spans="1:1018" s="2" customFormat="1" ht="28.5" customHeight="1" x14ac:dyDescent="0.15">
      <c r="A267" s="242">
        <v>260</v>
      </c>
      <c r="B267" s="242"/>
      <c r="C267" s="242"/>
      <c r="D267" s="290"/>
      <c r="E267" s="291"/>
      <c r="F267" s="291"/>
      <c r="G267" s="291"/>
      <c r="H267" s="291"/>
      <c r="I267" s="291"/>
      <c r="J267" s="291"/>
      <c r="K267" s="291"/>
      <c r="L267" s="291"/>
      <c r="M267" s="292"/>
      <c r="N267" s="290"/>
      <c r="O267" s="291"/>
      <c r="P267" s="291"/>
      <c r="Q267" s="291"/>
      <c r="R267" s="291"/>
      <c r="S267" s="291"/>
      <c r="T267" s="291"/>
      <c r="U267" s="291"/>
      <c r="V267" s="291"/>
      <c r="W267" s="292"/>
      <c r="X267" s="247"/>
      <c r="Y267" s="229"/>
      <c r="Z267" s="229"/>
      <c r="AA267" s="229"/>
      <c r="AB267" s="229"/>
      <c r="AC267" s="248"/>
      <c r="AD267" s="244"/>
      <c r="AE267" s="245"/>
      <c r="AF267" s="245"/>
      <c r="AG267" s="246"/>
      <c r="AH267" s="235"/>
      <c r="AI267" s="236"/>
      <c r="AJ267" s="236"/>
      <c r="AK267" s="236"/>
      <c r="AL267" s="236"/>
      <c r="AM267" s="237"/>
      <c r="AN267" s="220">
        <f t="shared" si="53"/>
        <v>0</v>
      </c>
      <c r="AO267" s="221"/>
      <c r="AP267" s="221"/>
      <c r="AQ267" s="221"/>
      <c r="AR267" s="221"/>
      <c r="AS267" s="222"/>
      <c r="AT267" s="228">
        <v>0</v>
      </c>
      <c r="AU267" s="229"/>
      <c r="AV267" s="229"/>
      <c r="AW267" s="229"/>
      <c r="AX267" s="229"/>
      <c r="AY267" s="230"/>
      <c r="AZ267" s="232" t="str">
        <f t="shared" si="54"/>
        <v/>
      </c>
      <c r="BA267" s="233"/>
      <c r="BB267" s="233"/>
      <c r="BC267" s="233"/>
      <c r="BD267" s="233"/>
      <c r="BE267" s="234"/>
      <c r="BF267" s="220" t="str">
        <f t="shared" si="55"/>
        <v/>
      </c>
      <c r="BG267" s="221"/>
      <c r="BH267" s="221"/>
      <c r="BI267" s="221"/>
      <c r="BJ267" s="221"/>
      <c r="BK267" s="222"/>
      <c r="BL267" s="293">
        <f t="shared" si="56"/>
        <v>0</v>
      </c>
      <c r="BM267" s="224"/>
      <c r="BN267" s="224"/>
      <c r="BO267" s="224"/>
      <c r="BP267" s="224"/>
      <c r="BQ267" s="294"/>
      <c r="BR267" s="220">
        <f t="shared" si="57"/>
        <v>0</v>
      </c>
      <c r="BS267" s="221"/>
      <c r="BT267" s="221"/>
      <c r="BU267" s="221"/>
      <c r="BV267" s="221"/>
      <c r="BW267" s="226"/>
      <c r="BX267" s="238"/>
      <c r="BY267" s="239"/>
      <c r="BZ267" s="239"/>
      <c r="CA267" s="239"/>
      <c r="CB267" s="239"/>
      <c r="CC267" s="239"/>
      <c r="CD267" s="239"/>
      <c r="CE267" s="239"/>
      <c r="CF267" s="239"/>
      <c r="CG267" s="239"/>
      <c r="CH267" s="239"/>
      <c r="CI267" s="240"/>
      <c r="CL267" s="249"/>
      <c r="CM267" s="250"/>
      <c r="CN267" s="250"/>
      <c r="CO267" s="250"/>
      <c r="CP267" s="250"/>
      <c r="CQ267" s="251"/>
      <c r="CR267" s="295">
        <f t="shared" si="58"/>
        <v>0</v>
      </c>
      <c r="CS267" s="296"/>
      <c r="CT267" s="296"/>
      <c r="CU267" s="296"/>
      <c r="CV267" s="296"/>
      <c r="CW267" s="297"/>
      <c r="CX267" s="220">
        <f t="shared" si="59"/>
        <v>0</v>
      </c>
      <c r="CY267" s="221"/>
      <c r="CZ267" s="221"/>
      <c r="DA267" s="221"/>
      <c r="DB267" s="221"/>
      <c r="DC267" s="226"/>
      <c r="DD267" s="220">
        <f t="shared" si="60"/>
        <v>0</v>
      </c>
      <c r="DE267" s="221"/>
      <c r="DF267" s="221"/>
      <c r="DG267" s="221"/>
      <c r="DH267" s="221"/>
      <c r="DI267" s="226"/>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c r="NL267" s="3"/>
      <c r="NM267" s="3"/>
      <c r="NN267" s="3"/>
      <c r="NO267" s="3"/>
      <c r="NP267" s="3"/>
      <c r="NQ267" s="3"/>
      <c r="NR267" s="3"/>
      <c r="NS267" s="3"/>
      <c r="NT267" s="3"/>
      <c r="NU267" s="3"/>
      <c r="NV267" s="3"/>
      <c r="NW267" s="3"/>
      <c r="NX267" s="3"/>
      <c r="NY267" s="3"/>
      <c r="NZ267" s="3"/>
      <c r="OA267" s="3"/>
      <c r="OB267" s="3"/>
      <c r="OC267" s="3"/>
      <c r="OD267" s="3"/>
      <c r="OE267" s="3"/>
      <c r="OF267" s="3"/>
      <c r="OG267" s="3"/>
      <c r="OH267" s="3"/>
      <c r="OI267" s="3"/>
      <c r="OJ267" s="3"/>
      <c r="OK267" s="3"/>
      <c r="OL267" s="3"/>
      <c r="OM267" s="3"/>
      <c r="ON267" s="3"/>
      <c r="OO267" s="3"/>
      <c r="OP267" s="3"/>
      <c r="OQ267" s="3"/>
      <c r="OR267" s="3"/>
      <c r="OS267" s="3"/>
      <c r="OT267" s="3"/>
      <c r="OU267" s="3"/>
      <c r="OV267" s="3"/>
      <c r="OW267" s="3"/>
      <c r="OX267" s="3"/>
      <c r="OY267" s="3"/>
      <c r="OZ267" s="3"/>
      <c r="PA267" s="3"/>
      <c r="PB267" s="3"/>
      <c r="PC267" s="3"/>
      <c r="PD267" s="3"/>
      <c r="PE267" s="3"/>
      <c r="PF267" s="3"/>
      <c r="PG267" s="3"/>
      <c r="PH267" s="3"/>
      <c r="PI267" s="3"/>
      <c r="PJ267" s="3"/>
      <c r="PK267" s="3"/>
      <c r="PL267" s="3"/>
      <c r="PM267" s="3"/>
      <c r="PN267" s="3"/>
      <c r="PO267" s="3"/>
      <c r="PP267" s="3"/>
      <c r="PQ267" s="3"/>
      <c r="PR267" s="3"/>
      <c r="PS267" s="3"/>
      <c r="PT267" s="3"/>
      <c r="PU267" s="3"/>
      <c r="PV267" s="3"/>
      <c r="PW267" s="3"/>
      <c r="PX267" s="3"/>
      <c r="PY267" s="3"/>
      <c r="PZ267" s="3"/>
      <c r="QA267" s="3"/>
      <c r="QB267" s="3"/>
      <c r="QC267" s="3"/>
      <c r="QD267" s="3"/>
      <c r="QE267" s="3"/>
      <c r="QF267" s="3"/>
      <c r="QG267" s="3"/>
      <c r="QH267" s="3"/>
      <c r="QI267" s="3"/>
      <c r="QJ267" s="3"/>
      <c r="QK267" s="3"/>
      <c r="QL267" s="3"/>
      <c r="QM267" s="3"/>
      <c r="QN267" s="3"/>
      <c r="QO267" s="3"/>
      <c r="QP267" s="3"/>
      <c r="QQ267" s="3"/>
      <c r="QR267" s="3"/>
      <c r="QS267" s="3"/>
      <c r="QT267" s="3"/>
      <c r="QU267" s="3"/>
      <c r="QV267" s="3"/>
      <c r="QW267" s="3"/>
      <c r="QX267" s="3"/>
      <c r="QY267" s="3"/>
      <c r="QZ267" s="3"/>
      <c r="RA267" s="3"/>
      <c r="RB267" s="3"/>
      <c r="RC267" s="3"/>
      <c r="RD267" s="3"/>
      <c r="RE267" s="3"/>
      <c r="RF267" s="3"/>
      <c r="RG267" s="3"/>
      <c r="RH267" s="3"/>
      <c r="RI267" s="3"/>
      <c r="RJ267" s="3"/>
      <c r="RK267" s="3"/>
      <c r="RL267" s="3"/>
      <c r="RM267" s="3"/>
      <c r="RN267" s="3"/>
      <c r="RO267" s="3"/>
      <c r="RP267" s="3"/>
      <c r="RQ267" s="3"/>
      <c r="RR267" s="3"/>
      <c r="RS267" s="3"/>
      <c r="RT267" s="3"/>
      <c r="RU267" s="3"/>
      <c r="RV267" s="3"/>
      <c r="RW267" s="3"/>
      <c r="RX267" s="3"/>
      <c r="RY267" s="3"/>
      <c r="RZ267" s="3"/>
      <c r="SA267" s="3"/>
      <c r="SB267" s="3"/>
      <c r="SC267" s="3"/>
      <c r="SD267" s="3"/>
      <c r="SE267" s="3"/>
      <c r="SF267" s="3"/>
      <c r="SG267" s="3"/>
      <c r="SH267" s="3"/>
      <c r="SI267" s="3"/>
      <c r="SJ267" s="3"/>
      <c r="SK267" s="3"/>
      <c r="SL267" s="3"/>
      <c r="SM267" s="3"/>
      <c r="SN267" s="3"/>
      <c r="SO267" s="3"/>
      <c r="SP267" s="3"/>
      <c r="SQ267" s="3"/>
      <c r="SR267" s="3"/>
      <c r="SS267" s="3"/>
      <c r="ST267" s="3"/>
      <c r="SU267" s="3"/>
      <c r="SV267" s="3"/>
      <c r="SW267" s="3"/>
      <c r="SX267" s="3"/>
      <c r="SY267" s="3"/>
      <c r="SZ267" s="3"/>
      <c r="TA267" s="3"/>
      <c r="TB267" s="3"/>
      <c r="TC267" s="3"/>
      <c r="TD267" s="3"/>
      <c r="TE267" s="3"/>
      <c r="TF267" s="3"/>
      <c r="TG267" s="3"/>
      <c r="TH267" s="3"/>
      <c r="TI267" s="3"/>
      <c r="TJ267" s="3"/>
      <c r="TK267" s="3"/>
      <c r="TL267" s="3"/>
      <c r="TM267" s="3"/>
      <c r="TN267" s="3"/>
      <c r="TO267" s="3"/>
      <c r="TP267" s="3"/>
      <c r="TQ267" s="3"/>
      <c r="TR267" s="3"/>
      <c r="TS267" s="3"/>
      <c r="TT267" s="3"/>
      <c r="TU267" s="3"/>
      <c r="TV267" s="3"/>
      <c r="TW267" s="3"/>
      <c r="TX267" s="3"/>
      <c r="TY267" s="3"/>
      <c r="TZ267" s="3"/>
      <c r="UA267" s="3"/>
      <c r="UB267" s="3"/>
      <c r="UC267" s="3"/>
      <c r="UD267" s="3"/>
      <c r="UE267" s="3"/>
      <c r="UF267" s="3"/>
      <c r="UG267" s="3"/>
      <c r="UH267" s="3"/>
      <c r="UI267" s="3"/>
      <c r="UJ267" s="3"/>
      <c r="UK267" s="3"/>
      <c r="UL267" s="3"/>
      <c r="UM267" s="3"/>
      <c r="UN267" s="3"/>
      <c r="UO267" s="3"/>
      <c r="UP267" s="3"/>
      <c r="UQ267" s="3"/>
      <c r="UR267" s="3"/>
      <c r="US267" s="3"/>
      <c r="UT267" s="3"/>
      <c r="UU267" s="3"/>
      <c r="UV267" s="3"/>
      <c r="UW267" s="3"/>
      <c r="UX267" s="3"/>
      <c r="UY267" s="3"/>
      <c r="UZ267" s="3"/>
      <c r="VA267" s="3"/>
      <c r="VB267" s="3"/>
      <c r="VC267" s="3"/>
      <c r="VD267" s="3"/>
      <c r="VE267" s="3"/>
      <c r="VF267" s="3"/>
      <c r="VG267" s="3"/>
      <c r="VH267" s="3"/>
      <c r="VI267" s="3"/>
      <c r="VJ267" s="3"/>
      <c r="VK267" s="3"/>
      <c r="VL267" s="3"/>
      <c r="VM267" s="3"/>
      <c r="VN267" s="3"/>
      <c r="VO267" s="3"/>
      <c r="VP267" s="3"/>
      <c r="VQ267" s="3"/>
      <c r="VR267" s="3"/>
      <c r="VS267" s="3"/>
      <c r="VT267" s="3"/>
      <c r="VU267" s="3"/>
      <c r="VV267" s="3"/>
      <c r="VW267" s="3"/>
      <c r="VX267" s="3"/>
      <c r="VY267" s="3"/>
      <c r="VZ267" s="3"/>
      <c r="WA267" s="3"/>
      <c r="WB267" s="3"/>
      <c r="WC267" s="3"/>
      <c r="WD267" s="3"/>
      <c r="WE267" s="3"/>
      <c r="WF267" s="3"/>
      <c r="WG267" s="3"/>
      <c r="WH267" s="3"/>
      <c r="WI267" s="3"/>
      <c r="WJ267" s="3"/>
      <c r="WK267" s="3"/>
      <c r="WL267" s="3"/>
      <c r="WM267" s="3"/>
      <c r="WN267" s="3"/>
      <c r="WO267" s="3"/>
      <c r="WP267" s="3"/>
      <c r="WQ267" s="3"/>
      <c r="WR267" s="3"/>
      <c r="WS267" s="3"/>
      <c r="WT267" s="3"/>
      <c r="WU267" s="3"/>
      <c r="WV267" s="3"/>
      <c r="WW267" s="3"/>
      <c r="WX267" s="3"/>
      <c r="WY267" s="3"/>
      <c r="WZ267" s="3"/>
      <c r="XA267" s="3"/>
      <c r="XB267" s="3"/>
      <c r="XC267" s="3"/>
      <c r="XD267" s="3"/>
      <c r="XE267" s="3"/>
      <c r="XF267" s="3"/>
      <c r="XG267" s="3"/>
      <c r="XH267" s="3"/>
      <c r="XI267" s="3"/>
      <c r="XJ267" s="3"/>
      <c r="XK267" s="3"/>
      <c r="XL267" s="3"/>
      <c r="XM267" s="3"/>
      <c r="XN267" s="3"/>
      <c r="XO267" s="3"/>
      <c r="XP267" s="3"/>
      <c r="XQ267" s="3"/>
      <c r="XR267" s="3"/>
      <c r="XS267" s="3"/>
      <c r="XT267" s="3"/>
      <c r="XU267" s="3"/>
      <c r="XV267" s="3"/>
      <c r="XW267" s="3"/>
      <c r="XX267" s="3"/>
      <c r="XY267" s="3"/>
      <c r="XZ267" s="3"/>
      <c r="YA267" s="3"/>
      <c r="YB267" s="3"/>
      <c r="YC267" s="3"/>
      <c r="YD267" s="3"/>
      <c r="YE267" s="3"/>
      <c r="YF267" s="3"/>
      <c r="YG267" s="3"/>
      <c r="YH267" s="3"/>
      <c r="YI267" s="3"/>
      <c r="YJ267" s="3"/>
      <c r="YK267" s="3"/>
      <c r="YL267" s="3"/>
      <c r="YM267" s="3"/>
      <c r="YN267" s="3"/>
      <c r="YO267" s="3"/>
      <c r="YP267" s="3"/>
      <c r="YQ267" s="3"/>
      <c r="YR267" s="3"/>
      <c r="YS267" s="3"/>
      <c r="YT267" s="3"/>
      <c r="YU267" s="3"/>
      <c r="YV267" s="3"/>
      <c r="YW267" s="3"/>
      <c r="YX267" s="3"/>
      <c r="YY267" s="3"/>
      <c r="YZ267" s="3"/>
      <c r="ZA267" s="3"/>
      <c r="ZB267" s="3"/>
      <c r="ZC267" s="3"/>
      <c r="ZD267" s="3"/>
      <c r="ZE267" s="3"/>
      <c r="ZF267" s="3"/>
      <c r="ZG267" s="3"/>
      <c r="ZH267" s="3"/>
      <c r="ZI267" s="3"/>
      <c r="ZJ267" s="3"/>
      <c r="ZK267" s="3"/>
      <c r="ZL267" s="3"/>
      <c r="ZM267" s="3"/>
      <c r="ZN267" s="3"/>
      <c r="ZO267" s="3"/>
      <c r="ZP267" s="3"/>
      <c r="ZQ267" s="3"/>
      <c r="ZR267" s="3"/>
      <c r="ZS267" s="3"/>
      <c r="ZT267" s="3"/>
      <c r="ZU267" s="3"/>
      <c r="ZV267" s="3"/>
      <c r="ZW267" s="3"/>
      <c r="ZX267" s="3"/>
      <c r="ZY267" s="3"/>
      <c r="ZZ267" s="3"/>
      <c r="AAA267" s="3"/>
      <c r="AAB267" s="3"/>
      <c r="AAC267" s="3"/>
      <c r="AAD267" s="3"/>
      <c r="AAE267" s="3"/>
      <c r="AAF267" s="3"/>
      <c r="AAG267" s="3"/>
      <c r="AAH267" s="3"/>
      <c r="AAI267" s="3"/>
      <c r="AAJ267" s="3"/>
      <c r="AAK267" s="3"/>
      <c r="AAL267" s="3"/>
      <c r="AAM267" s="3"/>
      <c r="AAN267" s="3"/>
      <c r="AAO267" s="3"/>
      <c r="AAP267" s="3"/>
      <c r="AAQ267" s="3"/>
      <c r="AAR267" s="3"/>
      <c r="AAS267" s="3"/>
      <c r="AAT267" s="3"/>
      <c r="AAU267" s="3"/>
      <c r="AAV267" s="3"/>
      <c r="AAW267" s="3"/>
      <c r="AAX267" s="3"/>
      <c r="AAY267" s="3"/>
      <c r="AAZ267" s="3"/>
      <c r="ABA267" s="3"/>
      <c r="ABB267" s="3"/>
      <c r="ABC267" s="3"/>
      <c r="ABD267" s="3"/>
      <c r="ABE267" s="3"/>
      <c r="ABF267" s="3"/>
      <c r="ABG267" s="3"/>
      <c r="ABH267" s="3"/>
      <c r="ABI267" s="3"/>
      <c r="ABJ267" s="3"/>
      <c r="ABK267" s="3"/>
      <c r="ABL267" s="3"/>
      <c r="ABM267" s="3"/>
      <c r="ABN267" s="3"/>
      <c r="ABO267" s="3"/>
      <c r="ABP267" s="3"/>
      <c r="ABQ267" s="3"/>
      <c r="ABR267" s="3"/>
      <c r="ABS267" s="3"/>
      <c r="ABT267" s="3"/>
      <c r="ABU267" s="3"/>
      <c r="ABV267" s="3"/>
      <c r="ABW267" s="3"/>
      <c r="ABX267" s="3"/>
      <c r="ABY267" s="3"/>
      <c r="ABZ267" s="3"/>
      <c r="ACA267" s="3"/>
      <c r="ACB267" s="3"/>
      <c r="ACC267" s="3"/>
      <c r="ACD267" s="3"/>
      <c r="ACE267" s="3"/>
      <c r="ACF267" s="3"/>
      <c r="ACG267" s="3"/>
      <c r="ACH267" s="3"/>
      <c r="ACI267" s="3"/>
      <c r="ACJ267" s="3"/>
      <c r="ACK267" s="3"/>
      <c r="ACL267" s="3"/>
      <c r="ACM267" s="3"/>
      <c r="ACN267" s="3"/>
      <c r="ACO267" s="3"/>
      <c r="ACP267" s="3"/>
      <c r="ACQ267" s="3"/>
      <c r="ACR267" s="3"/>
      <c r="ACS267" s="3"/>
      <c r="ACT267" s="3"/>
      <c r="ACU267" s="3"/>
      <c r="ACV267" s="3"/>
      <c r="ACW267" s="3"/>
      <c r="ACX267" s="3"/>
      <c r="ACY267" s="3"/>
      <c r="ACZ267" s="3"/>
      <c r="ADA267" s="3"/>
      <c r="ADB267" s="3"/>
      <c r="ADC267" s="3"/>
      <c r="ADD267" s="3"/>
      <c r="ADE267" s="3"/>
      <c r="ADF267" s="3"/>
      <c r="ADG267" s="3"/>
      <c r="ADH267" s="3"/>
      <c r="ADI267" s="3"/>
      <c r="ADJ267" s="3"/>
      <c r="ADK267" s="3"/>
      <c r="ADL267" s="3"/>
      <c r="ADM267" s="3"/>
      <c r="ADN267" s="3"/>
      <c r="ADO267" s="3"/>
      <c r="ADP267" s="3"/>
      <c r="ADQ267" s="3"/>
      <c r="ADR267" s="3"/>
      <c r="ADS267" s="3"/>
      <c r="ADT267" s="3"/>
      <c r="ADU267" s="3"/>
      <c r="ADV267" s="3"/>
      <c r="ADW267" s="3"/>
      <c r="ADX267" s="3"/>
      <c r="ADY267" s="3"/>
      <c r="ADZ267" s="3"/>
      <c r="AEA267" s="3"/>
      <c r="AEB267" s="3"/>
      <c r="AEC267" s="3"/>
      <c r="AED267" s="3"/>
      <c r="AEE267" s="3"/>
      <c r="AEF267" s="3"/>
      <c r="AEG267" s="3"/>
      <c r="AEH267" s="3"/>
      <c r="AEI267" s="3"/>
      <c r="AEJ267" s="3"/>
      <c r="AEK267" s="3"/>
      <c r="AEL267" s="3"/>
      <c r="AEM267" s="3"/>
      <c r="AEN267" s="3"/>
      <c r="AEO267" s="3"/>
      <c r="AEP267" s="3"/>
      <c r="AEQ267" s="3"/>
      <c r="AER267" s="3"/>
      <c r="AES267" s="3"/>
      <c r="AET267" s="3"/>
      <c r="AEU267" s="3"/>
      <c r="AEV267" s="3"/>
      <c r="AEW267" s="3"/>
      <c r="AEX267" s="3"/>
      <c r="AEY267" s="3"/>
      <c r="AEZ267" s="3"/>
      <c r="AFA267" s="3"/>
      <c r="AFB267" s="3"/>
      <c r="AFC267" s="3"/>
      <c r="AFD267" s="3"/>
      <c r="AFE267" s="3"/>
      <c r="AFF267" s="3"/>
      <c r="AFG267" s="3"/>
      <c r="AFH267" s="3"/>
      <c r="AFI267" s="3"/>
      <c r="AFJ267" s="3"/>
      <c r="AFK267" s="3"/>
      <c r="AFL267" s="3"/>
      <c r="AFM267" s="3"/>
      <c r="AFN267" s="3"/>
      <c r="AFO267" s="3"/>
      <c r="AFP267" s="3"/>
      <c r="AFQ267" s="3"/>
      <c r="AFR267" s="3"/>
      <c r="AFS267" s="3"/>
      <c r="AFT267" s="3"/>
      <c r="AFU267" s="3"/>
      <c r="AFV267" s="3"/>
      <c r="AFW267" s="3"/>
      <c r="AFX267" s="3"/>
      <c r="AFY267" s="3"/>
      <c r="AFZ267" s="3"/>
      <c r="AGA267" s="3"/>
      <c r="AGB267" s="3"/>
      <c r="AGC267" s="3"/>
      <c r="AGD267" s="3"/>
      <c r="AGE267" s="3"/>
      <c r="AGF267" s="3"/>
      <c r="AGG267" s="3"/>
      <c r="AGH267" s="3"/>
      <c r="AGI267" s="3"/>
      <c r="AGJ267" s="3"/>
      <c r="AGK267" s="3"/>
      <c r="AGL267" s="3"/>
      <c r="AGM267" s="3"/>
      <c r="AGN267" s="3"/>
      <c r="AGO267" s="3"/>
      <c r="AGP267" s="3"/>
      <c r="AGQ267" s="3"/>
      <c r="AGR267" s="3"/>
      <c r="AGS267" s="3"/>
      <c r="AGT267" s="3"/>
      <c r="AGU267" s="3"/>
      <c r="AGV267" s="3"/>
      <c r="AGW267" s="3"/>
      <c r="AGX267" s="3"/>
      <c r="AGY267" s="3"/>
      <c r="AGZ267" s="3"/>
      <c r="AHA267" s="3"/>
      <c r="AHB267" s="3"/>
      <c r="AHC267" s="3"/>
      <c r="AHD267" s="3"/>
      <c r="AHE267" s="3"/>
      <c r="AHF267" s="3"/>
      <c r="AHG267" s="3"/>
      <c r="AHH267" s="3"/>
      <c r="AHI267" s="3"/>
      <c r="AHJ267" s="3"/>
      <c r="AHK267" s="3"/>
      <c r="AHL267" s="3"/>
      <c r="AHM267" s="3"/>
      <c r="AHN267" s="3"/>
      <c r="AHO267" s="3"/>
      <c r="AHP267" s="3"/>
      <c r="AHQ267" s="3"/>
      <c r="AHR267" s="3"/>
      <c r="AHS267" s="3"/>
      <c r="AHT267" s="3"/>
      <c r="AHU267" s="3"/>
      <c r="AHV267" s="3"/>
      <c r="AHW267" s="3"/>
      <c r="AHX267" s="3"/>
      <c r="AHY267" s="3"/>
      <c r="AHZ267" s="3"/>
      <c r="AIA267" s="3"/>
      <c r="AIB267" s="3"/>
      <c r="AIC267" s="3"/>
      <c r="AID267" s="3"/>
      <c r="AIE267" s="3"/>
      <c r="AIF267" s="3"/>
      <c r="AIG267" s="3"/>
      <c r="AIH267" s="3"/>
      <c r="AII267" s="3"/>
      <c r="AIJ267" s="3"/>
      <c r="AIK267" s="3"/>
      <c r="AIL267" s="3"/>
      <c r="AIM267" s="3"/>
      <c r="AIN267" s="3"/>
      <c r="AIO267" s="3"/>
      <c r="AIP267" s="3"/>
      <c r="AIQ267" s="3"/>
      <c r="AIR267" s="3"/>
      <c r="AIS267" s="3"/>
      <c r="AIT267" s="3"/>
      <c r="AIU267" s="3"/>
      <c r="AIV267" s="3"/>
      <c r="AIW267" s="3"/>
      <c r="AIX267" s="3"/>
      <c r="AIY267" s="3"/>
      <c r="AIZ267" s="3"/>
      <c r="AJA267" s="3"/>
      <c r="AJB267" s="3"/>
      <c r="AJC267" s="3"/>
      <c r="AJD267" s="3"/>
      <c r="AJE267" s="3"/>
      <c r="AJF267" s="3"/>
      <c r="AJG267" s="3"/>
      <c r="AJH267" s="3"/>
      <c r="AJI267" s="3"/>
      <c r="AJJ267" s="3"/>
      <c r="AJK267" s="3"/>
      <c r="AJL267" s="3"/>
      <c r="AJM267" s="3"/>
      <c r="AJN267" s="3"/>
      <c r="AJO267" s="3"/>
      <c r="AJP267" s="3"/>
      <c r="AJQ267" s="3"/>
      <c r="AJR267" s="3"/>
      <c r="AJS267" s="3"/>
      <c r="AJT267" s="3"/>
      <c r="AJU267" s="3"/>
      <c r="AJV267" s="3"/>
      <c r="AJW267" s="3"/>
      <c r="AJX267" s="3"/>
      <c r="AJY267" s="3"/>
      <c r="AJZ267" s="3"/>
      <c r="AKA267" s="3"/>
      <c r="AKB267" s="3"/>
      <c r="AKC267" s="3"/>
      <c r="AKD267" s="3"/>
      <c r="AKE267" s="3"/>
      <c r="AKF267" s="3"/>
      <c r="AKG267" s="3"/>
      <c r="AKH267" s="3"/>
      <c r="AKI267" s="3"/>
      <c r="AKJ267" s="3"/>
      <c r="AKK267" s="3"/>
      <c r="AKL267" s="3"/>
      <c r="AKM267" s="3"/>
      <c r="AKN267" s="3"/>
      <c r="AKO267" s="3"/>
      <c r="AKP267" s="3"/>
      <c r="AKQ267" s="3"/>
      <c r="AKR267" s="3"/>
      <c r="AKS267" s="3"/>
      <c r="AKT267" s="3"/>
      <c r="AKU267" s="3"/>
      <c r="AKV267" s="3"/>
      <c r="AKW267" s="3"/>
      <c r="AKX267" s="3"/>
      <c r="AKY267" s="3"/>
      <c r="AKZ267" s="3"/>
      <c r="ALA267" s="3"/>
      <c r="ALB267" s="3"/>
      <c r="ALC267" s="3"/>
      <c r="ALD267" s="3"/>
      <c r="ALE267" s="3"/>
      <c r="ALF267" s="3"/>
      <c r="ALG267" s="3"/>
      <c r="ALH267" s="3"/>
      <c r="ALI267" s="3"/>
      <c r="ALJ267" s="3"/>
      <c r="ALK267" s="3"/>
      <c r="ALL267" s="3"/>
      <c r="ALM267" s="3"/>
      <c r="ALN267" s="3"/>
      <c r="ALO267" s="3"/>
      <c r="ALP267" s="3"/>
      <c r="ALQ267" s="3"/>
      <c r="ALR267" s="3"/>
      <c r="ALS267" s="3"/>
      <c r="ALT267" s="3"/>
      <c r="ALU267" s="3"/>
      <c r="ALV267" s="3"/>
      <c r="ALW267" s="3"/>
      <c r="ALX267" s="3"/>
      <c r="ALY267" s="3"/>
      <c r="ALZ267" s="3"/>
      <c r="AMA267" s="3"/>
      <c r="AMB267" s="3"/>
      <c r="AMC267" s="3"/>
      <c r="AMD267" s="3"/>
    </row>
    <row r="268" spans="1:1018" s="2" customFormat="1" ht="28.5" customHeight="1" x14ac:dyDescent="0.15">
      <c r="A268" s="242">
        <v>261</v>
      </c>
      <c r="B268" s="242"/>
      <c r="C268" s="242"/>
      <c r="D268" s="290"/>
      <c r="E268" s="291"/>
      <c r="F268" s="291"/>
      <c r="G268" s="291"/>
      <c r="H268" s="291"/>
      <c r="I268" s="291"/>
      <c r="J268" s="291"/>
      <c r="K268" s="291"/>
      <c r="L268" s="291"/>
      <c r="M268" s="292"/>
      <c r="N268" s="290"/>
      <c r="O268" s="291"/>
      <c r="P268" s="291"/>
      <c r="Q268" s="291"/>
      <c r="R268" s="291"/>
      <c r="S268" s="291"/>
      <c r="T268" s="291"/>
      <c r="U268" s="291"/>
      <c r="V268" s="291"/>
      <c r="W268" s="292"/>
      <c r="X268" s="247"/>
      <c r="Y268" s="229"/>
      <c r="Z268" s="229"/>
      <c r="AA268" s="229"/>
      <c r="AB268" s="229"/>
      <c r="AC268" s="248"/>
      <c r="AD268" s="244"/>
      <c r="AE268" s="245"/>
      <c r="AF268" s="245"/>
      <c r="AG268" s="246"/>
      <c r="AH268" s="235"/>
      <c r="AI268" s="236"/>
      <c r="AJ268" s="236"/>
      <c r="AK268" s="236"/>
      <c r="AL268" s="236"/>
      <c r="AM268" s="237"/>
      <c r="AN268" s="220">
        <f t="shared" si="53"/>
        <v>0</v>
      </c>
      <c r="AO268" s="221"/>
      <c r="AP268" s="221"/>
      <c r="AQ268" s="221"/>
      <c r="AR268" s="221"/>
      <c r="AS268" s="222"/>
      <c r="AT268" s="228">
        <v>0</v>
      </c>
      <c r="AU268" s="229"/>
      <c r="AV268" s="229"/>
      <c r="AW268" s="229"/>
      <c r="AX268" s="229"/>
      <c r="AY268" s="230"/>
      <c r="AZ268" s="232" t="str">
        <f t="shared" si="54"/>
        <v/>
      </c>
      <c r="BA268" s="233"/>
      <c r="BB268" s="233"/>
      <c r="BC268" s="233"/>
      <c r="BD268" s="233"/>
      <c r="BE268" s="234"/>
      <c r="BF268" s="220" t="str">
        <f t="shared" si="55"/>
        <v/>
      </c>
      <c r="BG268" s="221"/>
      <c r="BH268" s="221"/>
      <c r="BI268" s="221"/>
      <c r="BJ268" s="221"/>
      <c r="BK268" s="222"/>
      <c r="BL268" s="293">
        <f t="shared" si="56"/>
        <v>0</v>
      </c>
      <c r="BM268" s="224"/>
      <c r="BN268" s="224"/>
      <c r="BO268" s="224"/>
      <c r="BP268" s="224"/>
      <c r="BQ268" s="294"/>
      <c r="BR268" s="220">
        <f t="shared" si="57"/>
        <v>0</v>
      </c>
      <c r="BS268" s="221"/>
      <c r="BT268" s="221"/>
      <c r="BU268" s="221"/>
      <c r="BV268" s="221"/>
      <c r="BW268" s="226"/>
      <c r="BX268" s="238"/>
      <c r="BY268" s="239"/>
      <c r="BZ268" s="239"/>
      <c r="CA268" s="239"/>
      <c r="CB268" s="239"/>
      <c r="CC268" s="239"/>
      <c r="CD268" s="239"/>
      <c r="CE268" s="239"/>
      <c r="CF268" s="239"/>
      <c r="CG268" s="239"/>
      <c r="CH268" s="239"/>
      <c r="CI268" s="240"/>
      <c r="CL268" s="249"/>
      <c r="CM268" s="250"/>
      <c r="CN268" s="250"/>
      <c r="CO268" s="250"/>
      <c r="CP268" s="250"/>
      <c r="CQ268" s="251"/>
      <c r="CR268" s="295">
        <f t="shared" si="58"/>
        <v>0</v>
      </c>
      <c r="CS268" s="296"/>
      <c r="CT268" s="296"/>
      <c r="CU268" s="296"/>
      <c r="CV268" s="296"/>
      <c r="CW268" s="297"/>
      <c r="CX268" s="220">
        <f t="shared" si="59"/>
        <v>0</v>
      </c>
      <c r="CY268" s="221"/>
      <c r="CZ268" s="221"/>
      <c r="DA268" s="221"/>
      <c r="DB268" s="221"/>
      <c r="DC268" s="226"/>
      <c r="DD268" s="220">
        <f t="shared" si="60"/>
        <v>0</v>
      </c>
      <c r="DE268" s="221"/>
      <c r="DF268" s="221"/>
      <c r="DG268" s="221"/>
      <c r="DH268" s="221"/>
      <c r="DI268" s="226"/>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c r="PO268" s="3"/>
      <c r="PP268" s="3"/>
      <c r="PQ268" s="3"/>
      <c r="PR268" s="3"/>
      <c r="PS268" s="3"/>
      <c r="PT268" s="3"/>
      <c r="PU268" s="3"/>
      <c r="PV268" s="3"/>
      <c r="PW268" s="3"/>
      <c r="PX268" s="3"/>
      <c r="PY268" s="3"/>
      <c r="PZ268" s="3"/>
      <c r="QA268" s="3"/>
      <c r="QB268" s="3"/>
      <c r="QC268" s="3"/>
      <c r="QD268" s="3"/>
      <c r="QE268" s="3"/>
      <c r="QF268" s="3"/>
      <c r="QG268" s="3"/>
      <c r="QH268" s="3"/>
      <c r="QI268" s="3"/>
      <c r="QJ268" s="3"/>
      <c r="QK268" s="3"/>
      <c r="QL268" s="3"/>
      <c r="QM268" s="3"/>
      <c r="QN268" s="3"/>
      <c r="QO268" s="3"/>
      <c r="QP268" s="3"/>
      <c r="QQ268" s="3"/>
      <c r="QR268" s="3"/>
      <c r="QS268" s="3"/>
      <c r="QT268" s="3"/>
      <c r="QU268" s="3"/>
      <c r="QV268" s="3"/>
      <c r="QW268" s="3"/>
      <c r="QX268" s="3"/>
      <c r="QY268" s="3"/>
      <c r="QZ268" s="3"/>
      <c r="RA268" s="3"/>
      <c r="RB268" s="3"/>
      <c r="RC268" s="3"/>
      <c r="RD268" s="3"/>
      <c r="RE268" s="3"/>
      <c r="RF268" s="3"/>
      <c r="RG268" s="3"/>
      <c r="RH268" s="3"/>
      <c r="RI268" s="3"/>
      <c r="RJ268" s="3"/>
      <c r="RK268" s="3"/>
      <c r="RL268" s="3"/>
      <c r="RM268" s="3"/>
      <c r="RN268" s="3"/>
      <c r="RO268" s="3"/>
      <c r="RP268" s="3"/>
      <c r="RQ268" s="3"/>
      <c r="RR268" s="3"/>
      <c r="RS268" s="3"/>
      <c r="RT268" s="3"/>
      <c r="RU268" s="3"/>
      <c r="RV268" s="3"/>
      <c r="RW268" s="3"/>
      <c r="RX268" s="3"/>
      <c r="RY268" s="3"/>
      <c r="RZ268" s="3"/>
      <c r="SA268" s="3"/>
      <c r="SB268" s="3"/>
      <c r="SC268" s="3"/>
      <c r="SD268" s="3"/>
      <c r="SE268" s="3"/>
      <c r="SF268" s="3"/>
      <c r="SG268" s="3"/>
      <c r="SH268" s="3"/>
      <c r="SI268" s="3"/>
      <c r="SJ268" s="3"/>
      <c r="SK268" s="3"/>
      <c r="SL268" s="3"/>
      <c r="SM268" s="3"/>
      <c r="SN268" s="3"/>
      <c r="SO268" s="3"/>
      <c r="SP268" s="3"/>
      <c r="SQ268" s="3"/>
      <c r="SR268" s="3"/>
      <c r="SS268" s="3"/>
      <c r="ST268" s="3"/>
      <c r="SU268" s="3"/>
      <c r="SV268" s="3"/>
      <c r="SW268" s="3"/>
      <c r="SX268" s="3"/>
      <c r="SY268" s="3"/>
      <c r="SZ268" s="3"/>
      <c r="TA268" s="3"/>
      <c r="TB268" s="3"/>
      <c r="TC268" s="3"/>
      <c r="TD268" s="3"/>
      <c r="TE268" s="3"/>
      <c r="TF268" s="3"/>
      <c r="TG268" s="3"/>
      <c r="TH268" s="3"/>
      <c r="TI268" s="3"/>
      <c r="TJ268" s="3"/>
      <c r="TK268" s="3"/>
      <c r="TL268" s="3"/>
      <c r="TM268" s="3"/>
      <c r="TN268" s="3"/>
      <c r="TO268" s="3"/>
      <c r="TP268" s="3"/>
      <c r="TQ268" s="3"/>
      <c r="TR268" s="3"/>
      <c r="TS268" s="3"/>
      <c r="TT268" s="3"/>
      <c r="TU268" s="3"/>
      <c r="TV268" s="3"/>
      <c r="TW268" s="3"/>
      <c r="TX268" s="3"/>
      <c r="TY268" s="3"/>
      <c r="TZ268" s="3"/>
      <c r="UA268" s="3"/>
      <c r="UB268" s="3"/>
      <c r="UC268" s="3"/>
      <c r="UD268" s="3"/>
      <c r="UE268" s="3"/>
      <c r="UF268" s="3"/>
      <c r="UG268" s="3"/>
      <c r="UH268" s="3"/>
      <c r="UI268" s="3"/>
      <c r="UJ268" s="3"/>
      <c r="UK268" s="3"/>
      <c r="UL268" s="3"/>
      <c r="UM268" s="3"/>
      <c r="UN268" s="3"/>
      <c r="UO268" s="3"/>
      <c r="UP268" s="3"/>
      <c r="UQ268" s="3"/>
      <c r="UR268" s="3"/>
      <c r="US268" s="3"/>
      <c r="UT268" s="3"/>
      <c r="UU268" s="3"/>
      <c r="UV268" s="3"/>
      <c r="UW268" s="3"/>
      <c r="UX268" s="3"/>
      <c r="UY268" s="3"/>
      <c r="UZ268" s="3"/>
      <c r="VA268" s="3"/>
      <c r="VB268" s="3"/>
      <c r="VC268" s="3"/>
      <c r="VD268" s="3"/>
      <c r="VE268" s="3"/>
      <c r="VF268" s="3"/>
      <c r="VG268" s="3"/>
      <c r="VH268" s="3"/>
      <c r="VI268" s="3"/>
      <c r="VJ268" s="3"/>
      <c r="VK268" s="3"/>
      <c r="VL268" s="3"/>
      <c r="VM268" s="3"/>
      <c r="VN268" s="3"/>
      <c r="VO268" s="3"/>
      <c r="VP268" s="3"/>
      <c r="VQ268" s="3"/>
      <c r="VR268" s="3"/>
      <c r="VS268" s="3"/>
      <c r="VT268" s="3"/>
      <c r="VU268" s="3"/>
      <c r="VV268" s="3"/>
      <c r="VW268" s="3"/>
      <c r="VX268" s="3"/>
      <c r="VY268" s="3"/>
      <c r="VZ268" s="3"/>
      <c r="WA268" s="3"/>
      <c r="WB268" s="3"/>
      <c r="WC268" s="3"/>
      <c r="WD268" s="3"/>
      <c r="WE268" s="3"/>
      <c r="WF268" s="3"/>
      <c r="WG268" s="3"/>
      <c r="WH268" s="3"/>
      <c r="WI268" s="3"/>
      <c r="WJ268" s="3"/>
      <c r="WK268" s="3"/>
      <c r="WL268" s="3"/>
      <c r="WM268" s="3"/>
      <c r="WN268" s="3"/>
      <c r="WO268" s="3"/>
      <c r="WP268" s="3"/>
      <c r="WQ268" s="3"/>
      <c r="WR268" s="3"/>
      <c r="WS268" s="3"/>
      <c r="WT268" s="3"/>
      <c r="WU268" s="3"/>
      <c r="WV268" s="3"/>
      <c r="WW268" s="3"/>
      <c r="WX268" s="3"/>
      <c r="WY268" s="3"/>
      <c r="WZ268" s="3"/>
      <c r="XA268" s="3"/>
      <c r="XB268" s="3"/>
      <c r="XC268" s="3"/>
      <c r="XD268" s="3"/>
      <c r="XE268" s="3"/>
      <c r="XF268" s="3"/>
      <c r="XG268" s="3"/>
      <c r="XH268" s="3"/>
      <c r="XI268" s="3"/>
      <c r="XJ268" s="3"/>
      <c r="XK268" s="3"/>
      <c r="XL268" s="3"/>
      <c r="XM268" s="3"/>
      <c r="XN268" s="3"/>
      <c r="XO268" s="3"/>
      <c r="XP268" s="3"/>
      <c r="XQ268" s="3"/>
      <c r="XR268" s="3"/>
      <c r="XS268" s="3"/>
      <c r="XT268" s="3"/>
      <c r="XU268" s="3"/>
      <c r="XV268" s="3"/>
      <c r="XW268" s="3"/>
      <c r="XX268" s="3"/>
      <c r="XY268" s="3"/>
      <c r="XZ268" s="3"/>
      <c r="YA268" s="3"/>
      <c r="YB268" s="3"/>
      <c r="YC268" s="3"/>
      <c r="YD268" s="3"/>
      <c r="YE268" s="3"/>
      <c r="YF268" s="3"/>
      <c r="YG268" s="3"/>
      <c r="YH268" s="3"/>
      <c r="YI268" s="3"/>
      <c r="YJ268" s="3"/>
      <c r="YK268" s="3"/>
      <c r="YL268" s="3"/>
      <c r="YM268" s="3"/>
      <c r="YN268" s="3"/>
      <c r="YO268" s="3"/>
      <c r="YP268" s="3"/>
      <c r="YQ268" s="3"/>
      <c r="YR268" s="3"/>
      <c r="YS268" s="3"/>
      <c r="YT268" s="3"/>
      <c r="YU268" s="3"/>
      <c r="YV268" s="3"/>
      <c r="YW268" s="3"/>
      <c r="YX268" s="3"/>
      <c r="YY268" s="3"/>
      <c r="YZ268" s="3"/>
      <c r="ZA268" s="3"/>
      <c r="ZB268" s="3"/>
      <c r="ZC268" s="3"/>
      <c r="ZD268" s="3"/>
      <c r="ZE268" s="3"/>
      <c r="ZF268" s="3"/>
      <c r="ZG268" s="3"/>
      <c r="ZH268" s="3"/>
      <c r="ZI268" s="3"/>
      <c r="ZJ268" s="3"/>
      <c r="ZK268" s="3"/>
      <c r="ZL268" s="3"/>
      <c r="ZM268" s="3"/>
      <c r="ZN268" s="3"/>
      <c r="ZO268" s="3"/>
      <c r="ZP268" s="3"/>
      <c r="ZQ268" s="3"/>
      <c r="ZR268" s="3"/>
      <c r="ZS268" s="3"/>
      <c r="ZT268" s="3"/>
      <c r="ZU268" s="3"/>
      <c r="ZV268" s="3"/>
      <c r="ZW268" s="3"/>
      <c r="ZX268" s="3"/>
      <c r="ZY268" s="3"/>
      <c r="ZZ268" s="3"/>
      <c r="AAA268" s="3"/>
      <c r="AAB268" s="3"/>
      <c r="AAC268" s="3"/>
      <c r="AAD268" s="3"/>
      <c r="AAE268" s="3"/>
      <c r="AAF268" s="3"/>
      <c r="AAG268" s="3"/>
      <c r="AAH268" s="3"/>
      <c r="AAI268" s="3"/>
      <c r="AAJ268" s="3"/>
      <c r="AAK268" s="3"/>
      <c r="AAL268" s="3"/>
      <c r="AAM268" s="3"/>
      <c r="AAN268" s="3"/>
      <c r="AAO268" s="3"/>
      <c r="AAP268" s="3"/>
      <c r="AAQ268" s="3"/>
      <c r="AAR268" s="3"/>
      <c r="AAS268" s="3"/>
      <c r="AAT268" s="3"/>
      <c r="AAU268" s="3"/>
      <c r="AAV268" s="3"/>
      <c r="AAW268" s="3"/>
      <c r="AAX268" s="3"/>
      <c r="AAY268" s="3"/>
      <c r="AAZ268" s="3"/>
      <c r="ABA268" s="3"/>
      <c r="ABB268" s="3"/>
      <c r="ABC268" s="3"/>
      <c r="ABD268" s="3"/>
      <c r="ABE268" s="3"/>
      <c r="ABF268" s="3"/>
      <c r="ABG268" s="3"/>
      <c r="ABH268" s="3"/>
      <c r="ABI268" s="3"/>
      <c r="ABJ268" s="3"/>
      <c r="ABK268" s="3"/>
      <c r="ABL268" s="3"/>
      <c r="ABM268" s="3"/>
      <c r="ABN268" s="3"/>
      <c r="ABO268" s="3"/>
      <c r="ABP268" s="3"/>
      <c r="ABQ268" s="3"/>
      <c r="ABR268" s="3"/>
      <c r="ABS268" s="3"/>
      <c r="ABT268" s="3"/>
      <c r="ABU268" s="3"/>
      <c r="ABV268" s="3"/>
      <c r="ABW268" s="3"/>
      <c r="ABX268" s="3"/>
      <c r="ABY268" s="3"/>
      <c r="ABZ268" s="3"/>
      <c r="ACA268" s="3"/>
      <c r="ACB268" s="3"/>
      <c r="ACC268" s="3"/>
      <c r="ACD268" s="3"/>
      <c r="ACE268" s="3"/>
      <c r="ACF268" s="3"/>
      <c r="ACG268" s="3"/>
      <c r="ACH268" s="3"/>
      <c r="ACI268" s="3"/>
      <c r="ACJ268" s="3"/>
      <c r="ACK268" s="3"/>
      <c r="ACL268" s="3"/>
      <c r="ACM268" s="3"/>
      <c r="ACN268" s="3"/>
      <c r="ACO268" s="3"/>
      <c r="ACP268" s="3"/>
      <c r="ACQ268" s="3"/>
      <c r="ACR268" s="3"/>
      <c r="ACS268" s="3"/>
      <c r="ACT268" s="3"/>
      <c r="ACU268" s="3"/>
      <c r="ACV268" s="3"/>
      <c r="ACW268" s="3"/>
      <c r="ACX268" s="3"/>
      <c r="ACY268" s="3"/>
      <c r="ACZ268" s="3"/>
      <c r="ADA268" s="3"/>
      <c r="ADB268" s="3"/>
      <c r="ADC268" s="3"/>
      <c r="ADD268" s="3"/>
      <c r="ADE268" s="3"/>
      <c r="ADF268" s="3"/>
      <c r="ADG268" s="3"/>
      <c r="ADH268" s="3"/>
      <c r="ADI268" s="3"/>
      <c r="ADJ268" s="3"/>
      <c r="ADK268" s="3"/>
      <c r="ADL268" s="3"/>
      <c r="ADM268" s="3"/>
      <c r="ADN268" s="3"/>
      <c r="ADO268" s="3"/>
      <c r="ADP268" s="3"/>
      <c r="ADQ268" s="3"/>
      <c r="ADR268" s="3"/>
      <c r="ADS268" s="3"/>
      <c r="ADT268" s="3"/>
      <c r="ADU268" s="3"/>
      <c r="ADV268" s="3"/>
      <c r="ADW268" s="3"/>
      <c r="ADX268" s="3"/>
      <c r="ADY268" s="3"/>
      <c r="ADZ268" s="3"/>
      <c r="AEA268" s="3"/>
      <c r="AEB268" s="3"/>
      <c r="AEC268" s="3"/>
      <c r="AED268" s="3"/>
      <c r="AEE268" s="3"/>
      <c r="AEF268" s="3"/>
      <c r="AEG268" s="3"/>
      <c r="AEH268" s="3"/>
      <c r="AEI268" s="3"/>
      <c r="AEJ268" s="3"/>
      <c r="AEK268" s="3"/>
      <c r="AEL268" s="3"/>
      <c r="AEM268" s="3"/>
      <c r="AEN268" s="3"/>
      <c r="AEO268" s="3"/>
      <c r="AEP268" s="3"/>
      <c r="AEQ268" s="3"/>
      <c r="AER268" s="3"/>
      <c r="AES268" s="3"/>
      <c r="AET268" s="3"/>
      <c r="AEU268" s="3"/>
      <c r="AEV268" s="3"/>
      <c r="AEW268" s="3"/>
      <c r="AEX268" s="3"/>
      <c r="AEY268" s="3"/>
      <c r="AEZ268" s="3"/>
      <c r="AFA268" s="3"/>
      <c r="AFB268" s="3"/>
      <c r="AFC268" s="3"/>
      <c r="AFD268" s="3"/>
      <c r="AFE268" s="3"/>
      <c r="AFF268" s="3"/>
      <c r="AFG268" s="3"/>
      <c r="AFH268" s="3"/>
      <c r="AFI268" s="3"/>
      <c r="AFJ268" s="3"/>
      <c r="AFK268" s="3"/>
      <c r="AFL268" s="3"/>
      <c r="AFM268" s="3"/>
      <c r="AFN268" s="3"/>
      <c r="AFO268" s="3"/>
      <c r="AFP268" s="3"/>
      <c r="AFQ268" s="3"/>
      <c r="AFR268" s="3"/>
      <c r="AFS268" s="3"/>
      <c r="AFT268" s="3"/>
      <c r="AFU268" s="3"/>
      <c r="AFV268" s="3"/>
      <c r="AFW268" s="3"/>
      <c r="AFX268" s="3"/>
      <c r="AFY268" s="3"/>
      <c r="AFZ268" s="3"/>
      <c r="AGA268" s="3"/>
      <c r="AGB268" s="3"/>
      <c r="AGC268" s="3"/>
      <c r="AGD268" s="3"/>
      <c r="AGE268" s="3"/>
      <c r="AGF268" s="3"/>
      <c r="AGG268" s="3"/>
      <c r="AGH268" s="3"/>
      <c r="AGI268" s="3"/>
      <c r="AGJ268" s="3"/>
      <c r="AGK268" s="3"/>
      <c r="AGL268" s="3"/>
      <c r="AGM268" s="3"/>
      <c r="AGN268" s="3"/>
      <c r="AGO268" s="3"/>
      <c r="AGP268" s="3"/>
      <c r="AGQ268" s="3"/>
      <c r="AGR268" s="3"/>
      <c r="AGS268" s="3"/>
      <c r="AGT268" s="3"/>
      <c r="AGU268" s="3"/>
      <c r="AGV268" s="3"/>
      <c r="AGW268" s="3"/>
      <c r="AGX268" s="3"/>
      <c r="AGY268" s="3"/>
      <c r="AGZ268" s="3"/>
      <c r="AHA268" s="3"/>
      <c r="AHB268" s="3"/>
      <c r="AHC268" s="3"/>
      <c r="AHD268" s="3"/>
      <c r="AHE268" s="3"/>
      <c r="AHF268" s="3"/>
      <c r="AHG268" s="3"/>
      <c r="AHH268" s="3"/>
      <c r="AHI268" s="3"/>
      <c r="AHJ268" s="3"/>
      <c r="AHK268" s="3"/>
      <c r="AHL268" s="3"/>
      <c r="AHM268" s="3"/>
      <c r="AHN268" s="3"/>
      <c r="AHO268" s="3"/>
      <c r="AHP268" s="3"/>
      <c r="AHQ268" s="3"/>
      <c r="AHR268" s="3"/>
      <c r="AHS268" s="3"/>
      <c r="AHT268" s="3"/>
      <c r="AHU268" s="3"/>
      <c r="AHV268" s="3"/>
      <c r="AHW268" s="3"/>
      <c r="AHX268" s="3"/>
      <c r="AHY268" s="3"/>
      <c r="AHZ268" s="3"/>
      <c r="AIA268" s="3"/>
      <c r="AIB268" s="3"/>
      <c r="AIC268" s="3"/>
      <c r="AID268" s="3"/>
      <c r="AIE268" s="3"/>
      <c r="AIF268" s="3"/>
      <c r="AIG268" s="3"/>
      <c r="AIH268" s="3"/>
      <c r="AII268" s="3"/>
      <c r="AIJ268" s="3"/>
      <c r="AIK268" s="3"/>
      <c r="AIL268" s="3"/>
      <c r="AIM268" s="3"/>
      <c r="AIN268" s="3"/>
      <c r="AIO268" s="3"/>
      <c r="AIP268" s="3"/>
      <c r="AIQ268" s="3"/>
      <c r="AIR268" s="3"/>
      <c r="AIS268" s="3"/>
      <c r="AIT268" s="3"/>
      <c r="AIU268" s="3"/>
      <c r="AIV268" s="3"/>
      <c r="AIW268" s="3"/>
      <c r="AIX268" s="3"/>
      <c r="AIY268" s="3"/>
      <c r="AIZ268" s="3"/>
      <c r="AJA268" s="3"/>
      <c r="AJB268" s="3"/>
      <c r="AJC268" s="3"/>
      <c r="AJD268" s="3"/>
      <c r="AJE268" s="3"/>
      <c r="AJF268" s="3"/>
      <c r="AJG268" s="3"/>
      <c r="AJH268" s="3"/>
      <c r="AJI268" s="3"/>
      <c r="AJJ268" s="3"/>
      <c r="AJK268" s="3"/>
      <c r="AJL268" s="3"/>
      <c r="AJM268" s="3"/>
      <c r="AJN268" s="3"/>
      <c r="AJO268" s="3"/>
      <c r="AJP268" s="3"/>
      <c r="AJQ268" s="3"/>
      <c r="AJR268" s="3"/>
      <c r="AJS268" s="3"/>
      <c r="AJT268" s="3"/>
      <c r="AJU268" s="3"/>
      <c r="AJV268" s="3"/>
      <c r="AJW268" s="3"/>
      <c r="AJX268" s="3"/>
      <c r="AJY268" s="3"/>
      <c r="AJZ268" s="3"/>
      <c r="AKA268" s="3"/>
      <c r="AKB268" s="3"/>
      <c r="AKC268" s="3"/>
      <c r="AKD268" s="3"/>
      <c r="AKE268" s="3"/>
      <c r="AKF268" s="3"/>
      <c r="AKG268" s="3"/>
      <c r="AKH268" s="3"/>
      <c r="AKI268" s="3"/>
      <c r="AKJ268" s="3"/>
      <c r="AKK268" s="3"/>
      <c r="AKL268" s="3"/>
      <c r="AKM268" s="3"/>
      <c r="AKN268" s="3"/>
      <c r="AKO268" s="3"/>
      <c r="AKP268" s="3"/>
      <c r="AKQ268" s="3"/>
      <c r="AKR268" s="3"/>
      <c r="AKS268" s="3"/>
      <c r="AKT268" s="3"/>
      <c r="AKU268" s="3"/>
      <c r="AKV268" s="3"/>
      <c r="AKW268" s="3"/>
      <c r="AKX268" s="3"/>
      <c r="AKY268" s="3"/>
      <c r="AKZ268" s="3"/>
      <c r="ALA268" s="3"/>
      <c r="ALB268" s="3"/>
      <c r="ALC268" s="3"/>
      <c r="ALD268" s="3"/>
      <c r="ALE268" s="3"/>
      <c r="ALF268" s="3"/>
      <c r="ALG268" s="3"/>
      <c r="ALH268" s="3"/>
      <c r="ALI268" s="3"/>
      <c r="ALJ268" s="3"/>
      <c r="ALK268" s="3"/>
      <c r="ALL268" s="3"/>
      <c r="ALM268" s="3"/>
      <c r="ALN268" s="3"/>
      <c r="ALO268" s="3"/>
      <c r="ALP268" s="3"/>
      <c r="ALQ268" s="3"/>
      <c r="ALR268" s="3"/>
      <c r="ALS268" s="3"/>
      <c r="ALT268" s="3"/>
      <c r="ALU268" s="3"/>
      <c r="ALV268" s="3"/>
      <c r="ALW268" s="3"/>
      <c r="ALX268" s="3"/>
      <c r="ALY268" s="3"/>
      <c r="ALZ268" s="3"/>
      <c r="AMA268" s="3"/>
      <c r="AMB268" s="3"/>
      <c r="AMC268" s="3"/>
      <c r="AMD268" s="3"/>
    </row>
    <row r="269" spans="1:1018" s="2" customFormat="1" ht="28.5" customHeight="1" x14ac:dyDescent="0.15">
      <c r="A269" s="242">
        <v>262</v>
      </c>
      <c r="B269" s="242"/>
      <c r="C269" s="242"/>
      <c r="D269" s="290"/>
      <c r="E269" s="291"/>
      <c r="F269" s="291"/>
      <c r="G269" s="291"/>
      <c r="H269" s="291"/>
      <c r="I269" s="291"/>
      <c r="J269" s="291"/>
      <c r="K269" s="291"/>
      <c r="L269" s="291"/>
      <c r="M269" s="292"/>
      <c r="N269" s="290"/>
      <c r="O269" s="291"/>
      <c r="P269" s="291"/>
      <c r="Q269" s="291"/>
      <c r="R269" s="291"/>
      <c r="S269" s="291"/>
      <c r="T269" s="291"/>
      <c r="U269" s="291"/>
      <c r="V269" s="291"/>
      <c r="W269" s="292"/>
      <c r="X269" s="247"/>
      <c r="Y269" s="229"/>
      <c r="Z269" s="229"/>
      <c r="AA269" s="229"/>
      <c r="AB269" s="229"/>
      <c r="AC269" s="248"/>
      <c r="AD269" s="244"/>
      <c r="AE269" s="245"/>
      <c r="AF269" s="245"/>
      <c r="AG269" s="246"/>
      <c r="AH269" s="235"/>
      <c r="AI269" s="236"/>
      <c r="AJ269" s="236"/>
      <c r="AK269" s="236"/>
      <c r="AL269" s="236"/>
      <c r="AM269" s="237"/>
      <c r="AN269" s="220">
        <f t="shared" si="53"/>
        <v>0</v>
      </c>
      <c r="AO269" s="221"/>
      <c r="AP269" s="221"/>
      <c r="AQ269" s="221"/>
      <c r="AR269" s="221"/>
      <c r="AS269" s="222"/>
      <c r="AT269" s="228">
        <v>0</v>
      </c>
      <c r="AU269" s="229"/>
      <c r="AV269" s="229"/>
      <c r="AW269" s="229"/>
      <c r="AX269" s="229"/>
      <c r="AY269" s="230"/>
      <c r="AZ269" s="232" t="str">
        <f t="shared" si="54"/>
        <v/>
      </c>
      <c r="BA269" s="233"/>
      <c r="BB269" s="233"/>
      <c r="BC269" s="233"/>
      <c r="BD269" s="233"/>
      <c r="BE269" s="234"/>
      <c r="BF269" s="220" t="str">
        <f t="shared" si="55"/>
        <v/>
      </c>
      <c r="BG269" s="221"/>
      <c r="BH269" s="221"/>
      <c r="BI269" s="221"/>
      <c r="BJ269" s="221"/>
      <c r="BK269" s="222"/>
      <c r="BL269" s="293">
        <f t="shared" si="56"/>
        <v>0</v>
      </c>
      <c r="BM269" s="224"/>
      <c r="BN269" s="224"/>
      <c r="BO269" s="224"/>
      <c r="BP269" s="224"/>
      <c r="BQ269" s="294"/>
      <c r="BR269" s="220">
        <f t="shared" si="57"/>
        <v>0</v>
      </c>
      <c r="BS269" s="221"/>
      <c r="BT269" s="221"/>
      <c r="BU269" s="221"/>
      <c r="BV269" s="221"/>
      <c r="BW269" s="226"/>
      <c r="BX269" s="238"/>
      <c r="BY269" s="239"/>
      <c r="BZ269" s="239"/>
      <c r="CA269" s="239"/>
      <c r="CB269" s="239"/>
      <c r="CC269" s="239"/>
      <c r="CD269" s="239"/>
      <c r="CE269" s="239"/>
      <c r="CF269" s="239"/>
      <c r="CG269" s="239"/>
      <c r="CH269" s="239"/>
      <c r="CI269" s="240"/>
      <c r="CL269" s="249"/>
      <c r="CM269" s="250"/>
      <c r="CN269" s="250"/>
      <c r="CO269" s="250"/>
      <c r="CP269" s="250"/>
      <c r="CQ269" s="251"/>
      <c r="CR269" s="295">
        <f t="shared" si="58"/>
        <v>0</v>
      </c>
      <c r="CS269" s="296"/>
      <c r="CT269" s="296"/>
      <c r="CU269" s="296"/>
      <c r="CV269" s="296"/>
      <c r="CW269" s="297"/>
      <c r="CX269" s="220">
        <f t="shared" si="59"/>
        <v>0</v>
      </c>
      <c r="CY269" s="221"/>
      <c r="CZ269" s="221"/>
      <c r="DA269" s="221"/>
      <c r="DB269" s="221"/>
      <c r="DC269" s="226"/>
      <c r="DD269" s="220">
        <f t="shared" si="60"/>
        <v>0</v>
      </c>
      <c r="DE269" s="221"/>
      <c r="DF269" s="221"/>
      <c r="DG269" s="221"/>
      <c r="DH269" s="221"/>
      <c r="DI269" s="226"/>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c r="NL269" s="3"/>
      <c r="NM269" s="3"/>
      <c r="NN269" s="3"/>
      <c r="NO269" s="3"/>
      <c r="NP269" s="3"/>
      <c r="NQ269" s="3"/>
      <c r="NR269" s="3"/>
      <c r="NS269" s="3"/>
      <c r="NT269" s="3"/>
      <c r="NU269" s="3"/>
      <c r="NV269" s="3"/>
      <c r="NW269" s="3"/>
      <c r="NX269" s="3"/>
      <c r="NY269" s="3"/>
      <c r="NZ269" s="3"/>
      <c r="OA269" s="3"/>
      <c r="OB269" s="3"/>
      <c r="OC269" s="3"/>
      <c r="OD269" s="3"/>
      <c r="OE269" s="3"/>
      <c r="OF269" s="3"/>
      <c r="OG269" s="3"/>
      <c r="OH269" s="3"/>
      <c r="OI269" s="3"/>
      <c r="OJ269" s="3"/>
      <c r="OK269" s="3"/>
      <c r="OL269" s="3"/>
      <c r="OM269" s="3"/>
      <c r="ON269" s="3"/>
      <c r="OO269" s="3"/>
      <c r="OP269" s="3"/>
      <c r="OQ269" s="3"/>
      <c r="OR269" s="3"/>
      <c r="OS269" s="3"/>
      <c r="OT269" s="3"/>
      <c r="OU269" s="3"/>
      <c r="OV269" s="3"/>
      <c r="OW269" s="3"/>
      <c r="OX269" s="3"/>
      <c r="OY269" s="3"/>
      <c r="OZ269" s="3"/>
      <c r="PA269" s="3"/>
      <c r="PB269" s="3"/>
      <c r="PC269" s="3"/>
      <c r="PD269" s="3"/>
      <c r="PE269" s="3"/>
      <c r="PF269" s="3"/>
      <c r="PG269" s="3"/>
      <c r="PH269" s="3"/>
      <c r="PI269" s="3"/>
      <c r="PJ269" s="3"/>
      <c r="PK269" s="3"/>
      <c r="PL269" s="3"/>
      <c r="PM269" s="3"/>
      <c r="PN269" s="3"/>
      <c r="PO269" s="3"/>
      <c r="PP269" s="3"/>
      <c r="PQ269" s="3"/>
      <c r="PR269" s="3"/>
      <c r="PS269" s="3"/>
      <c r="PT269" s="3"/>
      <c r="PU269" s="3"/>
      <c r="PV269" s="3"/>
      <c r="PW269" s="3"/>
      <c r="PX269" s="3"/>
      <c r="PY269" s="3"/>
      <c r="PZ269" s="3"/>
      <c r="QA269" s="3"/>
      <c r="QB269" s="3"/>
      <c r="QC269" s="3"/>
      <c r="QD269" s="3"/>
      <c r="QE269" s="3"/>
      <c r="QF269" s="3"/>
      <c r="QG269" s="3"/>
      <c r="QH269" s="3"/>
      <c r="QI269" s="3"/>
      <c r="QJ269" s="3"/>
      <c r="QK269" s="3"/>
      <c r="QL269" s="3"/>
      <c r="QM269" s="3"/>
      <c r="QN269" s="3"/>
      <c r="QO269" s="3"/>
      <c r="QP269" s="3"/>
      <c r="QQ269" s="3"/>
      <c r="QR269" s="3"/>
      <c r="QS269" s="3"/>
      <c r="QT269" s="3"/>
      <c r="QU269" s="3"/>
      <c r="QV269" s="3"/>
      <c r="QW269" s="3"/>
      <c r="QX269" s="3"/>
      <c r="QY269" s="3"/>
      <c r="QZ269" s="3"/>
      <c r="RA269" s="3"/>
      <c r="RB269" s="3"/>
      <c r="RC269" s="3"/>
      <c r="RD269" s="3"/>
      <c r="RE269" s="3"/>
      <c r="RF269" s="3"/>
      <c r="RG269" s="3"/>
      <c r="RH269" s="3"/>
      <c r="RI269" s="3"/>
      <c r="RJ269" s="3"/>
      <c r="RK269" s="3"/>
      <c r="RL269" s="3"/>
      <c r="RM269" s="3"/>
      <c r="RN269" s="3"/>
      <c r="RO269" s="3"/>
      <c r="RP269" s="3"/>
      <c r="RQ269" s="3"/>
      <c r="RR269" s="3"/>
      <c r="RS269" s="3"/>
      <c r="RT269" s="3"/>
      <c r="RU269" s="3"/>
      <c r="RV269" s="3"/>
      <c r="RW269" s="3"/>
      <c r="RX269" s="3"/>
      <c r="RY269" s="3"/>
      <c r="RZ269" s="3"/>
      <c r="SA269" s="3"/>
      <c r="SB269" s="3"/>
      <c r="SC269" s="3"/>
      <c r="SD269" s="3"/>
      <c r="SE269" s="3"/>
      <c r="SF269" s="3"/>
      <c r="SG269" s="3"/>
      <c r="SH269" s="3"/>
      <c r="SI269" s="3"/>
      <c r="SJ269" s="3"/>
      <c r="SK269" s="3"/>
      <c r="SL269" s="3"/>
      <c r="SM269" s="3"/>
      <c r="SN269" s="3"/>
      <c r="SO269" s="3"/>
      <c r="SP269" s="3"/>
      <c r="SQ269" s="3"/>
      <c r="SR269" s="3"/>
      <c r="SS269" s="3"/>
      <c r="ST269" s="3"/>
      <c r="SU269" s="3"/>
      <c r="SV269" s="3"/>
      <c r="SW269" s="3"/>
      <c r="SX269" s="3"/>
      <c r="SY269" s="3"/>
      <c r="SZ269" s="3"/>
      <c r="TA269" s="3"/>
      <c r="TB269" s="3"/>
      <c r="TC269" s="3"/>
      <c r="TD269" s="3"/>
      <c r="TE269" s="3"/>
      <c r="TF269" s="3"/>
      <c r="TG269" s="3"/>
      <c r="TH269" s="3"/>
      <c r="TI269" s="3"/>
      <c r="TJ269" s="3"/>
      <c r="TK269" s="3"/>
      <c r="TL269" s="3"/>
      <c r="TM269" s="3"/>
      <c r="TN269" s="3"/>
      <c r="TO269" s="3"/>
      <c r="TP269" s="3"/>
      <c r="TQ269" s="3"/>
      <c r="TR269" s="3"/>
      <c r="TS269" s="3"/>
      <c r="TT269" s="3"/>
      <c r="TU269" s="3"/>
      <c r="TV269" s="3"/>
      <c r="TW269" s="3"/>
      <c r="TX269" s="3"/>
      <c r="TY269" s="3"/>
      <c r="TZ269" s="3"/>
      <c r="UA269" s="3"/>
      <c r="UB269" s="3"/>
      <c r="UC269" s="3"/>
      <c r="UD269" s="3"/>
      <c r="UE269" s="3"/>
      <c r="UF269" s="3"/>
      <c r="UG269" s="3"/>
      <c r="UH269" s="3"/>
      <c r="UI269" s="3"/>
      <c r="UJ269" s="3"/>
      <c r="UK269" s="3"/>
      <c r="UL269" s="3"/>
      <c r="UM269" s="3"/>
      <c r="UN269" s="3"/>
      <c r="UO269" s="3"/>
      <c r="UP269" s="3"/>
      <c r="UQ269" s="3"/>
      <c r="UR269" s="3"/>
      <c r="US269" s="3"/>
      <c r="UT269" s="3"/>
      <c r="UU269" s="3"/>
      <c r="UV269" s="3"/>
      <c r="UW269" s="3"/>
      <c r="UX269" s="3"/>
      <c r="UY269" s="3"/>
      <c r="UZ269" s="3"/>
      <c r="VA269" s="3"/>
      <c r="VB269" s="3"/>
      <c r="VC269" s="3"/>
      <c r="VD269" s="3"/>
      <c r="VE269" s="3"/>
      <c r="VF269" s="3"/>
      <c r="VG269" s="3"/>
      <c r="VH269" s="3"/>
      <c r="VI269" s="3"/>
      <c r="VJ269" s="3"/>
      <c r="VK269" s="3"/>
      <c r="VL269" s="3"/>
      <c r="VM269" s="3"/>
      <c r="VN269" s="3"/>
      <c r="VO269" s="3"/>
      <c r="VP269" s="3"/>
      <c r="VQ269" s="3"/>
      <c r="VR269" s="3"/>
      <c r="VS269" s="3"/>
      <c r="VT269" s="3"/>
      <c r="VU269" s="3"/>
      <c r="VV269" s="3"/>
      <c r="VW269" s="3"/>
      <c r="VX269" s="3"/>
      <c r="VY269" s="3"/>
      <c r="VZ269" s="3"/>
      <c r="WA269" s="3"/>
      <c r="WB269" s="3"/>
      <c r="WC269" s="3"/>
      <c r="WD269" s="3"/>
      <c r="WE269" s="3"/>
      <c r="WF269" s="3"/>
      <c r="WG269" s="3"/>
      <c r="WH269" s="3"/>
      <c r="WI269" s="3"/>
      <c r="WJ269" s="3"/>
      <c r="WK269" s="3"/>
      <c r="WL269" s="3"/>
      <c r="WM269" s="3"/>
      <c r="WN269" s="3"/>
      <c r="WO269" s="3"/>
      <c r="WP269" s="3"/>
      <c r="WQ269" s="3"/>
      <c r="WR269" s="3"/>
      <c r="WS269" s="3"/>
      <c r="WT269" s="3"/>
      <c r="WU269" s="3"/>
      <c r="WV269" s="3"/>
      <c r="WW269" s="3"/>
      <c r="WX269" s="3"/>
      <c r="WY269" s="3"/>
      <c r="WZ269" s="3"/>
      <c r="XA269" s="3"/>
      <c r="XB269" s="3"/>
      <c r="XC269" s="3"/>
      <c r="XD269" s="3"/>
      <c r="XE269" s="3"/>
      <c r="XF269" s="3"/>
      <c r="XG269" s="3"/>
      <c r="XH269" s="3"/>
      <c r="XI269" s="3"/>
      <c r="XJ269" s="3"/>
      <c r="XK269" s="3"/>
      <c r="XL269" s="3"/>
      <c r="XM269" s="3"/>
      <c r="XN269" s="3"/>
      <c r="XO269" s="3"/>
      <c r="XP269" s="3"/>
      <c r="XQ269" s="3"/>
      <c r="XR269" s="3"/>
      <c r="XS269" s="3"/>
      <c r="XT269" s="3"/>
      <c r="XU269" s="3"/>
      <c r="XV269" s="3"/>
      <c r="XW269" s="3"/>
      <c r="XX269" s="3"/>
      <c r="XY269" s="3"/>
      <c r="XZ269" s="3"/>
      <c r="YA269" s="3"/>
      <c r="YB269" s="3"/>
      <c r="YC269" s="3"/>
      <c r="YD269" s="3"/>
      <c r="YE269" s="3"/>
      <c r="YF269" s="3"/>
      <c r="YG269" s="3"/>
      <c r="YH269" s="3"/>
      <c r="YI269" s="3"/>
      <c r="YJ269" s="3"/>
      <c r="YK269" s="3"/>
      <c r="YL269" s="3"/>
      <c r="YM269" s="3"/>
      <c r="YN269" s="3"/>
      <c r="YO269" s="3"/>
      <c r="YP269" s="3"/>
      <c r="YQ269" s="3"/>
      <c r="YR269" s="3"/>
      <c r="YS269" s="3"/>
      <c r="YT269" s="3"/>
      <c r="YU269" s="3"/>
      <c r="YV269" s="3"/>
      <c r="YW269" s="3"/>
      <c r="YX269" s="3"/>
      <c r="YY269" s="3"/>
      <c r="YZ269" s="3"/>
      <c r="ZA269" s="3"/>
      <c r="ZB269" s="3"/>
      <c r="ZC269" s="3"/>
      <c r="ZD269" s="3"/>
      <c r="ZE269" s="3"/>
      <c r="ZF269" s="3"/>
      <c r="ZG269" s="3"/>
      <c r="ZH269" s="3"/>
      <c r="ZI269" s="3"/>
      <c r="ZJ269" s="3"/>
      <c r="ZK269" s="3"/>
      <c r="ZL269" s="3"/>
      <c r="ZM269" s="3"/>
      <c r="ZN269" s="3"/>
      <c r="ZO269" s="3"/>
      <c r="ZP269" s="3"/>
      <c r="ZQ269" s="3"/>
      <c r="ZR269" s="3"/>
      <c r="ZS269" s="3"/>
      <c r="ZT269" s="3"/>
      <c r="ZU269" s="3"/>
      <c r="ZV269" s="3"/>
      <c r="ZW269" s="3"/>
      <c r="ZX269" s="3"/>
      <c r="ZY269" s="3"/>
      <c r="ZZ269" s="3"/>
      <c r="AAA269" s="3"/>
      <c r="AAB269" s="3"/>
      <c r="AAC269" s="3"/>
      <c r="AAD269" s="3"/>
      <c r="AAE269" s="3"/>
      <c r="AAF269" s="3"/>
      <c r="AAG269" s="3"/>
      <c r="AAH269" s="3"/>
      <c r="AAI269" s="3"/>
      <c r="AAJ269" s="3"/>
      <c r="AAK269" s="3"/>
      <c r="AAL269" s="3"/>
      <c r="AAM269" s="3"/>
      <c r="AAN269" s="3"/>
      <c r="AAO269" s="3"/>
      <c r="AAP269" s="3"/>
      <c r="AAQ269" s="3"/>
      <c r="AAR269" s="3"/>
      <c r="AAS269" s="3"/>
      <c r="AAT269" s="3"/>
      <c r="AAU269" s="3"/>
      <c r="AAV269" s="3"/>
      <c r="AAW269" s="3"/>
      <c r="AAX269" s="3"/>
      <c r="AAY269" s="3"/>
      <c r="AAZ269" s="3"/>
      <c r="ABA269" s="3"/>
      <c r="ABB269" s="3"/>
      <c r="ABC269" s="3"/>
      <c r="ABD269" s="3"/>
      <c r="ABE269" s="3"/>
      <c r="ABF269" s="3"/>
      <c r="ABG269" s="3"/>
      <c r="ABH269" s="3"/>
      <c r="ABI269" s="3"/>
      <c r="ABJ269" s="3"/>
      <c r="ABK269" s="3"/>
      <c r="ABL269" s="3"/>
      <c r="ABM269" s="3"/>
      <c r="ABN269" s="3"/>
      <c r="ABO269" s="3"/>
      <c r="ABP269" s="3"/>
      <c r="ABQ269" s="3"/>
      <c r="ABR269" s="3"/>
      <c r="ABS269" s="3"/>
      <c r="ABT269" s="3"/>
      <c r="ABU269" s="3"/>
      <c r="ABV269" s="3"/>
      <c r="ABW269" s="3"/>
      <c r="ABX269" s="3"/>
      <c r="ABY269" s="3"/>
      <c r="ABZ269" s="3"/>
      <c r="ACA269" s="3"/>
      <c r="ACB269" s="3"/>
      <c r="ACC269" s="3"/>
      <c r="ACD269" s="3"/>
      <c r="ACE269" s="3"/>
      <c r="ACF269" s="3"/>
      <c r="ACG269" s="3"/>
      <c r="ACH269" s="3"/>
      <c r="ACI269" s="3"/>
      <c r="ACJ269" s="3"/>
      <c r="ACK269" s="3"/>
      <c r="ACL269" s="3"/>
      <c r="ACM269" s="3"/>
      <c r="ACN269" s="3"/>
      <c r="ACO269" s="3"/>
      <c r="ACP269" s="3"/>
      <c r="ACQ269" s="3"/>
      <c r="ACR269" s="3"/>
      <c r="ACS269" s="3"/>
      <c r="ACT269" s="3"/>
      <c r="ACU269" s="3"/>
      <c r="ACV269" s="3"/>
      <c r="ACW269" s="3"/>
      <c r="ACX269" s="3"/>
      <c r="ACY269" s="3"/>
      <c r="ACZ269" s="3"/>
      <c r="ADA269" s="3"/>
      <c r="ADB269" s="3"/>
      <c r="ADC269" s="3"/>
      <c r="ADD269" s="3"/>
      <c r="ADE269" s="3"/>
      <c r="ADF269" s="3"/>
      <c r="ADG269" s="3"/>
      <c r="ADH269" s="3"/>
      <c r="ADI269" s="3"/>
      <c r="ADJ269" s="3"/>
      <c r="ADK269" s="3"/>
      <c r="ADL269" s="3"/>
      <c r="ADM269" s="3"/>
      <c r="ADN269" s="3"/>
      <c r="ADO269" s="3"/>
      <c r="ADP269" s="3"/>
      <c r="ADQ269" s="3"/>
      <c r="ADR269" s="3"/>
      <c r="ADS269" s="3"/>
      <c r="ADT269" s="3"/>
      <c r="ADU269" s="3"/>
      <c r="ADV269" s="3"/>
      <c r="ADW269" s="3"/>
      <c r="ADX269" s="3"/>
      <c r="ADY269" s="3"/>
      <c r="ADZ269" s="3"/>
      <c r="AEA269" s="3"/>
      <c r="AEB269" s="3"/>
      <c r="AEC269" s="3"/>
      <c r="AED269" s="3"/>
      <c r="AEE269" s="3"/>
      <c r="AEF269" s="3"/>
      <c r="AEG269" s="3"/>
      <c r="AEH269" s="3"/>
      <c r="AEI269" s="3"/>
      <c r="AEJ269" s="3"/>
      <c r="AEK269" s="3"/>
      <c r="AEL269" s="3"/>
      <c r="AEM269" s="3"/>
      <c r="AEN269" s="3"/>
      <c r="AEO269" s="3"/>
      <c r="AEP269" s="3"/>
      <c r="AEQ269" s="3"/>
      <c r="AER269" s="3"/>
      <c r="AES269" s="3"/>
      <c r="AET269" s="3"/>
      <c r="AEU269" s="3"/>
      <c r="AEV269" s="3"/>
      <c r="AEW269" s="3"/>
      <c r="AEX269" s="3"/>
      <c r="AEY269" s="3"/>
      <c r="AEZ269" s="3"/>
      <c r="AFA269" s="3"/>
      <c r="AFB269" s="3"/>
      <c r="AFC269" s="3"/>
      <c r="AFD269" s="3"/>
      <c r="AFE269" s="3"/>
      <c r="AFF269" s="3"/>
      <c r="AFG269" s="3"/>
      <c r="AFH269" s="3"/>
      <c r="AFI269" s="3"/>
      <c r="AFJ269" s="3"/>
      <c r="AFK269" s="3"/>
      <c r="AFL269" s="3"/>
      <c r="AFM269" s="3"/>
      <c r="AFN269" s="3"/>
      <c r="AFO269" s="3"/>
      <c r="AFP269" s="3"/>
      <c r="AFQ269" s="3"/>
      <c r="AFR269" s="3"/>
      <c r="AFS269" s="3"/>
      <c r="AFT269" s="3"/>
      <c r="AFU269" s="3"/>
      <c r="AFV269" s="3"/>
      <c r="AFW269" s="3"/>
      <c r="AFX269" s="3"/>
      <c r="AFY269" s="3"/>
      <c r="AFZ269" s="3"/>
      <c r="AGA269" s="3"/>
      <c r="AGB269" s="3"/>
      <c r="AGC269" s="3"/>
      <c r="AGD269" s="3"/>
      <c r="AGE269" s="3"/>
      <c r="AGF269" s="3"/>
      <c r="AGG269" s="3"/>
      <c r="AGH269" s="3"/>
      <c r="AGI269" s="3"/>
      <c r="AGJ269" s="3"/>
      <c r="AGK269" s="3"/>
      <c r="AGL269" s="3"/>
      <c r="AGM269" s="3"/>
      <c r="AGN269" s="3"/>
      <c r="AGO269" s="3"/>
      <c r="AGP269" s="3"/>
      <c r="AGQ269" s="3"/>
      <c r="AGR269" s="3"/>
      <c r="AGS269" s="3"/>
      <c r="AGT269" s="3"/>
      <c r="AGU269" s="3"/>
      <c r="AGV269" s="3"/>
      <c r="AGW269" s="3"/>
      <c r="AGX269" s="3"/>
      <c r="AGY269" s="3"/>
      <c r="AGZ269" s="3"/>
      <c r="AHA269" s="3"/>
      <c r="AHB269" s="3"/>
      <c r="AHC269" s="3"/>
      <c r="AHD269" s="3"/>
      <c r="AHE269" s="3"/>
      <c r="AHF269" s="3"/>
      <c r="AHG269" s="3"/>
      <c r="AHH269" s="3"/>
      <c r="AHI269" s="3"/>
      <c r="AHJ269" s="3"/>
      <c r="AHK269" s="3"/>
      <c r="AHL269" s="3"/>
      <c r="AHM269" s="3"/>
      <c r="AHN269" s="3"/>
      <c r="AHO269" s="3"/>
      <c r="AHP269" s="3"/>
      <c r="AHQ269" s="3"/>
      <c r="AHR269" s="3"/>
      <c r="AHS269" s="3"/>
      <c r="AHT269" s="3"/>
      <c r="AHU269" s="3"/>
      <c r="AHV269" s="3"/>
      <c r="AHW269" s="3"/>
      <c r="AHX269" s="3"/>
      <c r="AHY269" s="3"/>
      <c r="AHZ269" s="3"/>
      <c r="AIA269" s="3"/>
      <c r="AIB269" s="3"/>
      <c r="AIC269" s="3"/>
      <c r="AID269" s="3"/>
      <c r="AIE269" s="3"/>
      <c r="AIF269" s="3"/>
      <c r="AIG269" s="3"/>
      <c r="AIH269" s="3"/>
      <c r="AII269" s="3"/>
      <c r="AIJ269" s="3"/>
      <c r="AIK269" s="3"/>
      <c r="AIL269" s="3"/>
      <c r="AIM269" s="3"/>
      <c r="AIN269" s="3"/>
      <c r="AIO269" s="3"/>
      <c r="AIP269" s="3"/>
      <c r="AIQ269" s="3"/>
      <c r="AIR269" s="3"/>
      <c r="AIS269" s="3"/>
      <c r="AIT269" s="3"/>
      <c r="AIU269" s="3"/>
      <c r="AIV269" s="3"/>
      <c r="AIW269" s="3"/>
      <c r="AIX269" s="3"/>
      <c r="AIY269" s="3"/>
      <c r="AIZ269" s="3"/>
      <c r="AJA269" s="3"/>
      <c r="AJB269" s="3"/>
      <c r="AJC269" s="3"/>
      <c r="AJD269" s="3"/>
      <c r="AJE269" s="3"/>
      <c r="AJF269" s="3"/>
      <c r="AJG269" s="3"/>
      <c r="AJH269" s="3"/>
      <c r="AJI269" s="3"/>
      <c r="AJJ269" s="3"/>
      <c r="AJK269" s="3"/>
      <c r="AJL269" s="3"/>
      <c r="AJM269" s="3"/>
      <c r="AJN269" s="3"/>
      <c r="AJO269" s="3"/>
      <c r="AJP269" s="3"/>
      <c r="AJQ269" s="3"/>
      <c r="AJR269" s="3"/>
      <c r="AJS269" s="3"/>
      <c r="AJT269" s="3"/>
      <c r="AJU269" s="3"/>
      <c r="AJV269" s="3"/>
      <c r="AJW269" s="3"/>
      <c r="AJX269" s="3"/>
      <c r="AJY269" s="3"/>
      <c r="AJZ269" s="3"/>
      <c r="AKA269" s="3"/>
      <c r="AKB269" s="3"/>
      <c r="AKC269" s="3"/>
      <c r="AKD269" s="3"/>
      <c r="AKE269" s="3"/>
      <c r="AKF269" s="3"/>
      <c r="AKG269" s="3"/>
      <c r="AKH269" s="3"/>
      <c r="AKI269" s="3"/>
      <c r="AKJ269" s="3"/>
      <c r="AKK269" s="3"/>
      <c r="AKL269" s="3"/>
      <c r="AKM269" s="3"/>
      <c r="AKN269" s="3"/>
      <c r="AKO269" s="3"/>
      <c r="AKP269" s="3"/>
      <c r="AKQ269" s="3"/>
      <c r="AKR269" s="3"/>
      <c r="AKS269" s="3"/>
      <c r="AKT269" s="3"/>
      <c r="AKU269" s="3"/>
      <c r="AKV269" s="3"/>
      <c r="AKW269" s="3"/>
      <c r="AKX269" s="3"/>
      <c r="AKY269" s="3"/>
      <c r="AKZ269" s="3"/>
      <c r="ALA269" s="3"/>
      <c r="ALB269" s="3"/>
      <c r="ALC269" s="3"/>
      <c r="ALD269" s="3"/>
      <c r="ALE269" s="3"/>
      <c r="ALF269" s="3"/>
      <c r="ALG269" s="3"/>
      <c r="ALH269" s="3"/>
      <c r="ALI269" s="3"/>
      <c r="ALJ269" s="3"/>
      <c r="ALK269" s="3"/>
      <c r="ALL269" s="3"/>
      <c r="ALM269" s="3"/>
      <c r="ALN269" s="3"/>
      <c r="ALO269" s="3"/>
      <c r="ALP269" s="3"/>
      <c r="ALQ269" s="3"/>
      <c r="ALR269" s="3"/>
      <c r="ALS269" s="3"/>
      <c r="ALT269" s="3"/>
      <c r="ALU269" s="3"/>
      <c r="ALV269" s="3"/>
      <c r="ALW269" s="3"/>
      <c r="ALX269" s="3"/>
      <c r="ALY269" s="3"/>
      <c r="ALZ269" s="3"/>
      <c r="AMA269" s="3"/>
      <c r="AMB269" s="3"/>
      <c r="AMC269" s="3"/>
      <c r="AMD269" s="3"/>
    </row>
    <row r="270" spans="1:1018" s="2" customFormat="1" ht="28.5" customHeight="1" x14ac:dyDescent="0.15">
      <c r="A270" s="242">
        <v>263</v>
      </c>
      <c r="B270" s="242"/>
      <c r="C270" s="242"/>
      <c r="D270" s="290"/>
      <c r="E270" s="291"/>
      <c r="F270" s="291"/>
      <c r="G270" s="291"/>
      <c r="H270" s="291"/>
      <c r="I270" s="291"/>
      <c r="J270" s="291"/>
      <c r="K270" s="291"/>
      <c r="L270" s="291"/>
      <c r="M270" s="292"/>
      <c r="N270" s="290"/>
      <c r="O270" s="291"/>
      <c r="P270" s="291"/>
      <c r="Q270" s="291"/>
      <c r="R270" s="291"/>
      <c r="S270" s="291"/>
      <c r="T270" s="291"/>
      <c r="U270" s="291"/>
      <c r="V270" s="291"/>
      <c r="W270" s="292"/>
      <c r="X270" s="247"/>
      <c r="Y270" s="229"/>
      <c r="Z270" s="229"/>
      <c r="AA270" s="229"/>
      <c r="AB270" s="229"/>
      <c r="AC270" s="248"/>
      <c r="AD270" s="244"/>
      <c r="AE270" s="245"/>
      <c r="AF270" s="245"/>
      <c r="AG270" s="246"/>
      <c r="AH270" s="235"/>
      <c r="AI270" s="236"/>
      <c r="AJ270" s="236"/>
      <c r="AK270" s="236"/>
      <c r="AL270" s="236"/>
      <c r="AM270" s="237"/>
      <c r="AN270" s="220">
        <f t="shared" si="53"/>
        <v>0</v>
      </c>
      <c r="AO270" s="221"/>
      <c r="AP270" s="221"/>
      <c r="AQ270" s="221"/>
      <c r="AR270" s="221"/>
      <c r="AS270" s="222"/>
      <c r="AT270" s="228">
        <v>0</v>
      </c>
      <c r="AU270" s="229"/>
      <c r="AV270" s="229"/>
      <c r="AW270" s="229"/>
      <c r="AX270" s="229"/>
      <c r="AY270" s="230"/>
      <c r="AZ270" s="232" t="str">
        <f t="shared" si="54"/>
        <v/>
      </c>
      <c r="BA270" s="233"/>
      <c r="BB270" s="233"/>
      <c r="BC270" s="233"/>
      <c r="BD270" s="233"/>
      <c r="BE270" s="234"/>
      <c r="BF270" s="220" t="str">
        <f t="shared" si="55"/>
        <v/>
      </c>
      <c r="BG270" s="221"/>
      <c r="BH270" s="221"/>
      <c r="BI270" s="221"/>
      <c r="BJ270" s="221"/>
      <c r="BK270" s="222"/>
      <c r="BL270" s="293">
        <f t="shared" si="56"/>
        <v>0</v>
      </c>
      <c r="BM270" s="224"/>
      <c r="BN270" s="224"/>
      <c r="BO270" s="224"/>
      <c r="BP270" s="224"/>
      <c r="BQ270" s="294"/>
      <c r="BR270" s="220">
        <f t="shared" si="57"/>
        <v>0</v>
      </c>
      <c r="BS270" s="221"/>
      <c r="BT270" s="221"/>
      <c r="BU270" s="221"/>
      <c r="BV270" s="221"/>
      <c r="BW270" s="226"/>
      <c r="BX270" s="238"/>
      <c r="BY270" s="239"/>
      <c r="BZ270" s="239"/>
      <c r="CA270" s="239"/>
      <c r="CB270" s="239"/>
      <c r="CC270" s="239"/>
      <c r="CD270" s="239"/>
      <c r="CE270" s="239"/>
      <c r="CF270" s="239"/>
      <c r="CG270" s="239"/>
      <c r="CH270" s="239"/>
      <c r="CI270" s="240"/>
      <c r="CL270" s="249"/>
      <c r="CM270" s="250"/>
      <c r="CN270" s="250"/>
      <c r="CO270" s="250"/>
      <c r="CP270" s="250"/>
      <c r="CQ270" s="251"/>
      <c r="CR270" s="295">
        <f t="shared" si="58"/>
        <v>0</v>
      </c>
      <c r="CS270" s="296"/>
      <c r="CT270" s="296"/>
      <c r="CU270" s="296"/>
      <c r="CV270" s="296"/>
      <c r="CW270" s="297"/>
      <c r="CX270" s="220">
        <f t="shared" si="59"/>
        <v>0</v>
      </c>
      <c r="CY270" s="221"/>
      <c r="CZ270" s="221"/>
      <c r="DA270" s="221"/>
      <c r="DB270" s="221"/>
      <c r="DC270" s="226"/>
      <c r="DD270" s="220">
        <f t="shared" si="60"/>
        <v>0</v>
      </c>
      <c r="DE270" s="221"/>
      <c r="DF270" s="221"/>
      <c r="DG270" s="221"/>
      <c r="DH270" s="221"/>
      <c r="DI270" s="226"/>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c r="NL270" s="3"/>
      <c r="NM270" s="3"/>
      <c r="NN270" s="3"/>
      <c r="NO270" s="3"/>
      <c r="NP270" s="3"/>
      <c r="NQ270" s="3"/>
      <c r="NR270" s="3"/>
      <c r="NS270" s="3"/>
      <c r="NT270" s="3"/>
      <c r="NU270" s="3"/>
      <c r="NV270" s="3"/>
      <c r="NW270" s="3"/>
      <c r="NX270" s="3"/>
      <c r="NY270" s="3"/>
      <c r="NZ270" s="3"/>
      <c r="OA270" s="3"/>
      <c r="OB270" s="3"/>
      <c r="OC270" s="3"/>
      <c r="OD270" s="3"/>
      <c r="OE270" s="3"/>
      <c r="OF270" s="3"/>
      <c r="OG270" s="3"/>
      <c r="OH270" s="3"/>
      <c r="OI270" s="3"/>
      <c r="OJ270" s="3"/>
      <c r="OK270" s="3"/>
      <c r="OL270" s="3"/>
      <c r="OM270" s="3"/>
      <c r="ON270" s="3"/>
      <c r="OO270" s="3"/>
      <c r="OP270" s="3"/>
      <c r="OQ270" s="3"/>
      <c r="OR270" s="3"/>
      <c r="OS270" s="3"/>
      <c r="OT270" s="3"/>
      <c r="OU270" s="3"/>
      <c r="OV270" s="3"/>
      <c r="OW270" s="3"/>
      <c r="OX270" s="3"/>
      <c r="OY270" s="3"/>
      <c r="OZ270" s="3"/>
      <c r="PA270" s="3"/>
      <c r="PB270" s="3"/>
      <c r="PC270" s="3"/>
      <c r="PD270" s="3"/>
      <c r="PE270" s="3"/>
      <c r="PF270" s="3"/>
      <c r="PG270" s="3"/>
      <c r="PH270" s="3"/>
      <c r="PI270" s="3"/>
      <c r="PJ270" s="3"/>
      <c r="PK270" s="3"/>
      <c r="PL270" s="3"/>
      <c r="PM270" s="3"/>
      <c r="PN270" s="3"/>
      <c r="PO270" s="3"/>
      <c r="PP270" s="3"/>
      <c r="PQ270" s="3"/>
      <c r="PR270" s="3"/>
      <c r="PS270" s="3"/>
      <c r="PT270" s="3"/>
      <c r="PU270" s="3"/>
      <c r="PV270" s="3"/>
      <c r="PW270" s="3"/>
      <c r="PX270" s="3"/>
      <c r="PY270" s="3"/>
      <c r="PZ270" s="3"/>
      <c r="QA270" s="3"/>
      <c r="QB270" s="3"/>
      <c r="QC270" s="3"/>
      <c r="QD270" s="3"/>
      <c r="QE270" s="3"/>
      <c r="QF270" s="3"/>
      <c r="QG270" s="3"/>
      <c r="QH270" s="3"/>
      <c r="QI270" s="3"/>
      <c r="QJ270" s="3"/>
      <c r="QK270" s="3"/>
      <c r="QL270" s="3"/>
      <c r="QM270" s="3"/>
      <c r="QN270" s="3"/>
      <c r="QO270" s="3"/>
      <c r="QP270" s="3"/>
      <c r="QQ270" s="3"/>
      <c r="QR270" s="3"/>
      <c r="QS270" s="3"/>
      <c r="QT270" s="3"/>
      <c r="QU270" s="3"/>
      <c r="QV270" s="3"/>
      <c r="QW270" s="3"/>
      <c r="QX270" s="3"/>
      <c r="QY270" s="3"/>
      <c r="QZ270" s="3"/>
      <c r="RA270" s="3"/>
      <c r="RB270" s="3"/>
      <c r="RC270" s="3"/>
      <c r="RD270" s="3"/>
      <c r="RE270" s="3"/>
      <c r="RF270" s="3"/>
      <c r="RG270" s="3"/>
      <c r="RH270" s="3"/>
      <c r="RI270" s="3"/>
      <c r="RJ270" s="3"/>
      <c r="RK270" s="3"/>
      <c r="RL270" s="3"/>
      <c r="RM270" s="3"/>
      <c r="RN270" s="3"/>
      <c r="RO270" s="3"/>
      <c r="RP270" s="3"/>
      <c r="RQ270" s="3"/>
      <c r="RR270" s="3"/>
      <c r="RS270" s="3"/>
      <c r="RT270" s="3"/>
      <c r="RU270" s="3"/>
      <c r="RV270" s="3"/>
      <c r="RW270" s="3"/>
      <c r="RX270" s="3"/>
      <c r="RY270" s="3"/>
      <c r="RZ270" s="3"/>
      <c r="SA270" s="3"/>
      <c r="SB270" s="3"/>
      <c r="SC270" s="3"/>
      <c r="SD270" s="3"/>
      <c r="SE270" s="3"/>
      <c r="SF270" s="3"/>
      <c r="SG270" s="3"/>
      <c r="SH270" s="3"/>
      <c r="SI270" s="3"/>
      <c r="SJ270" s="3"/>
      <c r="SK270" s="3"/>
      <c r="SL270" s="3"/>
      <c r="SM270" s="3"/>
      <c r="SN270" s="3"/>
      <c r="SO270" s="3"/>
      <c r="SP270" s="3"/>
      <c r="SQ270" s="3"/>
      <c r="SR270" s="3"/>
      <c r="SS270" s="3"/>
      <c r="ST270" s="3"/>
      <c r="SU270" s="3"/>
      <c r="SV270" s="3"/>
      <c r="SW270" s="3"/>
      <c r="SX270" s="3"/>
      <c r="SY270" s="3"/>
      <c r="SZ270" s="3"/>
      <c r="TA270" s="3"/>
      <c r="TB270" s="3"/>
      <c r="TC270" s="3"/>
      <c r="TD270" s="3"/>
      <c r="TE270" s="3"/>
      <c r="TF270" s="3"/>
      <c r="TG270" s="3"/>
      <c r="TH270" s="3"/>
      <c r="TI270" s="3"/>
      <c r="TJ270" s="3"/>
      <c r="TK270" s="3"/>
      <c r="TL270" s="3"/>
      <c r="TM270" s="3"/>
      <c r="TN270" s="3"/>
      <c r="TO270" s="3"/>
      <c r="TP270" s="3"/>
      <c r="TQ270" s="3"/>
      <c r="TR270" s="3"/>
      <c r="TS270" s="3"/>
      <c r="TT270" s="3"/>
      <c r="TU270" s="3"/>
      <c r="TV270" s="3"/>
      <c r="TW270" s="3"/>
      <c r="TX270" s="3"/>
      <c r="TY270" s="3"/>
      <c r="TZ270" s="3"/>
      <c r="UA270" s="3"/>
      <c r="UB270" s="3"/>
      <c r="UC270" s="3"/>
      <c r="UD270" s="3"/>
      <c r="UE270" s="3"/>
      <c r="UF270" s="3"/>
      <c r="UG270" s="3"/>
      <c r="UH270" s="3"/>
      <c r="UI270" s="3"/>
      <c r="UJ270" s="3"/>
      <c r="UK270" s="3"/>
      <c r="UL270" s="3"/>
      <c r="UM270" s="3"/>
      <c r="UN270" s="3"/>
      <c r="UO270" s="3"/>
      <c r="UP270" s="3"/>
      <c r="UQ270" s="3"/>
      <c r="UR270" s="3"/>
      <c r="US270" s="3"/>
      <c r="UT270" s="3"/>
      <c r="UU270" s="3"/>
      <c r="UV270" s="3"/>
      <c r="UW270" s="3"/>
      <c r="UX270" s="3"/>
      <c r="UY270" s="3"/>
      <c r="UZ270" s="3"/>
      <c r="VA270" s="3"/>
      <c r="VB270" s="3"/>
      <c r="VC270" s="3"/>
      <c r="VD270" s="3"/>
      <c r="VE270" s="3"/>
      <c r="VF270" s="3"/>
      <c r="VG270" s="3"/>
      <c r="VH270" s="3"/>
      <c r="VI270" s="3"/>
      <c r="VJ270" s="3"/>
      <c r="VK270" s="3"/>
      <c r="VL270" s="3"/>
      <c r="VM270" s="3"/>
      <c r="VN270" s="3"/>
      <c r="VO270" s="3"/>
      <c r="VP270" s="3"/>
      <c r="VQ270" s="3"/>
      <c r="VR270" s="3"/>
      <c r="VS270" s="3"/>
      <c r="VT270" s="3"/>
      <c r="VU270" s="3"/>
      <c r="VV270" s="3"/>
      <c r="VW270" s="3"/>
      <c r="VX270" s="3"/>
      <c r="VY270" s="3"/>
      <c r="VZ270" s="3"/>
      <c r="WA270" s="3"/>
      <c r="WB270" s="3"/>
      <c r="WC270" s="3"/>
      <c r="WD270" s="3"/>
      <c r="WE270" s="3"/>
      <c r="WF270" s="3"/>
      <c r="WG270" s="3"/>
      <c r="WH270" s="3"/>
      <c r="WI270" s="3"/>
      <c r="WJ270" s="3"/>
      <c r="WK270" s="3"/>
      <c r="WL270" s="3"/>
      <c r="WM270" s="3"/>
      <c r="WN270" s="3"/>
      <c r="WO270" s="3"/>
      <c r="WP270" s="3"/>
      <c r="WQ270" s="3"/>
      <c r="WR270" s="3"/>
      <c r="WS270" s="3"/>
      <c r="WT270" s="3"/>
      <c r="WU270" s="3"/>
      <c r="WV270" s="3"/>
      <c r="WW270" s="3"/>
      <c r="WX270" s="3"/>
      <c r="WY270" s="3"/>
      <c r="WZ270" s="3"/>
      <c r="XA270" s="3"/>
      <c r="XB270" s="3"/>
      <c r="XC270" s="3"/>
      <c r="XD270" s="3"/>
      <c r="XE270" s="3"/>
      <c r="XF270" s="3"/>
      <c r="XG270" s="3"/>
      <c r="XH270" s="3"/>
      <c r="XI270" s="3"/>
      <c r="XJ270" s="3"/>
      <c r="XK270" s="3"/>
      <c r="XL270" s="3"/>
      <c r="XM270" s="3"/>
      <c r="XN270" s="3"/>
      <c r="XO270" s="3"/>
      <c r="XP270" s="3"/>
      <c r="XQ270" s="3"/>
      <c r="XR270" s="3"/>
      <c r="XS270" s="3"/>
      <c r="XT270" s="3"/>
      <c r="XU270" s="3"/>
      <c r="XV270" s="3"/>
      <c r="XW270" s="3"/>
      <c r="XX270" s="3"/>
      <c r="XY270" s="3"/>
      <c r="XZ270" s="3"/>
      <c r="YA270" s="3"/>
      <c r="YB270" s="3"/>
      <c r="YC270" s="3"/>
      <c r="YD270" s="3"/>
      <c r="YE270" s="3"/>
      <c r="YF270" s="3"/>
      <c r="YG270" s="3"/>
      <c r="YH270" s="3"/>
      <c r="YI270" s="3"/>
      <c r="YJ270" s="3"/>
      <c r="YK270" s="3"/>
      <c r="YL270" s="3"/>
      <c r="YM270" s="3"/>
      <c r="YN270" s="3"/>
      <c r="YO270" s="3"/>
      <c r="YP270" s="3"/>
      <c r="YQ270" s="3"/>
      <c r="YR270" s="3"/>
      <c r="YS270" s="3"/>
      <c r="YT270" s="3"/>
      <c r="YU270" s="3"/>
      <c r="YV270" s="3"/>
      <c r="YW270" s="3"/>
      <c r="YX270" s="3"/>
      <c r="YY270" s="3"/>
      <c r="YZ270" s="3"/>
      <c r="ZA270" s="3"/>
      <c r="ZB270" s="3"/>
      <c r="ZC270" s="3"/>
      <c r="ZD270" s="3"/>
      <c r="ZE270" s="3"/>
      <c r="ZF270" s="3"/>
      <c r="ZG270" s="3"/>
      <c r="ZH270" s="3"/>
      <c r="ZI270" s="3"/>
      <c r="ZJ270" s="3"/>
      <c r="ZK270" s="3"/>
      <c r="ZL270" s="3"/>
      <c r="ZM270" s="3"/>
      <c r="ZN270" s="3"/>
      <c r="ZO270" s="3"/>
      <c r="ZP270" s="3"/>
      <c r="ZQ270" s="3"/>
      <c r="ZR270" s="3"/>
      <c r="ZS270" s="3"/>
      <c r="ZT270" s="3"/>
      <c r="ZU270" s="3"/>
      <c r="ZV270" s="3"/>
      <c r="ZW270" s="3"/>
      <c r="ZX270" s="3"/>
      <c r="ZY270" s="3"/>
      <c r="ZZ270" s="3"/>
      <c r="AAA270" s="3"/>
      <c r="AAB270" s="3"/>
      <c r="AAC270" s="3"/>
      <c r="AAD270" s="3"/>
      <c r="AAE270" s="3"/>
      <c r="AAF270" s="3"/>
      <c r="AAG270" s="3"/>
      <c r="AAH270" s="3"/>
      <c r="AAI270" s="3"/>
      <c r="AAJ270" s="3"/>
      <c r="AAK270" s="3"/>
      <c r="AAL270" s="3"/>
      <c r="AAM270" s="3"/>
      <c r="AAN270" s="3"/>
      <c r="AAO270" s="3"/>
      <c r="AAP270" s="3"/>
      <c r="AAQ270" s="3"/>
      <c r="AAR270" s="3"/>
      <c r="AAS270" s="3"/>
      <c r="AAT270" s="3"/>
      <c r="AAU270" s="3"/>
      <c r="AAV270" s="3"/>
      <c r="AAW270" s="3"/>
      <c r="AAX270" s="3"/>
      <c r="AAY270" s="3"/>
      <c r="AAZ270" s="3"/>
      <c r="ABA270" s="3"/>
      <c r="ABB270" s="3"/>
      <c r="ABC270" s="3"/>
      <c r="ABD270" s="3"/>
      <c r="ABE270" s="3"/>
      <c r="ABF270" s="3"/>
      <c r="ABG270" s="3"/>
      <c r="ABH270" s="3"/>
      <c r="ABI270" s="3"/>
      <c r="ABJ270" s="3"/>
      <c r="ABK270" s="3"/>
      <c r="ABL270" s="3"/>
      <c r="ABM270" s="3"/>
      <c r="ABN270" s="3"/>
      <c r="ABO270" s="3"/>
      <c r="ABP270" s="3"/>
      <c r="ABQ270" s="3"/>
      <c r="ABR270" s="3"/>
      <c r="ABS270" s="3"/>
      <c r="ABT270" s="3"/>
      <c r="ABU270" s="3"/>
      <c r="ABV270" s="3"/>
      <c r="ABW270" s="3"/>
      <c r="ABX270" s="3"/>
      <c r="ABY270" s="3"/>
      <c r="ABZ270" s="3"/>
      <c r="ACA270" s="3"/>
      <c r="ACB270" s="3"/>
      <c r="ACC270" s="3"/>
      <c r="ACD270" s="3"/>
      <c r="ACE270" s="3"/>
      <c r="ACF270" s="3"/>
      <c r="ACG270" s="3"/>
      <c r="ACH270" s="3"/>
      <c r="ACI270" s="3"/>
      <c r="ACJ270" s="3"/>
      <c r="ACK270" s="3"/>
      <c r="ACL270" s="3"/>
      <c r="ACM270" s="3"/>
      <c r="ACN270" s="3"/>
      <c r="ACO270" s="3"/>
      <c r="ACP270" s="3"/>
      <c r="ACQ270" s="3"/>
      <c r="ACR270" s="3"/>
      <c r="ACS270" s="3"/>
      <c r="ACT270" s="3"/>
      <c r="ACU270" s="3"/>
      <c r="ACV270" s="3"/>
      <c r="ACW270" s="3"/>
      <c r="ACX270" s="3"/>
      <c r="ACY270" s="3"/>
      <c r="ACZ270" s="3"/>
      <c r="ADA270" s="3"/>
      <c r="ADB270" s="3"/>
      <c r="ADC270" s="3"/>
      <c r="ADD270" s="3"/>
      <c r="ADE270" s="3"/>
      <c r="ADF270" s="3"/>
      <c r="ADG270" s="3"/>
      <c r="ADH270" s="3"/>
      <c r="ADI270" s="3"/>
      <c r="ADJ270" s="3"/>
      <c r="ADK270" s="3"/>
      <c r="ADL270" s="3"/>
      <c r="ADM270" s="3"/>
      <c r="ADN270" s="3"/>
      <c r="ADO270" s="3"/>
      <c r="ADP270" s="3"/>
      <c r="ADQ270" s="3"/>
      <c r="ADR270" s="3"/>
      <c r="ADS270" s="3"/>
      <c r="ADT270" s="3"/>
      <c r="ADU270" s="3"/>
      <c r="ADV270" s="3"/>
      <c r="ADW270" s="3"/>
      <c r="ADX270" s="3"/>
      <c r="ADY270" s="3"/>
      <c r="ADZ270" s="3"/>
      <c r="AEA270" s="3"/>
      <c r="AEB270" s="3"/>
      <c r="AEC270" s="3"/>
      <c r="AED270" s="3"/>
      <c r="AEE270" s="3"/>
      <c r="AEF270" s="3"/>
      <c r="AEG270" s="3"/>
      <c r="AEH270" s="3"/>
      <c r="AEI270" s="3"/>
      <c r="AEJ270" s="3"/>
      <c r="AEK270" s="3"/>
      <c r="AEL270" s="3"/>
      <c r="AEM270" s="3"/>
      <c r="AEN270" s="3"/>
      <c r="AEO270" s="3"/>
      <c r="AEP270" s="3"/>
      <c r="AEQ270" s="3"/>
      <c r="AER270" s="3"/>
      <c r="AES270" s="3"/>
      <c r="AET270" s="3"/>
      <c r="AEU270" s="3"/>
      <c r="AEV270" s="3"/>
      <c r="AEW270" s="3"/>
      <c r="AEX270" s="3"/>
      <c r="AEY270" s="3"/>
      <c r="AEZ270" s="3"/>
      <c r="AFA270" s="3"/>
      <c r="AFB270" s="3"/>
      <c r="AFC270" s="3"/>
      <c r="AFD270" s="3"/>
      <c r="AFE270" s="3"/>
      <c r="AFF270" s="3"/>
      <c r="AFG270" s="3"/>
      <c r="AFH270" s="3"/>
      <c r="AFI270" s="3"/>
      <c r="AFJ270" s="3"/>
      <c r="AFK270" s="3"/>
      <c r="AFL270" s="3"/>
      <c r="AFM270" s="3"/>
      <c r="AFN270" s="3"/>
      <c r="AFO270" s="3"/>
      <c r="AFP270" s="3"/>
      <c r="AFQ270" s="3"/>
      <c r="AFR270" s="3"/>
      <c r="AFS270" s="3"/>
      <c r="AFT270" s="3"/>
      <c r="AFU270" s="3"/>
      <c r="AFV270" s="3"/>
      <c r="AFW270" s="3"/>
      <c r="AFX270" s="3"/>
      <c r="AFY270" s="3"/>
      <c r="AFZ270" s="3"/>
      <c r="AGA270" s="3"/>
      <c r="AGB270" s="3"/>
      <c r="AGC270" s="3"/>
      <c r="AGD270" s="3"/>
      <c r="AGE270" s="3"/>
      <c r="AGF270" s="3"/>
      <c r="AGG270" s="3"/>
      <c r="AGH270" s="3"/>
      <c r="AGI270" s="3"/>
      <c r="AGJ270" s="3"/>
      <c r="AGK270" s="3"/>
      <c r="AGL270" s="3"/>
      <c r="AGM270" s="3"/>
      <c r="AGN270" s="3"/>
      <c r="AGO270" s="3"/>
      <c r="AGP270" s="3"/>
      <c r="AGQ270" s="3"/>
      <c r="AGR270" s="3"/>
      <c r="AGS270" s="3"/>
      <c r="AGT270" s="3"/>
      <c r="AGU270" s="3"/>
      <c r="AGV270" s="3"/>
      <c r="AGW270" s="3"/>
      <c r="AGX270" s="3"/>
      <c r="AGY270" s="3"/>
      <c r="AGZ270" s="3"/>
      <c r="AHA270" s="3"/>
      <c r="AHB270" s="3"/>
      <c r="AHC270" s="3"/>
      <c r="AHD270" s="3"/>
      <c r="AHE270" s="3"/>
      <c r="AHF270" s="3"/>
      <c r="AHG270" s="3"/>
      <c r="AHH270" s="3"/>
      <c r="AHI270" s="3"/>
      <c r="AHJ270" s="3"/>
      <c r="AHK270" s="3"/>
      <c r="AHL270" s="3"/>
      <c r="AHM270" s="3"/>
      <c r="AHN270" s="3"/>
      <c r="AHO270" s="3"/>
      <c r="AHP270" s="3"/>
      <c r="AHQ270" s="3"/>
      <c r="AHR270" s="3"/>
      <c r="AHS270" s="3"/>
      <c r="AHT270" s="3"/>
      <c r="AHU270" s="3"/>
      <c r="AHV270" s="3"/>
      <c r="AHW270" s="3"/>
      <c r="AHX270" s="3"/>
      <c r="AHY270" s="3"/>
      <c r="AHZ270" s="3"/>
      <c r="AIA270" s="3"/>
      <c r="AIB270" s="3"/>
      <c r="AIC270" s="3"/>
      <c r="AID270" s="3"/>
      <c r="AIE270" s="3"/>
      <c r="AIF270" s="3"/>
      <c r="AIG270" s="3"/>
      <c r="AIH270" s="3"/>
      <c r="AII270" s="3"/>
      <c r="AIJ270" s="3"/>
      <c r="AIK270" s="3"/>
      <c r="AIL270" s="3"/>
      <c r="AIM270" s="3"/>
      <c r="AIN270" s="3"/>
      <c r="AIO270" s="3"/>
      <c r="AIP270" s="3"/>
      <c r="AIQ270" s="3"/>
      <c r="AIR270" s="3"/>
      <c r="AIS270" s="3"/>
      <c r="AIT270" s="3"/>
      <c r="AIU270" s="3"/>
      <c r="AIV270" s="3"/>
      <c r="AIW270" s="3"/>
      <c r="AIX270" s="3"/>
      <c r="AIY270" s="3"/>
      <c r="AIZ270" s="3"/>
      <c r="AJA270" s="3"/>
      <c r="AJB270" s="3"/>
      <c r="AJC270" s="3"/>
      <c r="AJD270" s="3"/>
      <c r="AJE270" s="3"/>
      <c r="AJF270" s="3"/>
      <c r="AJG270" s="3"/>
      <c r="AJH270" s="3"/>
      <c r="AJI270" s="3"/>
      <c r="AJJ270" s="3"/>
      <c r="AJK270" s="3"/>
      <c r="AJL270" s="3"/>
      <c r="AJM270" s="3"/>
      <c r="AJN270" s="3"/>
      <c r="AJO270" s="3"/>
      <c r="AJP270" s="3"/>
      <c r="AJQ270" s="3"/>
      <c r="AJR270" s="3"/>
      <c r="AJS270" s="3"/>
      <c r="AJT270" s="3"/>
      <c r="AJU270" s="3"/>
      <c r="AJV270" s="3"/>
      <c r="AJW270" s="3"/>
      <c r="AJX270" s="3"/>
      <c r="AJY270" s="3"/>
      <c r="AJZ270" s="3"/>
      <c r="AKA270" s="3"/>
      <c r="AKB270" s="3"/>
      <c r="AKC270" s="3"/>
      <c r="AKD270" s="3"/>
      <c r="AKE270" s="3"/>
      <c r="AKF270" s="3"/>
      <c r="AKG270" s="3"/>
      <c r="AKH270" s="3"/>
      <c r="AKI270" s="3"/>
      <c r="AKJ270" s="3"/>
      <c r="AKK270" s="3"/>
      <c r="AKL270" s="3"/>
      <c r="AKM270" s="3"/>
      <c r="AKN270" s="3"/>
      <c r="AKO270" s="3"/>
      <c r="AKP270" s="3"/>
      <c r="AKQ270" s="3"/>
      <c r="AKR270" s="3"/>
      <c r="AKS270" s="3"/>
      <c r="AKT270" s="3"/>
      <c r="AKU270" s="3"/>
      <c r="AKV270" s="3"/>
      <c r="AKW270" s="3"/>
      <c r="AKX270" s="3"/>
      <c r="AKY270" s="3"/>
      <c r="AKZ270" s="3"/>
      <c r="ALA270" s="3"/>
      <c r="ALB270" s="3"/>
      <c r="ALC270" s="3"/>
      <c r="ALD270" s="3"/>
      <c r="ALE270" s="3"/>
      <c r="ALF270" s="3"/>
      <c r="ALG270" s="3"/>
      <c r="ALH270" s="3"/>
      <c r="ALI270" s="3"/>
      <c r="ALJ270" s="3"/>
      <c r="ALK270" s="3"/>
      <c r="ALL270" s="3"/>
      <c r="ALM270" s="3"/>
      <c r="ALN270" s="3"/>
      <c r="ALO270" s="3"/>
      <c r="ALP270" s="3"/>
      <c r="ALQ270" s="3"/>
      <c r="ALR270" s="3"/>
      <c r="ALS270" s="3"/>
      <c r="ALT270" s="3"/>
      <c r="ALU270" s="3"/>
      <c r="ALV270" s="3"/>
      <c r="ALW270" s="3"/>
      <c r="ALX270" s="3"/>
      <c r="ALY270" s="3"/>
      <c r="ALZ270" s="3"/>
      <c r="AMA270" s="3"/>
      <c r="AMB270" s="3"/>
      <c r="AMC270" s="3"/>
      <c r="AMD270" s="3"/>
    </row>
    <row r="271" spans="1:1018" s="2" customFormat="1" ht="28.5" customHeight="1" x14ac:dyDescent="0.15">
      <c r="A271" s="242">
        <v>264</v>
      </c>
      <c r="B271" s="242"/>
      <c r="C271" s="242"/>
      <c r="D271" s="290"/>
      <c r="E271" s="291"/>
      <c r="F271" s="291"/>
      <c r="G271" s="291"/>
      <c r="H271" s="291"/>
      <c r="I271" s="291"/>
      <c r="J271" s="291"/>
      <c r="K271" s="291"/>
      <c r="L271" s="291"/>
      <c r="M271" s="292"/>
      <c r="N271" s="290"/>
      <c r="O271" s="291"/>
      <c r="P271" s="291"/>
      <c r="Q271" s="291"/>
      <c r="R271" s="291"/>
      <c r="S271" s="291"/>
      <c r="T271" s="291"/>
      <c r="U271" s="291"/>
      <c r="V271" s="291"/>
      <c r="W271" s="292"/>
      <c r="X271" s="247"/>
      <c r="Y271" s="229"/>
      <c r="Z271" s="229"/>
      <c r="AA271" s="229"/>
      <c r="AB271" s="229"/>
      <c r="AC271" s="248"/>
      <c r="AD271" s="244"/>
      <c r="AE271" s="245"/>
      <c r="AF271" s="245"/>
      <c r="AG271" s="246"/>
      <c r="AH271" s="235"/>
      <c r="AI271" s="236"/>
      <c r="AJ271" s="236"/>
      <c r="AK271" s="236"/>
      <c r="AL271" s="236"/>
      <c r="AM271" s="237"/>
      <c r="AN271" s="220">
        <f t="shared" si="53"/>
        <v>0</v>
      </c>
      <c r="AO271" s="221"/>
      <c r="AP271" s="221"/>
      <c r="AQ271" s="221"/>
      <c r="AR271" s="221"/>
      <c r="AS271" s="222"/>
      <c r="AT271" s="228">
        <v>0</v>
      </c>
      <c r="AU271" s="229"/>
      <c r="AV271" s="229"/>
      <c r="AW271" s="229"/>
      <c r="AX271" s="229"/>
      <c r="AY271" s="230"/>
      <c r="AZ271" s="232" t="str">
        <f t="shared" si="54"/>
        <v/>
      </c>
      <c r="BA271" s="233"/>
      <c r="BB271" s="233"/>
      <c r="BC271" s="233"/>
      <c r="BD271" s="233"/>
      <c r="BE271" s="234"/>
      <c r="BF271" s="220" t="str">
        <f t="shared" si="55"/>
        <v/>
      </c>
      <c r="BG271" s="221"/>
      <c r="BH271" s="221"/>
      <c r="BI271" s="221"/>
      <c r="BJ271" s="221"/>
      <c r="BK271" s="222"/>
      <c r="BL271" s="293">
        <f t="shared" si="56"/>
        <v>0</v>
      </c>
      <c r="BM271" s="224"/>
      <c r="BN271" s="224"/>
      <c r="BO271" s="224"/>
      <c r="BP271" s="224"/>
      <c r="BQ271" s="294"/>
      <c r="BR271" s="220">
        <f t="shared" si="57"/>
        <v>0</v>
      </c>
      <c r="BS271" s="221"/>
      <c r="BT271" s="221"/>
      <c r="BU271" s="221"/>
      <c r="BV271" s="221"/>
      <c r="BW271" s="226"/>
      <c r="BX271" s="238"/>
      <c r="BY271" s="239"/>
      <c r="BZ271" s="239"/>
      <c r="CA271" s="239"/>
      <c r="CB271" s="239"/>
      <c r="CC271" s="239"/>
      <c r="CD271" s="239"/>
      <c r="CE271" s="239"/>
      <c r="CF271" s="239"/>
      <c r="CG271" s="239"/>
      <c r="CH271" s="239"/>
      <c r="CI271" s="240"/>
      <c r="CL271" s="249"/>
      <c r="CM271" s="250"/>
      <c r="CN271" s="250"/>
      <c r="CO271" s="250"/>
      <c r="CP271" s="250"/>
      <c r="CQ271" s="251"/>
      <c r="CR271" s="295">
        <f t="shared" si="58"/>
        <v>0</v>
      </c>
      <c r="CS271" s="296"/>
      <c r="CT271" s="296"/>
      <c r="CU271" s="296"/>
      <c r="CV271" s="296"/>
      <c r="CW271" s="297"/>
      <c r="CX271" s="220">
        <f t="shared" si="59"/>
        <v>0</v>
      </c>
      <c r="CY271" s="221"/>
      <c r="CZ271" s="221"/>
      <c r="DA271" s="221"/>
      <c r="DB271" s="221"/>
      <c r="DC271" s="226"/>
      <c r="DD271" s="220">
        <f t="shared" si="60"/>
        <v>0</v>
      </c>
      <c r="DE271" s="221"/>
      <c r="DF271" s="221"/>
      <c r="DG271" s="221"/>
      <c r="DH271" s="221"/>
      <c r="DI271" s="226"/>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c r="NL271" s="3"/>
      <c r="NM271" s="3"/>
      <c r="NN271" s="3"/>
      <c r="NO271" s="3"/>
      <c r="NP271" s="3"/>
      <c r="NQ271" s="3"/>
      <c r="NR271" s="3"/>
      <c r="NS271" s="3"/>
      <c r="NT271" s="3"/>
      <c r="NU271" s="3"/>
      <c r="NV271" s="3"/>
      <c r="NW271" s="3"/>
      <c r="NX271" s="3"/>
      <c r="NY271" s="3"/>
      <c r="NZ271" s="3"/>
      <c r="OA271" s="3"/>
      <c r="OB271" s="3"/>
      <c r="OC271" s="3"/>
      <c r="OD271" s="3"/>
      <c r="OE271" s="3"/>
      <c r="OF271" s="3"/>
      <c r="OG271" s="3"/>
      <c r="OH271" s="3"/>
      <c r="OI271" s="3"/>
      <c r="OJ271" s="3"/>
      <c r="OK271" s="3"/>
      <c r="OL271" s="3"/>
      <c r="OM271" s="3"/>
      <c r="ON271" s="3"/>
      <c r="OO271" s="3"/>
      <c r="OP271" s="3"/>
      <c r="OQ271" s="3"/>
      <c r="OR271" s="3"/>
      <c r="OS271" s="3"/>
      <c r="OT271" s="3"/>
      <c r="OU271" s="3"/>
      <c r="OV271" s="3"/>
      <c r="OW271" s="3"/>
      <c r="OX271" s="3"/>
      <c r="OY271" s="3"/>
      <c r="OZ271" s="3"/>
      <c r="PA271" s="3"/>
      <c r="PB271" s="3"/>
      <c r="PC271" s="3"/>
      <c r="PD271" s="3"/>
      <c r="PE271" s="3"/>
      <c r="PF271" s="3"/>
      <c r="PG271" s="3"/>
      <c r="PH271" s="3"/>
      <c r="PI271" s="3"/>
      <c r="PJ271" s="3"/>
      <c r="PK271" s="3"/>
      <c r="PL271" s="3"/>
      <c r="PM271" s="3"/>
      <c r="PN271" s="3"/>
      <c r="PO271" s="3"/>
      <c r="PP271" s="3"/>
      <c r="PQ271" s="3"/>
      <c r="PR271" s="3"/>
      <c r="PS271" s="3"/>
      <c r="PT271" s="3"/>
      <c r="PU271" s="3"/>
      <c r="PV271" s="3"/>
      <c r="PW271" s="3"/>
      <c r="PX271" s="3"/>
      <c r="PY271" s="3"/>
      <c r="PZ271" s="3"/>
      <c r="QA271" s="3"/>
      <c r="QB271" s="3"/>
      <c r="QC271" s="3"/>
      <c r="QD271" s="3"/>
      <c r="QE271" s="3"/>
      <c r="QF271" s="3"/>
      <c r="QG271" s="3"/>
      <c r="QH271" s="3"/>
      <c r="QI271" s="3"/>
      <c r="QJ271" s="3"/>
      <c r="QK271" s="3"/>
      <c r="QL271" s="3"/>
      <c r="QM271" s="3"/>
      <c r="QN271" s="3"/>
      <c r="QO271" s="3"/>
      <c r="QP271" s="3"/>
      <c r="QQ271" s="3"/>
      <c r="QR271" s="3"/>
      <c r="QS271" s="3"/>
      <c r="QT271" s="3"/>
      <c r="QU271" s="3"/>
      <c r="QV271" s="3"/>
      <c r="QW271" s="3"/>
      <c r="QX271" s="3"/>
      <c r="QY271" s="3"/>
      <c r="QZ271" s="3"/>
      <c r="RA271" s="3"/>
      <c r="RB271" s="3"/>
      <c r="RC271" s="3"/>
      <c r="RD271" s="3"/>
      <c r="RE271" s="3"/>
      <c r="RF271" s="3"/>
      <c r="RG271" s="3"/>
      <c r="RH271" s="3"/>
      <c r="RI271" s="3"/>
      <c r="RJ271" s="3"/>
      <c r="RK271" s="3"/>
      <c r="RL271" s="3"/>
      <c r="RM271" s="3"/>
      <c r="RN271" s="3"/>
      <c r="RO271" s="3"/>
      <c r="RP271" s="3"/>
      <c r="RQ271" s="3"/>
      <c r="RR271" s="3"/>
      <c r="RS271" s="3"/>
      <c r="RT271" s="3"/>
      <c r="RU271" s="3"/>
      <c r="RV271" s="3"/>
      <c r="RW271" s="3"/>
      <c r="RX271" s="3"/>
      <c r="RY271" s="3"/>
      <c r="RZ271" s="3"/>
      <c r="SA271" s="3"/>
      <c r="SB271" s="3"/>
      <c r="SC271" s="3"/>
      <c r="SD271" s="3"/>
      <c r="SE271" s="3"/>
      <c r="SF271" s="3"/>
      <c r="SG271" s="3"/>
      <c r="SH271" s="3"/>
      <c r="SI271" s="3"/>
      <c r="SJ271" s="3"/>
      <c r="SK271" s="3"/>
      <c r="SL271" s="3"/>
      <c r="SM271" s="3"/>
      <c r="SN271" s="3"/>
      <c r="SO271" s="3"/>
      <c r="SP271" s="3"/>
      <c r="SQ271" s="3"/>
      <c r="SR271" s="3"/>
      <c r="SS271" s="3"/>
      <c r="ST271" s="3"/>
      <c r="SU271" s="3"/>
      <c r="SV271" s="3"/>
      <c r="SW271" s="3"/>
      <c r="SX271" s="3"/>
      <c r="SY271" s="3"/>
      <c r="SZ271" s="3"/>
      <c r="TA271" s="3"/>
      <c r="TB271" s="3"/>
      <c r="TC271" s="3"/>
      <c r="TD271" s="3"/>
      <c r="TE271" s="3"/>
      <c r="TF271" s="3"/>
      <c r="TG271" s="3"/>
      <c r="TH271" s="3"/>
      <c r="TI271" s="3"/>
      <c r="TJ271" s="3"/>
      <c r="TK271" s="3"/>
      <c r="TL271" s="3"/>
      <c r="TM271" s="3"/>
      <c r="TN271" s="3"/>
      <c r="TO271" s="3"/>
      <c r="TP271" s="3"/>
      <c r="TQ271" s="3"/>
      <c r="TR271" s="3"/>
      <c r="TS271" s="3"/>
      <c r="TT271" s="3"/>
      <c r="TU271" s="3"/>
      <c r="TV271" s="3"/>
      <c r="TW271" s="3"/>
      <c r="TX271" s="3"/>
      <c r="TY271" s="3"/>
      <c r="TZ271" s="3"/>
      <c r="UA271" s="3"/>
      <c r="UB271" s="3"/>
      <c r="UC271" s="3"/>
      <c r="UD271" s="3"/>
      <c r="UE271" s="3"/>
      <c r="UF271" s="3"/>
      <c r="UG271" s="3"/>
      <c r="UH271" s="3"/>
      <c r="UI271" s="3"/>
      <c r="UJ271" s="3"/>
      <c r="UK271" s="3"/>
      <c r="UL271" s="3"/>
      <c r="UM271" s="3"/>
      <c r="UN271" s="3"/>
      <c r="UO271" s="3"/>
      <c r="UP271" s="3"/>
      <c r="UQ271" s="3"/>
      <c r="UR271" s="3"/>
      <c r="US271" s="3"/>
      <c r="UT271" s="3"/>
      <c r="UU271" s="3"/>
      <c r="UV271" s="3"/>
      <c r="UW271" s="3"/>
      <c r="UX271" s="3"/>
      <c r="UY271" s="3"/>
      <c r="UZ271" s="3"/>
      <c r="VA271" s="3"/>
      <c r="VB271" s="3"/>
      <c r="VC271" s="3"/>
      <c r="VD271" s="3"/>
      <c r="VE271" s="3"/>
      <c r="VF271" s="3"/>
      <c r="VG271" s="3"/>
      <c r="VH271" s="3"/>
      <c r="VI271" s="3"/>
      <c r="VJ271" s="3"/>
      <c r="VK271" s="3"/>
      <c r="VL271" s="3"/>
      <c r="VM271" s="3"/>
      <c r="VN271" s="3"/>
      <c r="VO271" s="3"/>
      <c r="VP271" s="3"/>
      <c r="VQ271" s="3"/>
      <c r="VR271" s="3"/>
      <c r="VS271" s="3"/>
      <c r="VT271" s="3"/>
      <c r="VU271" s="3"/>
      <c r="VV271" s="3"/>
      <c r="VW271" s="3"/>
      <c r="VX271" s="3"/>
      <c r="VY271" s="3"/>
      <c r="VZ271" s="3"/>
      <c r="WA271" s="3"/>
      <c r="WB271" s="3"/>
      <c r="WC271" s="3"/>
      <c r="WD271" s="3"/>
      <c r="WE271" s="3"/>
      <c r="WF271" s="3"/>
      <c r="WG271" s="3"/>
      <c r="WH271" s="3"/>
      <c r="WI271" s="3"/>
      <c r="WJ271" s="3"/>
      <c r="WK271" s="3"/>
      <c r="WL271" s="3"/>
      <c r="WM271" s="3"/>
      <c r="WN271" s="3"/>
      <c r="WO271" s="3"/>
      <c r="WP271" s="3"/>
      <c r="WQ271" s="3"/>
      <c r="WR271" s="3"/>
      <c r="WS271" s="3"/>
      <c r="WT271" s="3"/>
      <c r="WU271" s="3"/>
      <c r="WV271" s="3"/>
      <c r="WW271" s="3"/>
      <c r="WX271" s="3"/>
      <c r="WY271" s="3"/>
      <c r="WZ271" s="3"/>
      <c r="XA271" s="3"/>
      <c r="XB271" s="3"/>
      <c r="XC271" s="3"/>
      <c r="XD271" s="3"/>
      <c r="XE271" s="3"/>
      <c r="XF271" s="3"/>
      <c r="XG271" s="3"/>
      <c r="XH271" s="3"/>
      <c r="XI271" s="3"/>
      <c r="XJ271" s="3"/>
      <c r="XK271" s="3"/>
      <c r="XL271" s="3"/>
      <c r="XM271" s="3"/>
      <c r="XN271" s="3"/>
      <c r="XO271" s="3"/>
      <c r="XP271" s="3"/>
      <c r="XQ271" s="3"/>
      <c r="XR271" s="3"/>
      <c r="XS271" s="3"/>
      <c r="XT271" s="3"/>
      <c r="XU271" s="3"/>
      <c r="XV271" s="3"/>
      <c r="XW271" s="3"/>
      <c r="XX271" s="3"/>
      <c r="XY271" s="3"/>
      <c r="XZ271" s="3"/>
      <c r="YA271" s="3"/>
      <c r="YB271" s="3"/>
      <c r="YC271" s="3"/>
      <c r="YD271" s="3"/>
      <c r="YE271" s="3"/>
      <c r="YF271" s="3"/>
      <c r="YG271" s="3"/>
      <c r="YH271" s="3"/>
      <c r="YI271" s="3"/>
      <c r="YJ271" s="3"/>
      <c r="YK271" s="3"/>
      <c r="YL271" s="3"/>
      <c r="YM271" s="3"/>
      <c r="YN271" s="3"/>
      <c r="YO271" s="3"/>
      <c r="YP271" s="3"/>
      <c r="YQ271" s="3"/>
      <c r="YR271" s="3"/>
      <c r="YS271" s="3"/>
      <c r="YT271" s="3"/>
      <c r="YU271" s="3"/>
      <c r="YV271" s="3"/>
      <c r="YW271" s="3"/>
      <c r="YX271" s="3"/>
      <c r="YY271" s="3"/>
      <c r="YZ271" s="3"/>
      <c r="ZA271" s="3"/>
      <c r="ZB271" s="3"/>
      <c r="ZC271" s="3"/>
      <c r="ZD271" s="3"/>
      <c r="ZE271" s="3"/>
      <c r="ZF271" s="3"/>
      <c r="ZG271" s="3"/>
      <c r="ZH271" s="3"/>
      <c r="ZI271" s="3"/>
      <c r="ZJ271" s="3"/>
      <c r="ZK271" s="3"/>
      <c r="ZL271" s="3"/>
      <c r="ZM271" s="3"/>
      <c r="ZN271" s="3"/>
      <c r="ZO271" s="3"/>
      <c r="ZP271" s="3"/>
      <c r="ZQ271" s="3"/>
      <c r="ZR271" s="3"/>
      <c r="ZS271" s="3"/>
      <c r="ZT271" s="3"/>
      <c r="ZU271" s="3"/>
      <c r="ZV271" s="3"/>
      <c r="ZW271" s="3"/>
      <c r="ZX271" s="3"/>
      <c r="ZY271" s="3"/>
      <c r="ZZ271" s="3"/>
      <c r="AAA271" s="3"/>
      <c r="AAB271" s="3"/>
      <c r="AAC271" s="3"/>
      <c r="AAD271" s="3"/>
      <c r="AAE271" s="3"/>
      <c r="AAF271" s="3"/>
      <c r="AAG271" s="3"/>
      <c r="AAH271" s="3"/>
      <c r="AAI271" s="3"/>
      <c r="AAJ271" s="3"/>
      <c r="AAK271" s="3"/>
      <c r="AAL271" s="3"/>
      <c r="AAM271" s="3"/>
      <c r="AAN271" s="3"/>
      <c r="AAO271" s="3"/>
      <c r="AAP271" s="3"/>
      <c r="AAQ271" s="3"/>
      <c r="AAR271" s="3"/>
      <c r="AAS271" s="3"/>
      <c r="AAT271" s="3"/>
      <c r="AAU271" s="3"/>
      <c r="AAV271" s="3"/>
      <c r="AAW271" s="3"/>
      <c r="AAX271" s="3"/>
      <c r="AAY271" s="3"/>
      <c r="AAZ271" s="3"/>
      <c r="ABA271" s="3"/>
      <c r="ABB271" s="3"/>
      <c r="ABC271" s="3"/>
      <c r="ABD271" s="3"/>
      <c r="ABE271" s="3"/>
      <c r="ABF271" s="3"/>
      <c r="ABG271" s="3"/>
      <c r="ABH271" s="3"/>
      <c r="ABI271" s="3"/>
      <c r="ABJ271" s="3"/>
      <c r="ABK271" s="3"/>
      <c r="ABL271" s="3"/>
      <c r="ABM271" s="3"/>
      <c r="ABN271" s="3"/>
      <c r="ABO271" s="3"/>
      <c r="ABP271" s="3"/>
      <c r="ABQ271" s="3"/>
      <c r="ABR271" s="3"/>
      <c r="ABS271" s="3"/>
      <c r="ABT271" s="3"/>
      <c r="ABU271" s="3"/>
      <c r="ABV271" s="3"/>
      <c r="ABW271" s="3"/>
      <c r="ABX271" s="3"/>
      <c r="ABY271" s="3"/>
      <c r="ABZ271" s="3"/>
      <c r="ACA271" s="3"/>
      <c r="ACB271" s="3"/>
      <c r="ACC271" s="3"/>
      <c r="ACD271" s="3"/>
      <c r="ACE271" s="3"/>
      <c r="ACF271" s="3"/>
      <c r="ACG271" s="3"/>
      <c r="ACH271" s="3"/>
      <c r="ACI271" s="3"/>
      <c r="ACJ271" s="3"/>
      <c r="ACK271" s="3"/>
      <c r="ACL271" s="3"/>
      <c r="ACM271" s="3"/>
      <c r="ACN271" s="3"/>
      <c r="ACO271" s="3"/>
      <c r="ACP271" s="3"/>
      <c r="ACQ271" s="3"/>
      <c r="ACR271" s="3"/>
      <c r="ACS271" s="3"/>
      <c r="ACT271" s="3"/>
      <c r="ACU271" s="3"/>
      <c r="ACV271" s="3"/>
      <c r="ACW271" s="3"/>
      <c r="ACX271" s="3"/>
      <c r="ACY271" s="3"/>
      <c r="ACZ271" s="3"/>
      <c r="ADA271" s="3"/>
      <c r="ADB271" s="3"/>
      <c r="ADC271" s="3"/>
      <c r="ADD271" s="3"/>
      <c r="ADE271" s="3"/>
      <c r="ADF271" s="3"/>
      <c r="ADG271" s="3"/>
      <c r="ADH271" s="3"/>
      <c r="ADI271" s="3"/>
      <c r="ADJ271" s="3"/>
      <c r="ADK271" s="3"/>
      <c r="ADL271" s="3"/>
      <c r="ADM271" s="3"/>
      <c r="ADN271" s="3"/>
      <c r="ADO271" s="3"/>
      <c r="ADP271" s="3"/>
      <c r="ADQ271" s="3"/>
      <c r="ADR271" s="3"/>
      <c r="ADS271" s="3"/>
      <c r="ADT271" s="3"/>
      <c r="ADU271" s="3"/>
      <c r="ADV271" s="3"/>
      <c r="ADW271" s="3"/>
      <c r="ADX271" s="3"/>
      <c r="ADY271" s="3"/>
      <c r="ADZ271" s="3"/>
      <c r="AEA271" s="3"/>
      <c r="AEB271" s="3"/>
      <c r="AEC271" s="3"/>
      <c r="AED271" s="3"/>
      <c r="AEE271" s="3"/>
      <c r="AEF271" s="3"/>
      <c r="AEG271" s="3"/>
      <c r="AEH271" s="3"/>
      <c r="AEI271" s="3"/>
      <c r="AEJ271" s="3"/>
      <c r="AEK271" s="3"/>
      <c r="AEL271" s="3"/>
      <c r="AEM271" s="3"/>
      <c r="AEN271" s="3"/>
      <c r="AEO271" s="3"/>
      <c r="AEP271" s="3"/>
      <c r="AEQ271" s="3"/>
      <c r="AER271" s="3"/>
      <c r="AES271" s="3"/>
      <c r="AET271" s="3"/>
      <c r="AEU271" s="3"/>
      <c r="AEV271" s="3"/>
      <c r="AEW271" s="3"/>
      <c r="AEX271" s="3"/>
      <c r="AEY271" s="3"/>
      <c r="AEZ271" s="3"/>
      <c r="AFA271" s="3"/>
      <c r="AFB271" s="3"/>
      <c r="AFC271" s="3"/>
      <c r="AFD271" s="3"/>
      <c r="AFE271" s="3"/>
      <c r="AFF271" s="3"/>
      <c r="AFG271" s="3"/>
      <c r="AFH271" s="3"/>
      <c r="AFI271" s="3"/>
      <c r="AFJ271" s="3"/>
      <c r="AFK271" s="3"/>
      <c r="AFL271" s="3"/>
      <c r="AFM271" s="3"/>
      <c r="AFN271" s="3"/>
      <c r="AFO271" s="3"/>
      <c r="AFP271" s="3"/>
      <c r="AFQ271" s="3"/>
      <c r="AFR271" s="3"/>
      <c r="AFS271" s="3"/>
      <c r="AFT271" s="3"/>
      <c r="AFU271" s="3"/>
      <c r="AFV271" s="3"/>
      <c r="AFW271" s="3"/>
      <c r="AFX271" s="3"/>
      <c r="AFY271" s="3"/>
      <c r="AFZ271" s="3"/>
      <c r="AGA271" s="3"/>
      <c r="AGB271" s="3"/>
      <c r="AGC271" s="3"/>
      <c r="AGD271" s="3"/>
      <c r="AGE271" s="3"/>
      <c r="AGF271" s="3"/>
      <c r="AGG271" s="3"/>
      <c r="AGH271" s="3"/>
      <c r="AGI271" s="3"/>
      <c r="AGJ271" s="3"/>
      <c r="AGK271" s="3"/>
      <c r="AGL271" s="3"/>
      <c r="AGM271" s="3"/>
      <c r="AGN271" s="3"/>
      <c r="AGO271" s="3"/>
      <c r="AGP271" s="3"/>
      <c r="AGQ271" s="3"/>
      <c r="AGR271" s="3"/>
      <c r="AGS271" s="3"/>
      <c r="AGT271" s="3"/>
      <c r="AGU271" s="3"/>
      <c r="AGV271" s="3"/>
      <c r="AGW271" s="3"/>
      <c r="AGX271" s="3"/>
      <c r="AGY271" s="3"/>
      <c r="AGZ271" s="3"/>
      <c r="AHA271" s="3"/>
      <c r="AHB271" s="3"/>
      <c r="AHC271" s="3"/>
      <c r="AHD271" s="3"/>
      <c r="AHE271" s="3"/>
      <c r="AHF271" s="3"/>
      <c r="AHG271" s="3"/>
      <c r="AHH271" s="3"/>
      <c r="AHI271" s="3"/>
      <c r="AHJ271" s="3"/>
      <c r="AHK271" s="3"/>
      <c r="AHL271" s="3"/>
      <c r="AHM271" s="3"/>
      <c r="AHN271" s="3"/>
      <c r="AHO271" s="3"/>
      <c r="AHP271" s="3"/>
      <c r="AHQ271" s="3"/>
      <c r="AHR271" s="3"/>
      <c r="AHS271" s="3"/>
      <c r="AHT271" s="3"/>
      <c r="AHU271" s="3"/>
      <c r="AHV271" s="3"/>
      <c r="AHW271" s="3"/>
      <c r="AHX271" s="3"/>
      <c r="AHY271" s="3"/>
      <c r="AHZ271" s="3"/>
      <c r="AIA271" s="3"/>
      <c r="AIB271" s="3"/>
      <c r="AIC271" s="3"/>
      <c r="AID271" s="3"/>
      <c r="AIE271" s="3"/>
      <c r="AIF271" s="3"/>
      <c r="AIG271" s="3"/>
      <c r="AIH271" s="3"/>
      <c r="AII271" s="3"/>
      <c r="AIJ271" s="3"/>
      <c r="AIK271" s="3"/>
      <c r="AIL271" s="3"/>
      <c r="AIM271" s="3"/>
      <c r="AIN271" s="3"/>
      <c r="AIO271" s="3"/>
      <c r="AIP271" s="3"/>
      <c r="AIQ271" s="3"/>
      <c r="AIR271" s="3"/>
      <c r="AIS271" s="3"/>
      <c r="AIT271" s="3"/>
      <c r="AIU271" s="3"/>
      <c r="AIV271" s="3"/>
      <c r="AIW271" s="3"/>
      <c r="AIX271" s="3"/>
      <c r="AIY271" s="3"/>
      <c r="AIZ271" s="3"/>
      <c r="AJA271" s="3"/>
      <c r="AJB271" s="3"/>
      <c r="AJC271" s="3"/>
      <c r="AJD271" s="3"/>
      <c r="AJE271" s="3"/>
      <c r="AJF271" s="3"/>
      <c r="AJG271" s="3"/>
      <c r="AJH271" s="3"/>
      <c r="AJI271" s="3"/>
      <c r="AJJ271" s="3"/>
      <c r="AJK271" s="3"/>
      <c r="AJL271" s="3"/>
      <c r="AJM271" s="3"/>
      <c r="AJN271" s="3"/>
      <c r="AJO271" s="3"/>
      <c r="AJP271" s="3"/>
      <c r="AJQ271" s="3"/>
      <c r="AJR271" s="3"/>
      <c r="AJS271" s="3"/>
      <c r="AJT271" s="3"/>
      <c r="AJU271" s="3"/>
      <c r="AJV271" s="3"/>
      <c r="AJW271" s="3"/>
      <c r="AJX271" s="3"/>
      <c r="AJY271" s="3"/>
      <c r="AJZ271" s="3"/>
      <c r="AKA271" s="3"/>
      <c r="AKB271" s="3"/>
      <c r="AKC271" s="3"/>
      <c r="AKD271" s="3"/>
      <c r="AKE271" s="3"/>
      <c r="AKF271" s="3"/>
      <c r="AKG271" s="3"/>
      <c r="AKH271" s="3"/>
      <c r="AKI271" s="3"/>
      <c r="AKJ271" s="3"/>
      <c r="AKK271" s="3"/>
      <c r="AKL271" s="3"/>
      <c r="AKM271" s="3"/>
      <c r="AKN271" s="3"/>
      <c r="AKO271" s="3"/>
      <c r="AKP271" s="3"/>
      <c r="AKQ271" s="3"/>
      <c r="AKR271" s="3"/>
      <c r="AKS271" s="3"/>
      <c r="AKT271" s="3"/>
      <c r="AKU271" s="3"/>
      <c r="AKV271" s="3"/>
      <c r="AKW271" s="3"/>
      <c r="AKX271" s="3"/>
      <c r="AKY271" s="3"/>
      <c r="AKZ271" s="3"/>
      <c r="ALA271" s="3"/>
      <c r="ALB271" s="3"/>
      <c r="ALC271" s="3"/>
      <c r="ALD271" s="3"/>
      <c r="ALE271" s="3"/>
      <c r="ALF271" s="3"/>
      <c r="ALG271" s="3"/>
      <c r="ALH271" s="3"/>
      <c r="ALI271" s="3"/>
      <c r="ALJ271" s="3"/>
      <c r="ALK271" s="3"/>
      <c r="ALL271" s="3"/>
      <c r="ALM271" s="3"/>
      <c r="ALN271" s="3"/>
      <c r="ALO271" s="3"/>
      <c r="ALP271" s="3"/>
      <c r="ALQ271" s="3"/>
      <c r="ALR271" s="3"/>
      <c r="ALS271" s="3"/>
      <c r="ALT271" s="3"/>
      <c r="ALU271" s="3"/>
      <c r="ALV271" s="3"/>
      <c r="ALW271" s="3"/>
      <c r="ALX271" s="3"/>
      <c r="ALY271" s="3"/>
      <c r="ALZ271" s="3"/>
      <c r="AMA271" s="3"/>
      <c r="AMB271" s="3"/>
      <c r="AMC271" s="3"/>
      <c r="AMD271" s="3"/>
    </row>
    <row r="272" spans="1:1018" s="2" customFormat="1" ht="28.5" customHeight="1" x14ac:dyDescent="0.15">
      <c r="A272" s="242">
        <v>265</v>
      </c>
      <c r="B272" s="242"/>
      <c r="C272" s="242"/>
      <c r="D272" s="290"/>
      <c r="E272" s="291"/>
      <c r="F272" s="291"/>
      <c r="G272" s="291"/>
      <c r="H272" s="291"/>
      <c r="I272" s="291"/>
      <c r="J272" s="291"/>
      <c r="K272" s="291"/>
      <c r="L272" s="291"/>
      <c r="M272" s="292"/>
      <c r="N272" s="290"/>
      <c r="O272" s="291"/>
      <c r="P272" s="291"/>
      <c r="Q272" s="291"/>
      <c r="R272" s="291"/>
      <c r="S272" s="291"/>
      <c r="T272" s="291"/>
      <c r="U272" s="291"/>
      <c r="V272" s="291"/>
      <c r="W272" s="292"/>
      <c r="X272" s="247"/>
      <c r="Y272" s="229"/>
      <c r="Z272" s="229"/>
      <c r="AA272" s="229"/>
      <c r="AB272" s="229"/>
      <c r="AC272" s="248"/>
      <c r="AD272" s="244"/>
      <c r="AE272" s="245"/>
      <c r="AF272" s="245"/>
      <c r="AG272" s="246"/>
      <c r="AH272" s="235"/>
      <c r="AI272" s="236"/>
      <c r="AJ272" s="236"/>
      <c r="AK272" s="236"/>
      <c r="AL272" s="236"/>
      <c r="AM272" s="237"/>
      <c r="AN272" s="220">
        <f t="shared" si="53"/>
        <v>0</v>
      </c>
      <c r="AO272" s="221"/>
      <c r="AP272" s="221"/>
      <c r="AQ272" s="221"/>
      <c r="AR272" s="221"/>
      <c r="AS272" s="222"/>
      <c r="AT272" s="228">
        <v>0</v>
      </c>
      <c r="AU272" s="229"/>
      <c r="AV272" s="229"/>
      <c r="AW272" s="229"/>
      <c r="AX272" s="229"/>
      <c r="AY272" s="230"/>
      <c r="AZ272" s="232" t="str">
        <f t="shared" si="54"/>
        <v/>
      </c>
      <c r="BA272" s="233"/>
      <c r="BB272" s="233"/>
      <c r="BC272" s="233"/>
      <c r="BD272" s="233"/>
      <c r="BE272" s="234"/>
      <c r="BF272" s="220" t="str">
        <f t="shared" si="55"/>
        <v/>
      </c>
      <c r="BG272" s="221"/>
      <c r="BH272" s="221"/>
      <c r="BI272" s="221"/>
      <c r="BJ272" s="221"/>
      <c r="BK272" s="222"/>
      <c r="BL272" s="293">
        <f t="shared" si="56"/>
        <v>0</v>
      </c>
      <c r="BM272" s="224"/>
      <c r="BN272" s="224"/>
      <c r="BO272" s="224"/>
      <c r="BP272" s="224"/>
      <c r="BQ272" s="294"/>
      <c r="BR272" s="220">
        <f t="shared" si="57"/>
        <v>0</v>
      </c>
      <c r="BS272" s="221"/>
      <c r="BT272" s="221"/>
      <c r="BU272" s="221"/>
      <c r="BV272" s="221"/>
      <c r="BW272" s="226"/>
      <c r="BX272" s="238"/>
      <c r="BY272" s="239"/>
      <c r="BZ272" s="239"/>
      <c r="CA272" s="239"/>
      <c r="CB272" s="239"/>
      <c r="CC272" s="239"/>
      <c r="CD272" s="239"/>
      <c r="CE272" s="239"/>
      <c r="CF272" s="239"/>
      <c r="CG272" s="239"/>
      <c r="CH272" s="239"/>
      <c r="CI272" s="240"/>
      <c r="CL272" s="249"/>
      <c r="CM272" s="250"/>
      <c r="CN272" s="250"/>
      <c r="CO272" s="250"/>
      <c r="CP272" s="250"/>
      <c r="CQ272" s="251"/>
      <c r="CR272" s="295">
        <f t="shared" si="58"/>
        <v>0</v>
      </c>
      <c r="CS272" s="296"/>
      <c r="CT272" s="296"/>
      <c r="CU272" s="296"/>
      <c r="CV272" s="296"/>
      <c r="CW272" s="297"/>
      <c r="CX272" s="220">
        <f t="shared" si="59"/>
        <v>0</v>
      </c>
      <c r="CY272" s="221"/>
      <c r="CZ272" s="221"/>
      <c r="DA272" s="221"/>
      <c r="DB272" s="221"/>
      <c r="DC272" s="226"/>
      <c r="DD272" s="220">
        <f t="shared" si="60"/>
        <v>0</v>
      </c>
      <c r="DE272" s="221"/>
      <c r="DF272" s="221"/>
      <c r="DG272" s="221"/>
      <c r="DH272" s="221"/>
      <c r="DI272" s="226"/>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c r="PO272" s="3"/>
      <c r="PP272" s="3"/>
      <c r="PQ272" s="3"/>
      <c r="PR272" s="3"/>
      <c r="PS272" s="3"/>
      <c r="PT272" s="3"/>
      <c r="PU272" s="3"/>
      <c r="PV272" s="3"/>
      <c r="PW272" s="3"/>
      <c r="PX272" s="3"/>
      <c r="PY272" s="3"/>
      <c r="PZ272" s="3"/>
      <c r="QA272" s="3"/>
      <c r="QB272" s="3"/>
      <c r="QC272" s="3"/>
      <c r="QD272" s="3"/>
      <c r="QE272" s="3"/>
      <c r="QF272" s="3"/>
      <c r="QG272" s="3"/>
      <c r="QH272" s="3"/>
      <c r="QI272" s="3"/>
      <c r="QJ272" s="3"/>
      <c r="QK272" s="3"/>
      <c r="QL272" s="3"/>
      <c r="QM272" s="3"/>
      <c r="QN272" s="3"/>
      <c r="QO272" s="3"/>
      <c r="QP272" s="3"/>
      <c r="QQ272" s="3"/>
      <c r="QR272" s="3"/>
      <c r="QS272" s="3"/>
      <c r="QT272" s="3"/>
      <c r="QU272" s="3"/>
      <c r="QV272" s="3"/>
      <c r="QW272" s="3"/>
      <c r="QX272" s="3"/>
      <c r="QY272" s="3"/>
      <c r="QZ272" s="3"/>
      <c r="RA272" s="3"/>
      <c r="RB272" s="3"/>
      <c r="RC272" s="3"/>
      <c r="RD272" s="3"/>
      <c r="RE272" s="3"/>
      <c r="RF272" s="3"/>
      <c r="RG272" s="3"/>
      <c r="RH272" s="3"/>
      <c r="RI272" s="3"/>
      <c r="RJ272" s="3"/>
      <c r="RK272" s="3"/>
      <c r="RL272" s="3"/>
      <c r="RM272" s="3"/>
      <c r="RN272" s="3"/>
      <c r="RO272" s="3"/>
      <c r="RP272" s="3"/>
      <c r="RQ272" s="3"/>
      <c r="RR272" s="3"/>
      <c r="RS272" s="3"/>
      <c r="RT272" s="3"/>
      <c r="RU272" s="3"/>
      <c r="RV272" s="3"/>
      <c r="RW272" s="3"/>
      <c r="RX272" s="3"/>
      <c r="RY272" s="3"/>
      <c r="RZ272" s="3"/>
      <c r="SA272" s="3"/>
      <c r="SB272" s="3"/>
      <c r="SC272" s="3"/>
      <c r="SD272" s="3"/>
      <c r="SE272" s="3"/>
      <c r="SF272" s="3"/>
      <c r="SG272" s="3"/>
      <c r="SH272" s="3"/>
      <c r="SI272" s="3"/>
      <c r="SJ272" s="3"/>
      <c r="SK272" s="3"/>
      <c r="SL272" s="3"/>
      <c r="SM272" s="3"/>
      <c r="SN272" s="3"/>
      <c r="SO272" s="3"/>
      <c r="SP272" s="3"/>
      <c r="SQ272" s="3"/>
      <c r="SR272" s="3"/>
      <c r="SS272" s="3"/>
      <c r="ST272" s="3"/>
      <c r="SU272" s="3"/>
      <c r="SV272" s="3"/>
      <c r="SW272" s="3"/>
      <c r="SX272" s="3"/>
      <c r="SY272" s="3"/>
      <c r="SZ272" s="3"/>
      <c r="TA272" s="3"/>
      <c r="TB272" s="3"/>
      <c r="TC272" s="3"/>
      <c r="TD272" s="3"/>
      <c r="TE272" s="3"/>
      <c r="TF272" s="3"/>
      <c r="TG272" s="3"/>
      <c r="TH272" s="3"/>
      <c r="TI272" s="3"/>
      <c r="TJ272" s="3"/>
      <c r="TK272" s="3"/>
      <c r="TL272" s="3"/>
      <c r="TM272" s="3"/>
      <c r="TN272" s="3"/>
      <c r="TO272" s="3"/>
      <c r="TP272" s="3"/>
      <c r="TQ272" s="3"/>
      <c r="TR272" s="3"/>
      <c r="TS272" s="3"/>
      <c r="TT272" s="3"/>
      <c r="TU272" s="3"/>
      <c r="TV272" s="3"/>
      <c r="TW272" s="3"/>
      <c r="TX272" s="3"/>
      <c r="TY272" s="3"/>
      <c r="TZ272" s="3"/>
      <c r="UA272" s="3"/>
      <c r="UB272" s="3"/>
      <c r="UC272" s="3"/>
      <c r="UD272" s="3"/>
      <c r="UE272" s="3"/>
      <c r="UF272" s="3"/>
      <c r="UG272" s="3"/>
      <c r="UH272" s="3"/>
      <c r="UI272" s="3"/>
      <c r="UJ272" s="3"/>
      <c r="UK272" s="3"/>
      <c r="UL272" s="3"/>
      <c r="UM272" s="3"/>
      <c r="UN272" s="3"/>
      <c r="UO272" s="3"/>
      <c r="UP272" s="3"/>
      <c r="UQ272" s="3"/>
      <c r="UR272" s="3"/>
      <c r="US272" s="3"/>
      <c r="UT272" s="3"/>
      <c r="UU272" s="3"/>
      <c r="UV272" s="3"/>
      <c r="UW272" s="3"/>
      <c r="UX272" s="3"/>
      <c r="UY272" s="3"/>
      <c r="UZ272" s="3"/>
      <c r="VA272" s="3"/>
      <c r="VB272" s="3"/>
      <c r="VC272" s="3"/>
      <c r="VD272" s="3"/>
      <c r="VE272" s="3"/>
      <c r="VF272" s="3"/>
      <c r="VG272" s="3"/>
      <c r="VH272" s="3"/>
      <c r="VI272" s="3"/>
      <c r="VJ272" s="3"/>
      <c r="VK272" s="3"/>
      <c r="VL272" s="3"/>
      <c r="VM272" s="3"/>
      <c r="VN272" s="3"/>
      <c r="VO272" s="3"/>
      <c r="VP272" s="3"/>
      <c r="VQ272" s="3"/>
      <c r="VR272" s="3"/>
      <c r="VS272" s="3"/>
      <c r="VT272" s="3"/>
      <c r="VU272" s="3"/>
      <c r="VV272" s="3"/>
      <c r="VW272" s="3"/>
      <c r="VX272" s="3"/>
      <c r="VY272" s="3"/>
      <c r="VZ272" s="3"/>
      <c r="WA272" s="3"/>
      <c r="WB272" s="3"/>
      <c r="WC272" s="3"/>
      <c r="WD272" s="3"/>
      <c r="WE272" s="3"/>
      <c r="WF272" s="3"/>
      <c r="WG272" s="3"/>
      <c r="WH272" s="3"/>
      <c r="WI272" s="3"/>
      <c r="WJ272" s="3"/>
      <c r="WK272" s="3"/>
      <c r="WL272" s="3"/>
      <c r="WM272" s="3"/>
      <c r="WN272" s="3"/>
      <c r="WO272" s="3"/>
      <c r="WP272" s="3"/>
      <c r="WQ272" s="3"/>
      <c r="WR272" s="3"/>
      <c r="WS272" s="3"/>
      <c r="WT272" s="3"/>
      <c r="WU272" s="3"/>
      <c r="WV272" s="3"/>
      <c r="WW272" s="3"/>
      <c r="WX272" s="3"/>
      <c r="WY272" s="3"/>
      <c r="WZ272" s="3"/>
      <c r="XA272" s="3"/>
      <c r="XB272" s="3"/>
      <c r="XC272" s="3"/>
      <c r="XD272" s="3"/>
      <c r="XE272" s="3"/>
      <c r="XF272" s="3"/>
      <c r="XG272" s="3"/>
      <c r="XH272" s="3"/>
      <c r="XI272" s="3"/>
      <c r="XJ272" s="3"/>
      <c r="XK272" s="3"/>
      <c r="XL272" s="3"/>
      <c r="XM272" s="3"/>
      <c r="XN272" s="3"/>
      <c r="XO272" s="3"/>
      <c r="XP272" s="3"/>
      <c r="XQ272" s="3"/>
      <c r="XR272" s="3"/>
      <c r="XS272" s="3"/>
      <c r="XT272" s="3"/>
      <c r="XU272" s="3"/>
      <c r="XV272" s="3"/>
      <c r="XW272" s="3"/>
      <c r="XX272" s="3"/>
      <c r="XY272" s="3"/>
      <c r="XZ272" s="3"/>
      <c r="YA272" s="3"/>
      <c r="YB272" s="3"/>
      <c r="YC272" s="3"/>
      <c r="YD272" s="3"/>
      <c r="YE272" s="3"/>
      <c r="YF272" s="3"/>
      <c r="YG272" s="3"/>
      <c r="YH272" s="3"/>
      <c r="YI272" s="3"/>
      <c r="YJ272" s="3"/>
      <c r="YK272" s="3"/>
      <c r="YL272" s="3"/>
      <c r="YM272" s="3"/>
      <c r="YN272" s="3"/>
      <c r="YO272" s="3"/>
      <c r="YP272" s="3"/>
      <c r="YQ272" s="3"/>
      <c r="YR272" s="3"/>
      <c r="YS272" s="3"/>
      <c r="YT272" s="3"/>
      <c r="YU272" s="3"/>
      <c r="YV272" s="3"/>
      <c r="YW272" s="3"/>
      <c r="YX272" s="3"/>
      <c r="YY272" s="3"/>
      <c r="YZ272" s="3"/>
      <c r="ZA272" s="3"/>
      <c r="ZB272" s="3"/>
      <c r="ZC272" s="3"/>
      <c r="ZD272" s="3"/>
      <c r="ZE272" s="3"/>
      <c r="ZF272" s="3"/>
      <c r="ZG272" s="3"/>
      <c r="ZH272" s="3"/>
      <c r="ZI272" s="3"/>
      <c r="ZJ272" s="3"/>
      <c r="ZK272" s="3"/>
      <c r="ZL272" s="3"/>
      <c r="ZM272" s="3"/>
      <c r="ZN272" s="3"/>
      <c r="ZO272" s="3"/>
      <c r="ZP272" s="3"/>
      <c r="ZQ272" s="3"/>
      <c r="ZR272" s="3"/>
      <c r="ZS272" s="3"/>
      <c r="ZT272" s="3"/>
      <c r="ZU272" s="3"/>
      <c r="ZV272" s="3"/>
      <c r="ZW272" s="3"/>
      <c r="ZX272" s="3"/>
      <c r="ZY272" s="3"/>
      <c r="ZZ272" s="3"/>
      <c r="AAA272" s="3"/>
      <c r="AAB272" s="3"/>
      <c r="AAC272" s="3"/>
      <c r="AAD272" s="3"/>
      <c r="AAE272" s="3"/>
      <c r="AAF272" s="3"/>
      <c r="AAG272" s="3"/>
      <c r="AAH272" s="3"/>
      <c r="AAI272" s="3"/>
      <c r="AAJ272" s="3"/>
      <c r="AAK272" s="3"/>
      <c r="AAL272" s="3"/>
      <c r="AAM272" s="3"/>
      <c r="AAN272" s="3"/>
      <c r="AAO272" s="3"/>
      <c r="AAP272" s="3"/>
      <c r="AAQ272" s="3"/>
      <c r="AAR272" s="3"/>
      <c r="AAS272" s="3"/>
      <c r="AAT272" s="3"/>
      <c r="AAU272" s="3"/>
      <c r="AAV272" s="3"/>
      <c r="AAW272" s="3"/>
      <c r="AAX272" s="3"/>
      <c r="AAY272" s="3"/>
      <c r="AAZ272" s="3"/>
      <c r="ABA272" s="3"/>
      <c r="ABB272" s="3"/>
      <c r="ABC272" s="3"/>
      <c r="ABD272" s="3"/>
      <c r="ABE272" s="3"/>
      <c r="ABF272" s="3"/>
      <c r="ABG272" s="3"/>
      <c r="ABH272" s="3"/>
      <c r="ABI272" s="3"/>
      <c r="ABJ272" s="3"/>
      <c r="ABK272" s="3"/>
      <c r="ABL272" s="3"/>
      <c r="ABM272" s="3"/>
      <c r="ABN272" s="3"/>
      <c r="ABO272" s="3"/>
      <c r="ABP272" s="3"/>
      <c r="ABQ272" s="3"/>
      <c r="ABR272" s="3"/>
      <c r="ABS272" s="3"/>
      <c r="ABT272" s="3"/>
      <c r="ABU272" s="3"/>
      <c r="ABV272" s="3"/>
      <c r="ABW272" s="3"/>
      <c r="ABX272" s="3"/>
      <c r="ABY272" s="3"/>
      <c r="ABZ272" s="3"/>
      <c r="ACA272" s="3"/>
      <c r="ACB272" s="3"/>
      <c r="ACC272" s="3"/>
      <c r="ACD272" s="3"/>
      <c r="ACE272" s="3"/>
      <c r="ACF272" s="3"/>
      <c r="ACG272" s="3"/>
      <c r="ACH272" s="3"/>
      <c r="ACI272" s="3"/>
      <c r="ACJ272" s="3"/>
      <c r="ACK272" s="3"/>
      <c r="ACL272" s="3"/>
      <c r="ACM272" s="3"/>
      <c r="ACN272" s="3"/>
      <c r="ACO272" s="3"/>
      <c r="ACP272" s="3"/>
      <c r="ACQ272" s="3"/>
      <c r="ACR272" s="3"/>
      <c r="ACS272" s="3"/>
      <c r="ACT272" s="3"/>
      <c r="ACU272" s="3"/>
      <c r="ACV272" s="3"/>
      <c r="ACW272" s="3"/>
      <c r="ACX272" s="3"/>
      <c r="ACY272" s="3"/>
      <c r="ACZ272" s="3"/>
      <c r="ADA272" s="3"/>
      <c r="ADB272" s="3"/>
      <c r="ADC272" s="3"/>
      <c r="ADD272" s="3"/>
      <c r="ADE272" s="3"/>
      <c r="ADF272" s="3"/>
      <c r="ADG272" s="3"/>
      <c r="ADH272" s="3"/>
      <c r="ADI272" s="3"/>
      <c r="ADJ272" s="3"/>
      <c r="ADK272" s="3"/>
      <c r="ADL272" s="3"/>
      <c r="ADM272" s="3"/>
      <c r="ADN272" s="3"/>
      <c r="ADO272" s="3"/>
      <c r="ADP272" s="3"/>
      <c r="ADQ272" s="3"/>
      <c r="ADR272" s="3"/>
      <c r="ADS272" s="3"/>
      <c r="ADT272" s="3"/>
      <c r="ADU272" s="3"/>
      <c r="ADV272" s="3"/>
      <c r="ADW272" s="3"/>
      <c r="ADX272" s="3"/>
      <c r="ADY272" s="3"/>
      <c r="ADZ272" s="3"/>
      <c r="AEA272" s="3"/>
      <c r="AEB272" s="3"/>
      <c r="AEC272" s="3"/>
      <c r="AED272" s="3"/>
      <c r="AEE272" s="3"/>
      <c r="AEF272" s="3"/>
      <c r="AEG272" s="3"/>
      <c r="AEH272" s="3"/>
      <c r="AEI272" s="3"/>
      <c r="AEJ272" s="3"/>
      <c r="AEK272" s="3"/>
      <c r="AEL272" s="3"/>
      <c r="AEM272" s="3"/>
      <c r="AEN272" s="3"/>
      <c r="AEO272" s="3"/>
      <c r="AEP272" s="3"/>
      <c r="AEQ272" s="3"/>
      <c r="AER272" s="3"/>
      <c r="AES272" s="3"/>
      <c r="AET272" s="3"/>
      <c r="AEU272" s="3"/>
      <c r="AEV272" s="3"/>
      <c r="AEW272" s="3"/>
      <c r="AEX272" s="3"/>
      <c r="AEY272" s="3"/>
      <c r="AEZ272" s="3"/>
      <c r="AFA272" s="3"/>
      <c r="AFB272" s="3"/>
      <c r="AFC272" s="3"/>
      <c r="AFD272" s="3"/>
      <c r="AFE272" s="3"/>
      <c r="AFF272" s="3"/>
      <c r="AFG272" s="3"/>
      <c r="AFH272" s="3"/>
      <c r="AFI272" s="3"/>
      <c r="AFJ272" s="3"/>
      <c r="AFK272" s="3"/>
      <c r="AFL272" s="3"/>
      <c r="AFM272" s="3"/>
      <c r="AFN272" s="3"/>
      <c r="AFO272" s="3"/>
      <c r="AFP272" s="3"/>
      <c r="AFQ272" s="3"/>
      <c r="AFR272" s="3"/>
      <c r="AFS272" s="3"/>
      <c r="AFT272" s="3"/>
      <c r="AFU272" s="3"/>
      <c r="AFV272" s="3"/>
      <c r="AFW272" s="3"/>
      <c r="AFX272" s="3"/>
      <c r="AFY272" s="3"/>
      <c r="AFZ272" s="3"/>
      <c r="AGA272" s="3"/>
      <c r="AGB272" s="3"/>
      <c r="AGC272" s="3"/>
      <c r="AGD272" s="3"/>
      <c r="AGE272" s="3"/>
      <c r="AGF272" s="3"/>
      <c r="AGG272" s="3"/>
      <c r="AGH272" s="3"/>
      <c r="AGI272" s="3"/>
      <c r="AGJ272" s="3"/>
      <c r="AGK272" s="3"/>
      <c r="AGL272" s="3"/>
      <c r="AGM272" s="3"/>
      <c r="AGN272" s="3"/>
      <c r="AGO272" s="3"/>
      <c r="AGP272" s="3"/>
      <c r="AGQ272" s="3"/>
      <c r="AGR272" s="3"/>
      <c r="AGS272" s="3"/>
      <c r="AGT272" s="3"/>
      <c r="AGU272" s="3"/>
      <c r="AGV272" s="3"/>
      <c r="AGW272" s="3"/>
      <c r="AGX272" s="3"/>
      <c r="AGY272" s="3"/>
      <c r="AGZ272" s="3"/>
      <c r="AHA272" s="3"/>
      <c r="AHB272" s="3"/>
      <c r="AHC272" s="3"/>
      <c r="AHD272" s="3"/>
      <c r="AHE272" s="3"/>
      <c r="AHF272" s="3"/>
      <c r="AHG272" s="3"/>
      <c r="AHH272" s="3"/>
      <c r="AHI272" s="3"/>
      <c r="AHJ272" s="3"/>
      <c r="AHK272" s="3"/>
      <c r="AHL272" s="3"/>
      <c r="AHM272" s="3"/>
      <c r="AHN272" s="3"/>
      <c r="AHO272" s="3"/>
      <c r="AHP272" s="3"/>
      <c r="AHQ272" s="3"/>
      <c r="AHR272" s="3"/>
      <c r="AHS272" s="3"/>
      <c r="AHT272" s="3"/>
      <c r="AHU272" s="3"/>
      <c r="AHV272" s="3"/>
      <c r="AHW272" s="3"/>
      <c r="AHX272" s="3"/>
      <c r="AHY272" s="3"/>
      <c r="AHZ272" s="3"/>
      <c r="AIA272" s="3"/>
      <c r="AIB272" s="3"/>
      <c r="AIC272" s="3"/>
      <c r="AID272" s="3"/>
      <c r="AIE272" s="3"/>
      <c r="AIF272" s="3"/>
      <c r="AIG272" s="3"/>
      <c r="AIH272" s="3"/>
      <c r="AII272" s="3"/>
      <c r="AIJ272" s="3"/>
      <c r="AIK272" s="3"/>
      <c r="AIL272" s="3"/>
      <c r="AIM272" s="3"/>
      <c r="AIN272" s="3"/>
      <c r="AIO272" s="3"/>
      <c r="AIP272" s="3"/>
      <c r="AIQ272" s="3"/>
      <c r="AIR272" s="3"/>
      <c r="AIS272" s="3"/>
      <c r="AIT272" s="3"/>
      <c r="AIU272" s="3"/>
      <c r="AIV272" s="3"/>
      <c r="AIW272" s="3"/>
      <c r="AIX272" s="3"/>
      <c r="AIY272" s="3"/>
      <c r="AIZ272" s="3"/>
      <c r="AJA272" s="3"/>
      <c r="AJB272" s="3"/>
      <c r="AJC272" s="3"/>
      <c r="AJD272" s="3"/>
      <c r="AJE272" s="3"/>
      <c r="AJF272" s="3"/>
      <c r="AJG272" s="3"/>
      <c r="AJH272" s="3"/>
      <c r="AJI272" s="3"/>
      <c r="AJJ272" s="3"/>
      <c r="AJK272" s="3"/>
      <c r="AJL272" s="3"/>
      <c r="AJM272" s="3"/>
      <c r="AJN272" s="3"/>
      <c r="AJO272" s="3"/>
      <c r="AJP272" s="3"/>
      <c r="AJQ272" s="3"/>
      <c r="AJR272" s="3"/>
      <c r="AJS272" s="3"/>
      <c r="AJT272" s="3"/>
      <c r="AJU272" s="3"/>
      <c r="AJV272" s="3"/>
      <c r="AJW272" s="3"/>
      <c r="AJX272" s="3"/>
      <c r="AJY272" s="3"/>
      <c r="AJZ272" s="3"/>
      <c r="AKA272" s="3"/>
      <c r="AKB272" s="3"/>
      <c r="AKC272" s="3"/>
      <c r="AKD272" s="3"/>
      <c r="AKE272" s="3"/>
      <c r="AKF272" s="3"/>
      <c r="AKG272" s="3"/>
      <c r="AKH272" s="3"/>
      <c r="AKI272" s="3"/>
      <c r="AKJ272" s="3"/>
      <c r="AKK272" s="3"/>
      <c r="AKL272" s="3"/>
      <c r="AKM272" s="3"/>
      <c r="AKN272" s="3"/>
      <c r="AKO272" s="3"/>
      <c r="AKP272" s="3"/>
      <c r="AKQ272" s="3"/>
      <c r="AKR272" s="3"/>
      <c r="AKS272" s="3"/>
      <c r="AKT272" s="3"/>
      <c r="AKU272" s="3"/>
      <c r="AKV272" s="3"/>
      <c r="AKW272" s="3"/>
      <c r="AKX272" s="3"/>
      <c r="AKY272" s="3"/>
      <c r="AKZ272" s="3"/>
      <c r="ALA272" s="3"/>
      <c r="ALB272" s="3"/>
      <c r="ALC272" s="3"/>
      <c r="ALD272" s="3"/>
      <c r="ALE272" s="3"/>
      <c r="ALF272" s="3"/>
      <c r="ALG272" s="3"/>
      <c r="ALH272" s="3"/>
      <c r="ALI272" s="3"/>
      <c r="ALJ272" s="3"/>
      <c r="ALK272" s="3"/>
      <c r="ALL272" s="3"/>
      <c r="ALM272" s="3"/>
      <c r="ALN272" s="3"/>
      <c r="ALO272" s="3"/>
      <c r="ALP272" s="3"/>
      <c r="ALQ272" s="3"/>
      <c r="ALR272" s="3"/>
      <c r="ALS272" s="3"/>
      <c r="ALT272" s="3"/>
      <c r="ALU272" s="3"/>
      <c r="ALV272" s="3"/>
      <c r="ALW272" s="3"/>
      <c r="ALX272" s="3"/>
      <c r="ALY272" s="3"/>
      <c r="ALZ272" s="3"/>
      <c r="AMA272" s="3"/>
      <c r="AMB272" s="3"/>
      <c r="AMC272" s="3"/>
      <c r="AMD272" s="3"/>
    </row>
    <row r="273" spans="1:1018" s="2" customFormat="1" ht="28.5" customHeight="1" x14ac:dyDescent="0.15">
      <c r="A273" s="242">
        <v>266</v>
      </c>
      <c r="B273" s="242"/>
      <c r="C273" s="242"/>
      <c r="D273" s="290"/>
      <c r="E273" s="291"/>
      <c r="F273" s="291"/>
      <c r="G273" s="291"/>
      <c r="H273" s="291"/>
      <c r="I273" s="291"/>
      <c r="J273" s="291"/>
      <c r="K273" s="291"/>
      <c r="L273" s="291"/>
      <c r="M273" s="292"/>
      <c r="N273" s="290"/>
      <c r="O273" s="291"/>
      <c r="P273" s="291"/>
      <c r="Q273" s="291"/>
      <c r="R273" s="291"/>
      <c r="S273" s="291"/>
      <c r="T273" s="291"/>
      <c r="U273" s="291"/>
      <c r="V273" s="291"/>
      <c r="W273" s="292"/>
      <c r="X273" s="247"/>
      <c r="Y273" s="229"/>
      <c r="Z273" s="229"/>
      <c r="AA273" s="229"/>
      <c r="AB273" s="229"/>
      <c r="AC273" s="248"/>
      <c r="AD273" s="244"/>
      <c r="AE273" s="245"/>
      <c r="AF273" s="245"/>
      <c r="AG273" s="246"/>
      <c r="AH273" s="235"/>
      <c r="AI273" s="236"/>
      <c r="AJ273" s="236"/>
      <c r="AK273" s="236"/>
      <c r="AL273" s="236"/>
      <c r="AM273" s="237"/>
      <c r="AN273" s="220">
        <f t="shared" si="53"/>
        <v>0</v>
      </c>
      <c r="AO273" s="221"/>
      <c r="AP273" s="221"/>
      <c r="AQ273" s="221"/>
      <c r="AR273" s="221"/>
      <c r="AS273" s="222"/>
      <c r="AT273" s="228">
        <v>0</v>
      </c>
      <c r="AU273" s="229"/>
      <c r="AV273" s="229"/>
      <c r="AW273" s="229"/>
      <c r="AX273" s="229"/>
      <c r="AY273" s="230"/>
      <c r="AZ273" s="232" t="str">
        <f t="shared" si="54"/>
        <v/>
      </c>
      <c r="BA273" s="233"/>
      <c r="BB273" s="233"/>
      <c r="BC273" s="233"/>
      <c r="BD273" s="233"/>
      <c r="BE273" s="234"/>
      <c r="BF273" s="220" t="str">
        <f t="shared" si="55"/>
        <v/>
      </c>
      <c r="BG273" s="221"/>
      <c r="BH273" s="221"/>
      <c r="BI273" s="221"/>
      <c r="BJ273" s="221"/>
      <c r="BK273" s="222"/>
      <c r="BL273" s="293">
        <f t="shared" si="56"/>
        <v>0</v>
      </c>
      <c r="BM273" s="224"/>
      <c r="BN273" s="224"/>
      <c r="BO273" s="224"/>
      <c r="BP273" s="224"/>
      <c r="BQ273" s="294"/>
      <c r="BR273" s="220">
        <f t="shared" si="57"/>
        <v>0</v>
      </c>
      <c r="BS273" s="221"/>
      <c r="BT273" s="221"/>
      <c r="BU273" s="221"/>
      <c r="BV273" s="221"/>
      <c r="BW273" s="226"/>
      <c r="BX273" s="238"/>
      <c r="BY273" s="239"/>
      <c r="BZ273" s="239"/>
      <c r="CA273" s="239"/>
      <c r="CB273" s="239"/>
      <c r="CC273" s="239"/>
      <c r="CD273" s="239"/>
      <c r="CE273" s="239"/>
      <c r="CF273" s="239"/>
      <c r="CG273" s="239"/>
      <c r="CH273" s="239"/>
      <c r="CI273" s="240"/>
      <c r="CL273" s="249"/>
      <c r="CM273" s="250"/>
      <c r="CN273" s="250"/>
      <c r="CO273" s="250"/>
      <c r="CP273" s="250"/>
      <c r="CQ273" s="251"/>
      <c r="CR273" s="295">
        <f t="shared" si="58"/>
        <v>0</v>
      </c>
      <c r="CS273" s="296"/>
      <c r="CT273" s="296"/>
      <c r="CU273" s="296"/>
      <c r="CV273" s="296"/>
      <c r="CW273" s="297"/>
      <c r="CX273" s="220">
        <f t="shared" si="59"/>
        <v>0</v>
      </c>
      <c r="CY273" s="221"/>
      <c r="CZ273" s="221"/>
      <c r="DA273" s="221"/>
      <c r="DB273" s="221"/>
      <c r="DC273" s="226"/>
      <c r="DD273" s="220">
        <f t="shared" si="60"/>
        <v>0</v>
      </c>
      <c r="DE273" s="221"/>
      <c r="DF273" s="221"/>
      <c r="DG273" s="221"/>
      <c r="DH273" s="221"/>
      <c r="DI273" s="226"/>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c r="PO273" s="3"/>
      <c r="PP273" s="3"/>
      <c r="PQ273" s="3"/>
      <c r="PR273" s="3"/>
      <c r="PS273" s="3"/>
      <c r="PT273" s="3"/>
      <c r="PU273" s="3"/>
      <c r="PV273" s="3"/>
      <c r="PW273" s="3"/>
      <c r="PX273" s="3"/>
      <c r="PY273" s="3"/>
      <c r="PZ273" s="3"/>
      <c r="QA273" s="3"/>
      <c r="QB273" s="3"/>
      <c r="QC273" s="3"/>
      <c r="QD273" s="3"/>
      <c r="QE273" s="3"/>
      <c r="QF273" s="3"/>
      <c r="QG273" s="3"/>
      <c r="QH273" s="3"/>
      <c r="QI273" s="3"/>
      <c r="QJ273" s="3"/>
      <c r="QK273" s="3"/>
      <c r="QL273" s="3"/>
      <c r="QM273" s="3"/>
      <c r="QN273" s="3"/>
      <c r="QO273" s="3"/>
      <c r="QP273" s="3"/>
      <c r="QQ273" s="3"/>
      <c r="QR273" s="3"/>
      <c r="QS273" s="3"/>
      <c r="QT273" s="3"/>
      <c r="QU273" s="3"/>
      <c r="QV273" s="3"/>
      <c r="QW273" s="3"/>
      <c r="QX273" s="3"/>
      <c r="QY273" s="3"/>
      <c r="QZ273" s="3"/>
      <c r="RA273" s="3"/>
      <c r="RB273" s="3"/>
      <c r="RC273" s="3"/>
      <c r="RD273" s="3"/>
      <c r="RE273" s="3"/>
      <c r="RF273" s="3"/>
      <c r="RG273" s="3"/>
      <c r="RH273" s="3"/>
      <c r="RI273" s="3"/>
      <c r="RJ273" s="3"/>
      <c r="RK273" s="3"/>
      <c r="RL273" s="3"/>
      <c r="RM273" s="3"/>
      <c r="RN273" s="3"/>
      <c r="RO273" s="3"/>
      <c r="RP273" s="3"/>
      <c r="RQ273" s="3"/>
      <c r="RR273" s="3"/>
      <c r="RS273" s="3"/>
      <c r="RT273" s="3"/>
      <c r="RU273" s="3"/>
      <c r="RV273" s="3"/>
      <c r="RW273" s="3"/>
      <c r="RX273" s="3"/>
      <c r="RY273" s="3"/>
      <c r="RZ273" s="3"/>
      <c r="SA273" s="3"/>
      <c r="SB273" s="3"/>
      <c r="SC273" s="3"/>
      <c r="SD273" s="3"/>
      <c r="SE273" s="3"/>
      <c r="SF273" s="3"/>
      <c r="SG273" s="3"/>
      <c r="SH273" s="3"/>
      <c r="SI273" s="3"/>
      <c r="SJ273" s="3"/>
      <c r="SK273" s="3"/>
      <c r="SL273" s="3"/>
      <c r="SM273" s="3"/>
      <c r="SN273" s="3"/>
      <c r="SO273" s="3"/>
      <c r="SP273" s="3"/>
      <c r="SQ273" s="3"/>
      <c r="SR273" s="3"/>
      <c r="SS273" s="3"/>
      <c r="ST273" s="3"/>
      <c r="SU273" s="3"/>
      <c r="SV273" s="3"/>
      <c r="SW273" s="3"/>
      <c r="SX273" s="3"/>
      <c r="SY273" s="3"/>
      <c r="SZ273" s="3"/>
      <c r="TA273" s="3"/>
      <c r="TB273" s="3"/>
      <c r="TC273" s="3"/>
      <c r="TD273" s="3"/>
      <c r="TE273" s="3"/>
      <c r="TF273" s="3"/>
      <c r="TG273" s="3"/>
      <c r="TH273" s="3"/>
      <c r="TI273" s="3"/>
      <c r="TJ273" s="3"/>
      <c r="TK273" s="3"/>
      <c r="TL273" s="3"/>
      <c r="TM273" s="3"/>
      <c r="TN273" s="3"/>
      <c r="TO273" s="3"/>
      <c r="TP273" s="3"/>
      <c r="TQ273" s="3"/>
      <c r="TR273" s="3"/>
      <c r="TS273" s="3"/>
      <c r="TT273" s="3"/>
      <c r="TU273" s="3"/>
      <c r="TV273" s="3"/>
      <c r="TW273" s="3"/>
      <c r="TX273" s="3"/>
      <c r="TY273" s="3"/>
      <c r="TZ273" s="3"/>
      <c r="UA273" s="3"/>
      <c r="UB273" s="3"/>
      <c r="UC273" s="3"/>
      <c r="UD273" s="3"/>
      <c r="UE273" s="3"/>
      <c r="UF273" s="3"/>
      <c r="UG273" s="3"/>
      <c r="UH273" s="3"/>
      <c r="UI273" s="3"/>
      <c r="UJ273" s="3"/>
      <c r="UK273" s="3"/>
      <c r="UL273" s="3"/>
      <c r="UM273" s="3"/>
      <c r="UN273" s="3"/>
      <c r="UO273" s="3"/>
      <c r="UP273" s="3"/>
      <c r="UQ273" s="3"/>
      <c r="UR273" s="3"/>
      <c r="US273" s="3"/>
      <c r="UT273" s="3"/>
      <c r="UU273" s="3"/>
      <c r="UV273" s="3"/>
      <c r="UW273" s="3"/>
      <c r="UX273" s="3"/>
      <c r="UY273" s="3"/>
      <c r="UZ273" s="3"/>
      <c r="VA273" s="3"/>
      <c r="VB273" s="3"/>
      <c r="VC273" s="3"/>
      <c r="VD273" s="3"/>
      <c r="VE273" s="3"/>
      <c r="VF273" s="3"/>
      <c r="VG273" s="3"/>
      <c r="VH273" s="3"/>
      <c r="VI273" s="3"/>
      <c r="VJ273" s="3"/>
      <c r="VK273" s="3"/>
      <c r="VL273" s="3"/>
      <c r="VM273" s="3"/>
      <c r="VN273" s="3"/>
      <c r="VO273" s="3"/>
      <c r="VP273" s="3"/>
      <c r="VQ273" s="3"/>
      <c r="VR273" s="3"/>
      <c r="VS273" s="3"/>
      <c r="VT273" s="3"/>
      <c r="VU273" s="3"/>
      <c r="VV273" s="3"/>
      <c r="VW273" s="3"/>
      <c r="VX273" s="3"/>
      <c r="VY273" s="3"/>
      <c r="VZ273" s="3"/>
      <c r="WA273" s="3"/>
      <c r="WB273" s="3"/>
      <c r="WC273" s="3"/>
      <c r="WD273" s="3"/>
      <c r="WE273" s="3"/>
      <c r="WF273" s="3"/>
      <c r="WG273" s="3"/>
      <c r="WH273" s="3"/>
      <c r="WI273" s="3"/>
      <c r="WJ273" s="3"/>
      <c r="WK273" s="3"/>
      <c r="WL273" s="3"/>
      <c r="WM273" s="3"/>
      <c r="WN273" s="3"/>
      <c r="WO273" s="3"/>
      <c r="WP273" s="3"/>
      <c r="WQ273" s="3"/>
      <c r="WR273" s="3"/>
      <c r="WS273" s="3"/>
      <c r="WT273" s="3"/>
      <c r="WU273" s="3"/>
      <c r="WV273" s="3"/>
      <c r="WW273" s="3"/>
      <c r="WX273" s="3"/>
      <c r="WY273" s="3"/>
      <c r="WZ273" s="3"/>
      <c r="XA273" s="3"/>
      <c r="XB273" s="3"/>
      <c r="XC273" s="3"/>
      <c r="XD273" s="3"/>
      <c r="XE273" s="3"/>
      <c r="XF273" s="3"/>
      <c r="XG273" s="3"/>
      <c r="XH273" s="3"/>
      <c r="XI273" s="3"/>
      <c r="XJ273" s="3"/>
      <c r="XK273" s="3"/>
      <c r="XL273" s="3"/>
      <c r="XM273" s="3"/>
      <c r="XN273" s="3"/>
      <c r="XO273" s="3"/>
      <c r="XP273" s="3"/>
      <c r="XQ273" s="3"/>
      <c r="XR273" s="3"/>
      <c r="XS273" s="3"/>
      <c r="XT273" s="3"/>
      <c r="XU273" s="3"/>
      <c r="XV273" s="3"/>
      <c r="XW273" s="3"/>
      <c r="XX273" s="3"/>
      <c r="XY273" s="3"/>
      <c r="XZ273" s="3"/>
      <c r="YA273" s="3"/>
      <c r="YB273" s="3"/>
      <c r="YC273" s="3"/>
      <c r="YD273" s="3"/>
      <c r="YE273" s="3"/>
      <c r="YF273" s="3"/>
      <c r="YG273" s="3"/>
      <c r="YH273" s="3"/>
      <c r="YI273" s="3"/>
      <c r="YJ273" s="3"/>
      <c r="YK273" s="3"/>
      <c r="YL273" s="3"/>
      <c r="YM273" s="3"/>
      <c r="YN273" s="3"/>
      <c r="YO273" s="3"/>
      <c r="YP273" s="3"/>
      <c r="YQ273" s="3"/>
      <c r="YR273" s="3"/>
      <c r="YS273" s="3"/>
      <c r="YT273" s="3"/>
      <c r="YU273" s="3"/>
      <c r="YV273" s="3"/>
      <c r="YW273" s="3"/>
      <c r="YX273" s="3"/>
      <c r="YY273" s="3"/>
      <c r="YZ273" s="3"/>
      <c r="ZA273" s="3"/>
      <c r="ZB273" s="3"/>
      <c r="ZC273" s="3"/>
      <c r="ZD273" s="3"/>
      <c r="ZE273" s="3"/>
      <c r="ZF273" s="3"/>
      <c r="ZG273" s="3"/>
      <c r="ZH273" s="3"/>
      <c r="ZI273" s="3"/>
      <c r="ZJ273" s="3"/>
      <c r="ZK273" s="3"/>
      <c r="ZL273" s="3"/>
      <c r="ZM273" s="3"/>
      <c r="ZN273" s="3"/>
      <c r="ZO273" s="3"/>
      <c r="ZP273" s="3"/>
      <c r="ZQ273" s="3"/>
      <c r="ZR273" s="3"/>
      <c r="ZS273" s="3"/>
      <c r="ZT273" s="3"/>
      <c r="ZU273" s="3"/>
      <c r="ZV273" s="3"/>
      <c r="ZW273" s="3"/>
      <c r="ZX273" s="3"/>
      <c r="ZY273" s="3"/>
      <c r="ZZ273" s="3"/>
      <c r="AAA273" s="3"/>
      <c r="AAB273" s="3"/>
      <c r="AAC273" s="3"/>
      <c r="AAD273" s="3"/>
      <c r="AAE273" s="3"/>
      <c r="AAF273" s="3"/>
      <c r="AAG273" s="3"/>
      <c r="AAH273" s="3"/>
      <c r="AAI273" s="3"/>
      <c r="AAJ273" s="3"/>
      <c r="AAK273" s="3"/>
      <c r="AAL273" s="3"/>
      <c r="AAM273" s="3"/>
      <c r="AAN273" s="3"/>
      <c r="AAO273" s="3"/>
      <c r="AAP273" s="3"/>
      <c r="AAQ273" s="3"/>
      <c r="AAR273" s="3"/>
      <c r="AAS273" s="3"/>
      <c r="AAT273" s="3"/>
      <c r="AAU273" s="3"/>
      <c r="AAV273" s="3"/>
      <c r="AAW273" s="3"/>
      <c r="AAX273" s="3"/>
      <c r="AAY273" s="3"/>
      <c r="AAZ273" s="3"/>
      <c r="ABA273" s="3"/>
      <c r="ABB273" s="3"/>
      <c r="ABC273" s="3"/>
      <c r="ABD273" s="3"/>
      <c r="ABE273" s="3"/>
      <c r="ABF273" s="3"/>
      <c r="ABG273" s="3"/>
      <c r="ABH273" s="3"/>
      <c r="ABI273" s="3"/>
      <c r="ABJ273" s="3"/>
      <c r="ABK273" s="3"/>
      <c r="ABL273" s="3"/>
      <c r="ABM273" s="3"/>
      <c r="ABN273" s="3"/>
      <c r="ABO273" s="3"/>
      <c r="ABP273" s="3"/>
      <c r="ABQ273" s="3"/>
      <c r="ABR273" s="3"/>
      <c r="ABS273" s="3"/>
      <c r="ABT273" s="3"/>
      <c r="ABU273" s="3"/>
      <c r="ABV273" s="3"/>
      <c r="ABW273" s="3"/>
      <c r="ABX273" s="3"/>
      <c r="ABY273" s="3"/>
      <c r="ABZ273" s="3"/>
      <c r="ACA273" s="3"/>
      <c r="ACB273" s="3"/>
      <c r="ACC273" s="3"/>
      <c r="ACD273" s="3"/>
      <c r="ACE273" s="3"/>
      <c r="ACF273" s="3"/>
      <c r="ACG273" s="3"/>
      <c r="ACH273" s="3"/>
      <c r="ACI273" s="3"/>
      <c r="ACJ273" s="3"/>
      <c r="ACK273" s="3"/>
      <c r="ACL273" s="3"/>
      <c r="ACM273" s="3"/>
      <c r="ACN273" s="3"/>
      <c r="ACO273" s="3"/>
      <c r="ACP273" s="3"/>
      <c r="ACQ273" s="3"/>
      <c r="ACR273" s="3"/>
      <c r="ACS273" s="3"/>
      <c r="ACT273" s="3"/>
      <c r="ACU273" s="3"/>
      <c r="ACV273" s="3"/>
      <c r="ACW273" s="3"/>
      <c r="ACX273" s="3"/>
      <c r="ACY273" s="3"/>
      <c r="ACZ273" s="3"/>
      <c r="ADA273" s="3"/>
      <c r="ADB273" s="3"/>
      <c r="ADC273" s="3"/>
      <c r="ADD273" s="3"/>
      <c r="ADE273" s="3"/>
      <c r="ADF273" s="3"/>
      <c r="ADG273" s="3"/>
      <c r="ADH273" s="3"/>
      <c r="ADI273" s="3"/>
      <c r="ADJ273" s="3"/>
      <c r="ADK273" s="3"/>
      <c r="ADL273" s="3"/>
      <c r="ADM273" s="3"/>
      <c r="ADN273" s="3"/>
      <c r="ADO273" s="3"/>
      <c r="ADP273" s="3"/>
      <c r="ADQ273" s="3"/>
      <c r="ADR273" s="3"/>
      <c r="ADS273" s="3"/>
      <c r="ADT273" s="3"/>
      <c r="ADU273" s="3"/>
      <c r="ADV273" s="3"/>
      <c r="ADW273" s="3"/>
      <c r="ADX273" s="3"/>
      <c r="ADY273" s="3"/>
      <c r="ADZ273" s="3"/>
      <c r="AEA273" s="3"/>
      <c r="AEB273" s="3"/>
      <c r="AEC273" s="3"/>
      <c r="AED273" s="3"/>
      <c r="AEE273" s="3"/>
      <c r="AEF273" s="3"/>
      <c r="AEG273" s="3"/>
      <c r="AEH273" s="3"/>
      <c r="AEI273" s="3"/>
      <c r="AEJ273" s="3"/>
      <c r="AEK273" s="3"/>
      <c r="AEL273" s="3"/>
      <c r="AEM273" s="3"/>
      <c r="AEN273" s="3"/>
      <c r="AEO273" s="3"/>
      <c r="AEP273" s="3"/>
      <c r="AEQ273" s="3"/>
      <c r="AER273" s="3"/>
      <c r="AES273" s="3"/>
      <c r="AET273" s="3"/>
      <c r="AEU273" s="3"/>
      <c r="AEV273" s="3"/>
      <c r="AEW273" s="3"/>
      <c r="AEX273" s="3"/>
      <c r="AEY273" s="3"/>
      <c r="AEZ273" s="3"/>
      <c r="AFA273" s="3"/>
      <c r="AFB273" s="3"/>
      <c r="AFC273" s="3"/>
      <c r="AFD273" s="3"/>
      <c r="AFE273" s="3"/>
      <c r="AFF273" s="3"/>
      <c r="AFG273" s="3"/>
      <c r="AFH273" s="3"/>
      <c r="AFI273" s="3"/>
      <c r="AFJ273" s="3"/>
      <c r="AFK273" s="3"/>
      <c r="AFL273" s="3"/>
      <c r="AFM273" s="3"/>
      <c r="AFN273" s="3"/>
      <c r="AFO273" s="3"/>
      <c r="AFP273" s="3"/>
      <c r="AFQ273" s="3"/>
      <c r="AFR273" s="3"/>
      <c r="AFS273" s="3"/>
      <c r="AFT273" s="3"/>
      <c r="AFU273" s="3"/>
      <c r="AFV273" s="3"/>
      <c r="AFW273" s="3"/>
      <c r="AFX273" s="3"/>
      <c r="AFY273" s="3"/>
      <c r="AFZ273" s="3"/>
      <c r="AGA273" s="3"/>
      <c r="AGB273" s="3"/>
      <c r="AGC273" s="3"/>
      <c r="AGD273" s="3"/>
      <c r="AGE273" s="3"/>
      <c r="AGF273" s="3"/>
      <c r="AGG273" s="3"/>
      <c r="AGH273" s="3"/>
      <c r="AGI273" s="3"/>
      <c r="AGJ273" s="3"/>
      <c r="AGK273" s="3"/>
      <c r="AGL273" s="3"/>
      <c r="AGM273" s="3"/>
      <c r="AGN273" s="3"/>
      <c r="AGO273" s="3"/>
      <c r="AGP273" s="3"/>
      <c r="AGQ273" s="3"/>
      <c r="AGR273" s="3"/>
      <c r="AGS273" s="3"/>
      <c r="AGT273" s="3"/>
      <c r="AGU273" s="3"/>
      <c r="AGV273" s="3"/>
      <c r="AGW273" s="3"/>
      <c r="AGX273" s="3"/>
      <c r="AGY273" s="3"/>
      <c r="AGZ273" s="3"/>
      <c r="AHA273" s="3"/>
      <c r="AHB273" s="3"/>
      <c r="AHC273" s="3"/>
      <c r="AHD273" s="3"/>
      <c r="AHE273" s="3"/>
      <c r="AHF273" s="3"/>
      <c r="AHG273" s="3"/>
      <c r="AHH273" s="3"/>
      <c r="AHI273" s="3"/>
      <c r="AHJ273" s="3"/>
      <c r="AHK273" s="3"/>
      <c r="AHL273" s="3"/>
      <c r="AHM273" s="3"/>
      <c r="AHN273" s="3"/>
      <c r="AHO273" s="3"/>
      <c r="AHP273" s="3"/>
      <c r="AHQ273" s="3"/>
      <c r="AHR273" s="3"/>
      <c r="AHS273" s="3"/>
      <c r="AHT273" s="3"/>
      <c r="AHU273" s="3"/>
      <c r="AHV273" s="3"/>
      <c r="AHW273" s="3"/>
      <c r="AHX273" s="3"/>
      <c r="AHY273" s="3"/>
      <c r="AHZ273" s="3"/>
      <c r="AIA273" s="3"/>
      <c r="AIB273" s="3"/>
      <c r="AIC273" s="3"/>
      <c r="AID273" s="3"/>
      <c r="AIE273" s="3"/>
      <c r="AIF273" s="3"/>
      <c r="AIG273" s="3"/>
      <c r="AIH273" s="3"/>
      <c r="AII273" s="3"/>
      <c r="AIJ273" s="3"/>
      <c r="AIK273" s="3"/>
      <c r="AIL273" s="3"/>
      <c r="AIM273" s="3"/>
      <c r="AIN273" s="3"/>
      <c r="AIO273" s="3"/>
      <c r="AIP273" s="3"/>
      <c r="AIQ273" s="3"/>
      <c r="AIR273" s="3"/>
      <c r="AIS273" s="3"/>
      <c r="AIT273" s="3"/>
      <c r="AIU273" s="3"/>
      <c r="AIV273" s="3"/>
      <c r="AIW273" s="3"/>
      <c r="AIX273" s="3"/>
      <c r="AIY273" s="3"/>
      <c r="AIZ273" s="3"/>
      <c r="AJA273" s="3"/>
      <c r="AJB273" s="3"/>
      <c r="AJC273" s="3"/>
      <c r="AJD273" s="3"/>
      <c r="AJE273" s="3"/>
      <c r="AJF273" s="3"/>
      <c r="AJG273" s="3"/>
      <c r="AJH273" s="3"/>
      <c r="AJI273" s="3"/>
      <c r="AJJ273" s="3"/>
      <c r="AJK273" s="3"/>
      <c r="AJL273" s="3"/>
      <c r="AJM273" s="3"/>
      <c r="AJN273" s="3"/>
      <c r="AJO273" s="3"/>
      <c r="AJP273" s="3"/>
      <c r="AJQ273" s="3"/>
      <c r="AJR273" s="3"/>
      <c r="AJS273" s="3"/>
      <c r="AJT273" s="3"/>
      <c r="AJU273" s="3"/>
      <c r="AJV273" s="3"/>
      <c r="AJW273" s="3"/>
      <c r="AJX273" s="3"/>
      <c r="AJY273" s="3"/>
      <c r="AJZ273" s="3"/>
      <c r="AKA273" s="3"/>
      <c r="AKB273" s="3"/>
      <c r="AKC273" s="3"/>
      <c r="AKD273" s="3"/>
      <c r="AKE273" s="3"/>
      <c r="AKF273" s="3"/>
      <c r="AKG273" s="3"/>
      <c r="AKH273" s="3"/>
      <c r="AKI273" s="3"/>
      <c r="AKJ273" s="3"/>
      <c r="AKK273" s="3"/>
      <c r="AKL273" s="3"/>
      <c r="AKM273" s="3"/>
      <c r="AKN273" s="3"/>
      <c r="AKO273" s="3"/>
      <c r="AKP273" s="3"/>
      <c r="AKQ273" s="3"/>
      <c r="AKR273" s="3"/>
      <c r="AKS273" s="3"/>
      <c r="AKT273" s="3"/>
      <c r="AKU273" s="3"/>
      <c r="AKV273" s="3"/>
      <c r="AKW273" s="3"/>
      <c r="AKX273" s="3"/>
      <c r="AKY273" s="3"/>
      <c r="AKZ273" s="3"/>
      <c r="ALA273" s="3"/>
      <c r="ALB273" s="3"/>
      <c r="ALC273" s="3"/>
      <c r="ALD273" s="3"/>
      <c r="ALE273" s="3"/>
      <c r="ALF273" s="3"/>
      <c r="ALG273" s="3"/>
      <c r="ALH273" s="3"/>
      <c r="ALI273" s="3"/>
      <c r="ALJ273" s="3"/>
      <c r="ALK273" s="3"/>
      <c r="ALL273" s="3"/>
      <c r="ALM273" s="3"/>
      <c r="ALN273" s="3"/>
      <c r="ALO273" s="3"/>
      <c r="ALP273" s="3"/>
      <c r="ALQ273" s="3"/>
      <c r="ALR273" s="3"/>
      <c r="ALS273" s="3"/>
      <c r="ALT273" s="3"/>
      <c r="ALU273" s="3"/>
      <c r="ALV273" s="3"/>
      <c r="ALW273" s="3"/>
      <c r="ALX273" s="3"/>
      <c r="ALY273" s="3"/>
      <c r="ALZ273" s="3"/>
      <c r="AMA273" s="3"/>
      <c r="AMB273" s="3"/>
      <c r="AMC273" s="3"/>
      <c r="AMD273" s="3"/>
    </row>
    <row r="274" spans="1:1018" s="2" customFormat="1" ht="28.5" customHeight="1" x14ac:dyDescent="0.15">
      <c r="A274" s="242">
        <v>267</v>
      </c>
      <c r="B274" s="242"/>
      <c r="C274" s="242"/>
      <c r="D274" s="290"/>
      <c r="E274" s="291"/>
      <c r="F274" s="291"/>
      <c r="G274" s="291"/>
      <c r="H274" s="291"/>
      <c r="I274" s="291"/>
      <c r="J274" s="291"/>
      <c r="K274" s="291"/>
      <c r="L274" s="291"/>
      <c r="M274" s="292"/>
      <c r="N274" s="290"/>
      <c r="O274" s="291"/>
      <c r="P274" s="291"/>
      <c r="Q274" s="291"/>
      <c r="R274" s="291"/>
      <c r="S274" s="291"/>
      <c r="T274" s="291"/>
      <c r="U274" s="291"/>
      <c r="V274" s="291"/>
      <c r="W274" s="292"/>
      <c r="X274" s="247"/>
      <c r="Y274" s="229"/>
      <c r="Z274" s="229"/>
      <c r="AA274" s="229"/>
      <c r="AB274" s="229"/>
      <c r="AC274" s="248"/>
      <c r="AD274" s="244"/>
      <c r="AE274" s="245"/>
      <c r="AF274" s="245"/>
      <c r="AG274" s="246"/>
      <c r="AH274" s="235"/>
      <c r="AI274" s="236"/>
      <c r="AJ274" s="236"/>
      <c r="AK274" s="236"/>
      <c r="AL274" s="236"/>
      <c r="AM274" s="237"/>
      <c r="AN274" s="220">
        <f t="shared" si="53"/>
        <v>0</v>
      </c>
      <c r="AO274" s="221"/>
      <c r="AP274" s="221"/>
      <c r="AQ274" s="221"/>
      <c r="AR274" s="221"/>
      <c r="AS274" s="222"/>
      <c r="AT274" s="228">
        <v>0</v>
      </c>
      <c r="AU274" s="229"/>
      <c r="AV274" s="229"/>
      <c r="AW274" s="229"/>
      <c r="AX274" s="229"/>
      <c r="AY274" s="230"/>
      <c r="AZ274" s="232" t="str">
        <f t="shared" si="54"/>
        <v/>
      </c>
      <c r="BA274" s="233"/>
      <c r="BB274" s="233"/>
      <c r="BC274" s="233"/>
      <c r="BD274" s="233"/>
      <c r="BE274" s="234"/>
      <c r="BF274" s="220" t="str">
        <f t="shared" si="55"/>
        <v/>
      </c>
      <c r="BG274" s="221"/>
      <c r="BH274" s="221"/>
      <c r="BI274" s="221"/>
      <c r="BJ274" s="221"/>
      <c r="BK274" s="222"/>
      <c r="BL274" s="293">
        <f t="shared" si="56"/>
        <v>0</v>
      </c>
      <c r="BM274" s="224"/>
      <c r="BN274" s="224"/>
      <c r="BO274" s="224"/>
      <c r="BP274" s="224"/>
      <c r="BQ274" s="294"/>
      <c r="BR274" s="220">
        <f t="shared" si="57"/>
        <v>0</v>
      </c>
      <c r="BS274" s="221"/>
      <c r="BT274" s="221"/>
      <c r="BU274" s="221"/>
      <c r="BV274" s="221"/>
      <c r="BW274" s="226"/>
      <c r="BX274" s="238"/>
      <c r="BY274" s="239"/>
      <c r="BZ274" s="239"/>
      <c r="CA274" s="239"/>
      <c r="CB274" s="239"/>
      <c r="CC274" s="239"/>
      <c r="CD274" s="239"/>
      <c r="CE274" s="239"/>
      <c r="CF274" s="239"/>
      <c r="CG274" s="239"/>
      <c r="CH274" s="239"/>
      <c r="CI274" s="240"/>
      <c r="CL274" s="249"/>
      <c r="CM274" s="250"/>
      <c r="CN274" s="250"/>
      <c r="CO274" s="250"/>
      <c r="CP274" s="250"/>
      <c r="CQ274" s="251"/>
      <c r="CR274" s="295">
        <f t="shared" si="58"/>
        <v>0</v>
      </c>
      <c r="CS274" s="296"/>
      <c r="CT274" s="296"/>
      <c r="CU274" s="296"/>
      <c r="CV274" s="296"/>
      <c r="CW274" s="297"/>
      <c r="CX274" s="220">
        <f t="shared" si="59"/>
        <v>0</v>
      </c>
      <c r="CY274" s="221"/>
      <c r="CZ274" s="221"/>
      <c r="DA274" s="221"/>
      <c r="DB274" s="221"/>
      <c r="DC274" s="226"/>
      <c r="DD274" s="220">
        <f t="shared" si="60"/>
        <v>0</v>
      </c>
      <c r="DE274" s="221"/>
      <c r="DF274" s="221"/>
      <c r="DG274" s="221"/>
      <c r="DH274" s="221"/>
      <c r="DI274" s="226"/>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c r="NL274" s="3"/>
      <c r="NM274" s="3"/>
      <c r="NN274" s="3"/>
      <c r="NO274" s="3"/>
      <c r="NP274" s="3"/>
      <c r="NQ274" s="3"/>
      <c r="NR274" s="3"/>
      <c r="NS274" s="3"/>
      <c r="NT274" s="3"/>
      <c r="NU274" s="3"/>
      <c r="NV274" s="3"/>
      <c r="NW274" s="3"/>
      <c r="NX274" s="3"/>
      <c r="NY274" s="3"/>
      <c r="NZ274" s="3"/>
      <c r="OA274" s="3"/>
      <c r="OB274" s="3"/>
      <c r="OC274" s="3"/>
      <c r="OD274" s="3"/>
      <c r="OE274" s="3"/>
      <c r="OF274" s="3"/>
      <c r="OG274" s="3"/>
      <c r="OH274" s="3"/>
      <c r="OI274" s="3"/>
      <c r="OJ274" s="3"/>
      <c r="OK274" s="3"/>
      <c r="OL274" s="3"/>
      <c r="OM274" s="3"/>
      <c r="ON274" s="3"/>
      <c r="OO274" s="3"/>
      <c r="OP274" s="3"/>
      <c r="OQ274" s="3"/>
      <c r="OR274" s="3"/>
      <c r="OS274" s="3"/>
      <c r="OT274" s="3"/>
      <c r="OU274" s="3"/>
      <c r="OV274" s="3"/>
      <c r="OW274" s="3"/>
      <c r="OX274" s="3"/>
      <c r="OY274" s="3"/>
      <c r="OZ274" s="3"/>
      <c r="PA274" s="3"/>
      <c r="PB274" s="3"/>
      <c r="PC274" s="3"/>
      <c r="PD274" s="3"/>
      <c r="PE274" s="3"/>
      <c r="PF274" s="3"/>
      <c r="PG274" s="3"/>
      <c r="PH274" s="3"/>
      <c r="PI274" s="3"/>
      <c r="PJ274" s="3"/>
      <c r="PK274" s="3"/>
      <c r="PL274" s="3"/>
      <c r="PM274" s="3"/>
      <c r="PN274" s="3"/>
      <c r="PO274" s="3"/>
      <c r="PP274" s="3"/>
      <c r="PQ274" s="3"/>
      <c r="PR274" s="3"/>
      <c r="PS274" s="3"/>
      <c r="PT274" s="3"/>
      <c r="PU274" s="3"/>
      <c r="PV274" s="3"/>
      <c r="PW274" s="3"/>
      <c r="PX274" s="3"/>
      <c r="PY274" s="3"/>
      <c r="PZ274" s="3"/>
      <c r="QA274" s="3"/>
      <c r="QB274" s="3"/>
      <c r="QC274" s="3"/>
      <c r="QD274" s="3"/>
      <c r="QE274" s="3"/>
      <c r="QF274" s="3"/>
      <c r="QG274" s="3"/>
      <c r="QH274" s="3"/>
      <c r="QI274" s="3"/>
      <c r="QJ274" s="3"/>
      <c r="QK274" s="3"/>
      <c r="QL274" s="3"/>
      <c r="QM274" s="3"/>
      <c r="QN274" s="3"/>
      <c r="QO274" s="3"/>
      <c r="QP274" s="3"/>
      <c r="QQ274" s="3"/>
      <c r="QR274" s="3"/>
      <c r="QS274" s="3"/>
      <c r="QT274" s="3"/>
      <c r="QU274" s="3"/>
      <c r="QV274" s="3"/>
      <c r="QW274" s="3"/>
      <c r="QX274" s="3"/>
      <c r="QY274" s="3"/>
      <c r="QZ274" s="3"/>
      <c r="RA274" s="3"/>
      <c r="RB274" s="3"/>
      <c r="RC274" s="3"/>
      <c r="RD274" s="3"/>
      <c r="RE274" s="3"/>
      <c r="RF274" s="3"/>
      <c r="RG274" s="3"/>
      <c r="RH274" s="3"/>
      <c r="RI274" s="3"/>
      <c r="RJ274" s="3"/>
      <c r="RK274" s="3"/>
      <c r="RL274" s="3"/>
      <c r="RM274" s="3"/>
      <c r="RN274" s="3"/>
      <c r="RO274" s="3"/>
      <c r="RP274" s="3"/>
      <c r="RQ274" s="3"/>
      <c r="RR274" s="3"/>
      <c r="RS274" s="3"/>
      <c r="RT274" s="3"/>
      <c r="RU274" s="3"/>
      <c r="RV274" s="3"/>
      <c r="RW274" s="3"/>
      <c r="RX274" s="3"/>
      <c r="RY274" s="3"/>
      <c r="RZ274" s="3"/>
      <c r="SA274" s="3"/>
      <c r="SB274" s="3"/>
      <c r="SC274" s="3"/>
      <c r="SD274" s="3"/>
      <c r="SE274" s="3"/>
      <c r="SF274" s="3"/>
      <c r="SG274" s="3"/>
      <c r="SH274" s="3"/>
      <c r="SI274" s="3"/>
      <c r="SJ274" s="3"/>
      <c r="SK274" s="3"/>
      <c r="SL274" s="3"/>
      <c r="SM274" s="3"/>
      <c r="SN274" s="3"/>
      <c r="SO274" s="3"/>
      <c r="SP274" s="3"/>
      <c r="SQ274" s="3"/>
      <c r="SR274" s="3"/>
      <c r="SS274" s="3"/>
      <c r="ST274" s="3"/>
      <c r="SU274" s="3"/>
      <c r="SV274" s="3"/>
      <c r="SW274" s="3"/>
      <c r="SX274" s="3"/>
      <c r="SY274" s="3"/>
      <c r="SZ274" s="3"/>
      <c r="TA274" s="3"/>
      <c r="TB274" s="3"/>
      <c r="TC274" s="3"/>
      <c r="TD274" s="3"/>
      <c r="TE274" s="3"/>
      <c r="TF274" s="3"/>
      <c r="TG274" s="3"/>
      <c r="TH274" s="3"/>
      <c r="TI274" s="3"/>
      <c r="TJ274" s="3"/>
      <c r="TK274" s="3"/>
      <c r="TL274" s="3"/>
      <c r="TM274" s="3"/>
      <c r="TN274" s="3"/>
      <c r="TO274" s="3"/>
      <c r="TP274" s="3"/>
      <c r="TQ274" s="3"/>
      <c r="TR274" s="3"/>
      <c r="TS274" s="3"/>
      <c r="TT274" s="3"/>
      <c r="TU274" s="3"/>
      <c r="TV274" s="3"/>
      <c r="TW274" s="3"/>
      <c r="TX274" s="3"/>
      <c r="TY274" s="3"/>
      <c r="TZ274" s="3"/>
      <c r="UA274" s="3"/>
      <c r="UB274" s="3"/>
      <c r="UC274" s="3"/>
      <c r="UD274" s="3"/>
      <c r="UE274" s="3"/>
      <c r="UF274" s="3"/>
      <c r="UG274" s="3"/>
      <c r="UH274" s="3"/>
      <c r="UI274" s="3"/>
      <c r="UJ274" s="3"/>
      <c r="UK274" s="3"/>
      <c r="UL274" s="3"/>
      <c r="UM274" s="3"/>
      <c r="UN274" s="3"/>
      <c r="UO274" s="3"/>
      <c r="UP274" s="3"/>
      <c r="UQ274" s="3"/>
      <c r="UR274" s="3"/>
      <c r="US274" s="3"/>
      <c r="UT274" s="3"/>
      <c r="UU274" s="3"/>
      <c r="UV274" s="3"/>
      <c r="UW274" s="3"/>
      <c r="UX274" s="3"/>
      <c r="UY274" s="3"/>
      <c r="UZ274" s="3"/>
      <c r="VA274" s="3"/>
      <c r="VB274" s="3"/>
      <c r="VC274" s="3"/>
      <c r="VD274" s="3"/>
      <c r="VE274" s="3"/>
      <c r="VF274" s="3"/>
      <c r="VG274" s="3"/>
      <c r="VH274" s="3"/>
      <c r="VI274" s="3"/>
      <c r="VJ274" s="3"/>
      <c r="VK274" s="3"/>
      <c r="VL274" s="3"/>
      <c r="VM274" s="3"/>
      <c r="VN274" s="3"/>
      <c r="VO274" s="3"/>
      <c r="VP274" s="3"/>
      <c r="VQ274" s="3"/>
      <c r="VR274" s="3"/>
      <c r="VS274" s="3"/>
      <c r="VT274" s="3"/>
      <c r="VU274" s="3"/>
      <c r="VV274" s="3"/>
      <c r="VW274" s="3"/>
      <c r="VX274" s="3"/>
      <c r="VY274" s="3"/>
      <c r="VZ274" s="3"/>
      <c r="WA274" s="3"/>
      <c r="WB274" s="3"/>
      <c r="WC274" s="3"/>
      <c r="WD274" s="3"/>
      <c r="WE274" s="3"/>
      <c r="WF274" s="3"/>
      <c r="WG274" s="3"/>
      <c r="WH274" s="3"/>
      <c r="WI274" s="3"/>
      <c r="WJ274" s="3"/>
      <c r="WK274" s="3"/>
      <c r="WL274" s="3"/>
      <c r="WM274" s="3"/>
      <c r="WN274" s="3"/>
      <c r="WO274" s="3"/>
      <c r="WP274" s="3"/>
      <c r="WQ274" s="3"/>
      <c r="WR274" s="3"/>
      <c r="WS274" s="3"/>
      <c r="WT274" s="3"/>
      <c r="WU274" s="3"/>
      <c r="WV274" s="3"/>
      <c r="WW274" s="3"/>
      <c r="WX274" s="3"/>
      <c r="WY274" s="3"/>
      <c r="WZ274" s="3"/>
      <c r="XA274" s="3"/>
      <c r="XB274" s="3"/>
      <c r="XC274" s="3"/>
      <c r="XD274" s="3"/>
      <c r="XE274" s="3"/>
      <c r="XF274" s="3"/>
      <c r="XG274" s="3"/>
      <c r="XH274" s="3"/>
      <c r="XI274" s="3"/>
      <c r="XJ274" s="3"/>
      <c r="XK274" s="3"/>
      <c r="XL274" s="3"/>
      <c r="XM274" s="3"/>
      <c r="XN274" s="3"/>
      <c r="XO274" s="3"/>
      <c r="XP274" s="3"/>
      <c r="XQ274" s="3"/>
      <c r="XR274" s="3"/>
      <c r="XS274" s="3"/>
      <c r="XT274" s="3"/>
      <c r="XU274" s="3"/>
      <c r="XV274" s="3"/>
      <c r="XW274" s="3"/>
      <c r="XX274" s="3"/>
      <c r="XY274" s="3"/>
      <c r="XZ274" s="3"/>
      <c r="YA274" s="3"/>
      <c r="YB274" s="3"/>
      <c r="YC274" s="3"/>
      <c r="YD274" s="3"/>
      <c r="YE274" s="3"/>
      <c r="YF274" s="3"/>
      <c r="YG274" s="3"/>
      <c r="YH274" s="3"/>
      <c r="YI274" s="3"/>
      <c r="YJ274" s="3"/>
      <c r="YK274" s="3"/>
      <c r="YL274" s="3"/>
      <c r="YM274" s="3"/>
      <c r="YN274" s="3"/>
      <c r="YO274" s="3"/>
      <c r="YP274" s="3"/>
      <c r="YQ274" s="3"/>
      <c r="YR274" s="3"/>
      <c r="YS274" s="3"/>
      <c r="YT274" s="3"/>
      <c r="YU274" s="3"/>
      <c r="YV274" s="3"/>
      <c r="YW274" s="3"/>
      <c r="YX274" s="3"/>
      <c r="YY274" s="3"/>
      <c r="YZ274" s="3"/>
      <c r="ZA274" s="3"/>
      <c r="ZB274" s="3"/>
      <c r="ZC274" s="3"/>
      <c r="ZD274" s="3"/>
      <c r="ZE274" s="3"/>
      <c r="ZF274" s="3"/>
      <c r="ZG274" s="3"/>
      <c r="ZH274" s="3"/>
      <c r="ZI274" s="3"/>
      <c r="ZJ274" s="3"/>
      <c r="ZK274" s="3"/>
      <c r="ZL274" s="3"/>
      <c r="ZM274" s="3"/>
      <c r="ZN274" s="3"/>
      <c r="ZO274" s="3"/>
      <c r="ZP274" s="3"/>
      <c r="ZQ274" s="3"/>
      <c r="ZR274" s="3"/>
      <c r="ZS274" s="3"/>
      <c r="ZT274" s="3"/>
      <c r="ZU274" s="3"/>
      <c r="ZV274" s="3"/>
      <c r="ZW274" s="3"/>
      <c r="ZX274" s="3"/>
      <c r="ZY274" s="3"/>
      <c r="ZZ274" s="3"/>
      <c r="AAA274" s="3"/>
      <c r="AAB274" s="3"/>
      <c r="AAC274" s="3"/>
      <c r="AAD274" s="3"/>
      <c r="AAE274" s="3"/>
      <c r="AAF274" s="3"/>
      <c r="AAG274" s="3"/>
      <c r="AAH274" s="3"/>
      <c r="AAI274" s="3"/>
      <c r="AAJ274" s="3"/>
      <c r="AAK274" s="3"/>
      <c r="AAL274" s="3"/>
      <c r="AAM274" s="3"/>
      <c r="AAN274" s="3"/>
      <c r="AAO274" s="3"/>
      <c r="AAP274" s="3"/>
      <c r="AAQ274" s="3"/>
      <c r="AAR274" s="3"/>
      <c r="AAS274" s="3"/>
      <c r="AAT274" s="3"/>
      <c r="AAU274" s="3"/>
      <c r="AAV274" s="3"/>
      <c r="AAW274" s="3"/>
      <c r="AAX274" s="3"/>
      <c r="AAY274" s="3"/>
      <c r="AAZ274" s="3"/>
      <c r="ABA274" s="3"/>
      <c r="ABB274" s="3"/>
      <c r="ABC274" s="3"/>
      <c r="ABD274" s="3"/>
      <c r="ABE274" s="3"/>
      <c r="ABF274" s="3"/>
      <c r="ABG274" s="3"/>
      <c r="ABH274" s="3"/>
      <c r="ABI274" s="3"/>
      <c r="ABJ274" s="3"/>
      <c r="ABK274" s="3"/>
      <c r="ABL274" s="3"/>
      <c r="ABM274" s="3"/>
      <c r="ABN274" s="3"/>
      <c r="ABO274" s="3"/>
      <c r="ABP274" s="3"/>
      <c r="ABQ274" s="3"/>
      <c r="ABR274" s="3"/>
      <c r="ABS274" s="3"/>
      <c r="ABT274" s="3"/>
      <c r="ABU274" s="3"/>
      <c r="ABV274" s="3"/>
      <c r="ABW274" s="3"/>
      <c r="ABX274" s="3"/>
      <c r="ABY274" s="3"/>
      <c r="ABZ274" s="3"/>
      <c r="ACA274" s="3"/>
      <c r="ACB274" s="3"/>
      <c r="ACC274" s="3"/>
      <c r="ACD274" s="3"/>
      <c r="ACE274" s="3"/>
      <c r="ACF274" s="3"/>
      <c r="ACG274" s="3"/>
      <c r="ACH274" s="3"/>
      <c r="ACI274" s="3"/>
      <c r="ACJ274" s="3"/>
      <c r="ACK274" s="3"/>
      <c r="ACL274" s="3"/>
      <c r="ACM274" s="3"/>
      <c r="ACN274" s="3"/>
      <c r="ACO274" s="3"/>
      <c r="ACP274" s="3"/>
      <c r="ACQ274" s="3"/>
      <c r="ACR274" s="3"/>
      <c r="ACS274" s="3"/>
      <c r="ACT274" s="3"/>
      <c r="ACU274" s="3"/>
      <c r="ACV274" s="3"/>
      <c r="ACW274" s="3"/>
      <c r="ACX274" s="3"/>
      <c r="ACY274" s="3"/>
      <c r="ACZ274" s="3"/>
      <c r="ADA274" s="3"/>
      <c r="ADB274" s="3"/>
      <c r="ADC274" s="3"/>
      <c r="ADD274" s="3"/>
      <c r="ADE274" s="3"/>
      <c r="ADF274" s="3"/>
      <c r="ADG274" s="3"/>
      <c r="ADH274" s="3"/>
      <c r="ADI274" s="3"/>
      <c r="ADJ274" s="3"/>
      <c r="ADK274" s="3"/>
      <c r="ADL274" s="3"/>
      <c r="ADM274" s="3"/>
      <c r="ADN274" s="3"/>
      <c r="ADO274" s="3"/>
      <c r="ADP274" s="3"/>
      <c r="ADQ274" s="3"/>
      <c r="ADR274" s="3"/>
      <c r="ADS274" s="3"/>
      <c r="ADT274" s="3"/>
      <c r="ADU274" s="3"/>
      <c r="ADV274" s="3"/>
      <c r="ADW274" s="3"/>
      <c r="ADX274" s="3"/>
      <c r="ADY274" s="3"/>
      <c r="ADZ274" s="3"/>
      <c r="AEA274" s="3"/>
      <c r="AEB274" s="3"/>
      <c r="AEC274" s="3"/>
      <c r="AED274" s="3"/>
      <c r="AEE274" s="3"/>
      <c r="AEF274" s="3"/>
      <c r="AEG274" s="3"/>
      <c r="AEH274" s="3"/>
      <c r="AEI274" s="3"/>
      <c r="AEJ274" s="3"/>
      <c r="AEK274" s="3"/>
      <c r="AEL274" s="3"/>
      <c r="AEM274" s="3"/>
      <c r="AEN274" s="3"/>
      <c r="AEO274" s="3"/>
      <c r="AEP274" s="3"/>
      <c r="AEQ274" s="3"/>
      <c r="AER274" s="3"/>
      <c r="AES274" s="3"/>
      <c r="AET274" s="3"/>
      <c r="AEU274" s="3"/>
      <c r="AEV274" s="3"/>
      <c r="AEW274" s="3"/>
      <c r="AEX274" s="3"/>
      <c r="AEY274" s="3"/>
      <c r="AEZ274" s="3"/>
      <c r="AFA274" s="3"/>
      <c r="AFB274" s="3"/>
      <c r="AFC274" s="3"/>
      <c r="AFD274" s="3"/>
      <c r="AFE274" s="3"/>
      <c r="AFF274" s="3"/>
      <c r="AFG274" s="3"/>
      <c r="AFH274" s="3"/>
      <c r="AFI274" s="3"/>
      <c r="AFJ274" s="3"/>
      <c r="AFK274" s="3"/>
      <c r="AFL274" s="3"/>
      <c r="AFM274" s="3"/>
      <c r="AFN274" s="3"/>
      <c r="AFO274" s="3"/>
      <c r="AFP274" s="3"/>
      <c r="AFQ274" s="3"/>
      <c r="AFR274" s="3"/>
      <c r="AFS274" s="3"/>
      <c r="AFT274" s="3"/>
      <c r="AFU274" s="3"/>
      <c r="AFV274" s="3"/>
      <c r="AFW274" s="3"/>
      <c r="AFX274" s="3"/>
      <c r="AFY274" s="3"/>
      <c r="AFZ274" s="3"/>
      <c r="AGA274" s="3"/>
      <c r="AGB274" s="3"/>
      <c r="AGC274" s="3"/>
      <c r="AGD274" s="3"/>
      <c r="AGE274" s="3"/>
      <c r="AGF274" s="3"/>
      <c r="AGG274" s="3"/>
      <c r="AGH274" s="3"/>
      <c r="AGI274" s="3"/>
      <c r="AGJ274" s="3"/>
      <c r="AGK274" s="3"/>
      <c r="AGL274" s="3"/>
      <c r="AGM274" s="3"/>
      <c r="AGN274" s="3"/>
      <c r="AGO274" s="3"/>
      <c r="AGP274" s="3"/>
      <c r="AGQ274" s="3"/>
      <c r="AGR274" s="3"/>
      <c r="AGS274" s="3"/>
      <c r="AGT274" s="3"/>
      <c r="AGU274" s="3"/>
      <c r="AGV274" s="3"/>
      <c r="AGW274" s="3"/>
      <c r="AGX274" s="3"/>
      <c r="AGY274" s="3"/>
      <c r="AGZ274" s="3"/>
      <c r="AHA274" s="3"/>
      <c r="AHB274" s="3"/>
      <c r="AHC274" s="3"/>
      <c r="AHD274" s="3"/>
      <c r="AHE274" s="3"/>
      <c r="AHF274" s="3"/>
      <c r="AHG274" s="3"/>
      <c r="AHH274" s="3"/>
      <c r="AHI274" s="3"/>
      <c r="AHJ274" s="3"/>
      <c r="AHK274" s="3"/>
      <c r="AHL274" s="3"/>
      <c r="AHM274" s="3"/>
      <c r="AHN274" s="3"/>
      <c r="AHO274" s="3"/>
      <c r="AHP274" s="3"/>
      <c r="AHQ274" s="3"/>
      <c r="AHR274" s="3"/>
      <c r="AHS274" s="3"/>
      <c r="AHT274" s="3"/>
      <c r="AHU274" s="3"/>
      <c r="AHV274" s="3"/>
      <c r="AHW274" s="3"/>
      <c r="AHX274" s="3"/>
      <c r="AHY274" s="3"/>
      <c r="AHZ274" s="3"/>
      <c r="AIA274" s="3"/>
      <c r="AIB274" s="3"/>
      <c r="AIC274" s="3"/>
      <c r="AID274" s="3"/>
      <c r="AIE274" s="3"/>
      <c r="AIF274" s="3"/>
      <c r="AIG274" s="3"/>
      <c r="AIH274" s="3"/>
      <c r="AII274" s="3"/>
      <c r="AIJ274" s="3"/>
      <c r="AIK274" s="3"/>
      <c r="AIL274" s="3"/>
      <c r="AIM274" s="3"/>
      <c r="AIN274" s="3"/>
      <c r="AIO274" s="3"/>
      <c r="AIP274" s="3"/>
      <c r="AIQ274" s="3"/>
      <c r="AIR274" s="3"/>
      <c r="AIS274" s="3"/>
      <c r="AIT274" s="3"/>
      <c r="AIU274" s="3"/>
      <c r="AIV274" s="3"/>
      <c r="AIW274" s="3"/>
      <c r="AIX274" s="3"/>
      <c r="AIY274" s="3"/>
      <c r="AIZ274" s="3"/>
      <c r="AJA274" s="3"/>
      <c r="AJB274" s="3"/>
      <c r="AJC274" s="3"/>
      <c r="AJD274" s="3"/>
      <c r="AJE274" s="3"/>
      <c r="AJF274" s="3"/>
      <c r="AJG274" s="3"/>
      <c r="AJH274" s="3"/>
      <c r="AJI274" s="3"/>
      <c r="AJJ274" s="3"/>
      <c r="AJK274" s="3"/>
      <c r="AJL274" s="3"/>
      <c r="AJM274" s="3"/>
      <c r="AJN274" s="3"/>
      <c r="AJO274" s="3"/>
      <c r="AJP274" s="3"/>
      <c r="AJQ274" s="3"/>
      <c r="AJR274" s="3"/>
      <c r="AJS274" s="3"/>
      <c r="AJT274" s="3"/>
      <c r="AJU274" s="3"/>
      <c r="AJV274" s="3"/>
      <c r="AJW274" s="3"/>
      <c r="AJX274" s="3"/>
      <c r="AJY274" s="3"/>
      <c r="AJZ274" s="3"/>
      <c r="AKA274" s="3"/>
      <c r="AKB274" s="3"/>
      <c r="AKC274" s="3"/>
      <c r="AKD274" s="3"/>
      <c r="AKE274" s="3"/>
      <c r="AKF274" s="3"/>
      <c r="AKG274" s="3"/>
      <c r="AKH274" s="3"/>
      <c r="AKI274" s="3"/>
      <c r="AKJ274" s="3"/>
      <c r="AKK274" s="3"/>
      <c r="AKL274" s="3"/>
      <c r="AKM274" s="3"/>
      <c r="AKN274" s="3"/>
      <c r="AKO274" s="3"/>
      <c r="AKP274" s="3"/>
      <c r="AKQ274" s="3"/>
      <c r="AKR274" s="3"/>
      <c r="AKS274" s="3"/>
      <c r="AKT274" s="3"/>
      <c r="AKU274" s="3"/>
      <c r="AKV274" s="3"/>
      <c r="AKW274" s="3"/>
      <c r="AKX274" s="3"/>
      <c r="AKY274" s="3"/>
      <c r="AKZ274" s="3"/>
      <c r="ALA274" s="3"/>
      <c r="ALB274" s="3"/>
      <c r="ALC274" s="3"/>
      <c r="ALD274" s="3"/>
      <c r="ALE274" s="3"/>
      <c r="ALF274" s="3"/>
      <c r="ALG274" s="3"/>
      <c r="ALH274" s="3"/>
      <c r="ALI274" s="3"/>
      <c r="ALJ274" s="3"/>
      <c r="ALK274" s="3"/>
      <c r="ALL274" s="3"/>
      <c r="ALM274" s="3"/>
      <c r="ALN274" s="3"/>
      <c r="ALO274" s="3"/>
      <c r="ALP274" s="3"/>
      <c r="ALQ274" s="3"/>
      <c r="ALR274" s="3"/>
      <c r="ALS274" s="3"/>
      <c r="ALT274" s="3"/>
      <c r="ALU274" s="3"/>
      <c r="ALV274" s="3"/>
      <c r="ALW274" s="3"/>
      <c r="ALX274" s="3"/>
      <c r="ALY274" s="3"/>
      <c r="ALZ274" s="3"/>
      <c r="AMA274" s="3"/>
      <c r="AMB274" s="3"/>
      <c r="AMC274" s="3"/>
      <c r="AMD274" s="3"/>
    </row>
    <row r="275" spans="1:1018" s="2" customFormat="1" ht="28.5" customHeight="1" x14ac:dyDescent="0.15">
      <c r="A275" s="242">
        <v>268</v>
      </c>
      <c r="B275" s="242"/>
      <c r="C275" s="242"/>
      <c r="D275" s="290"/>
      <c r="E275" s="291"/>
      <c r="F275" s="291"/>
      <c r="G275" s="291"/>
      <c r="H275" s="291"/>
      <c r="I275" s="291"/>
      <c r="J275" s="291"/>
      <c r="K275" s="291"/>
      <c r="L275" s="291"/>
      <c r="M275" s="292"/>
      <c r="N275" s="290"/>
      <c r="O275" s="291"/>
      <c r="P275" s="291"/>
      <c r="Q275" s="291"/>
      <c r="R275" s="291"/>
      <c r="S275" s="291"/>
      <c r="T275" s="291"/>
      <c r="U275" s="291"/>
      <c r="V275" s="291"/>
      <c r="W275" s="292"/>
      <c r="X275" s="247"/>
      <c r="Y275" s="229"/>
      <c r="Z275" s="229"/>
      <c r="AA275" s="229"/>
      <c r="AB275" s="229"/>
      <c r="AC275" s="248"/>
      <c r="AD275" s="244"/>
      <c r="AE275" s="245"/>
      <c r="AF275" s="245"/>
      <c r="AG275" s="246"/>
      <c r="AH275" s="235"/>
      <c r="AI275" s="236"/>
      <c r="AJ275" s="236"/>
      <c r="AK275" s="236"/>
      <c r="AL275" s="236"/>
      <c r="AM275" s="237"/>
      <c r="AN275" s="220">
        <f t="shared" si="53"/>
        <v>0</v>
      </c>
      <c r="AO275" s="221"/>
      <c r="AP275" s="221"/>
      <c r="AQ275" s="221"/>
      <c r="AR275" s="221"/>
      <c r="AS275" s="222"/>
      <c r="AT275" s="228">
        <v>0</v>
      </c>
      <c r="AU275" s="229"/>
      <c r="AV275" s="229"/>
      <c r="AW275" s="229"/>
      <c r="AX275" s="229"/>
      <c r="AY275" s="230"/>
      <c r="AZ275" s="232" t="str">
        <f t="shared" si="54"/>
        <v/>
      </c>
      <c r="BA275" s="233"/>
      <c r="BB275" s="233"/>
      <c r="BC275" s="233"/>
      <c r="BD275" s="233"/>
      <c r="BE275" s="234"/>
      <c r="BF275" s="220" t="str">
        <f t="shared" si="55"/>
        <v/>
      </c>
      <c r="BG275" s="221"/>
      <c r="BH275" s="221"/>
      <c r="BI275" s="221"/>
      <c r="BJ275" s="221"/>
      <c r="BK275" s="222"/>
      <c r="BL275" s="293">
        <f t="shared" si="56"/>
        <v>0</v>
      </c>
      <c r="BM275" s="224"/>
      <c r="BN275" s="224"/>
      <c r="BO275" s="224"/>
      <c r="BP275" s="224"/>
      <c r="BQ275" s="294"/>
      <c r="BR275" s="220">
        <f t="shared" si="57"/>
        <v>0</v>
      </c>
      <c r="BS275" s="221"/>
      <c r="BT275" s="221"/>
      <c r="BU275" s="221"/>
      <c r="BV275" s="221"/>
      <c r="BW275" s="226"/>
      <c r="BX275" s="238"/>
      <c r="BY275" s="239"/>
      <c r="BZ275" s="239"/>
      <c r="CA275" s="239"/>
      <c r="CB275" s="239"/>
      <c r="CC275" s="239"/>
      <c r="CD275" s="239"/>
      <c r="CE275" s="239"/>
      <c r="CF275" s="239"/>
      <c r="CG275" s="239"/>
      <c r="CH275" s="239"/>
      <c r="CI275" s="240"/>
      <c r="CL275" s="249"/>
      <c r="CM275" s="250"/>
      <c r="CN275" s="250"/>
      <c r="CO275" s="250"/>
      <c r="CP275" s="250"/>
      <c r="CQ275" s="251"/>
      <c r="CR275" s="295">
        <f t="shared" si="58"/>
        <v>0</v>
      </c>
      <c r="CS275" s="296"/>
      <c r="CT275" s="296"/>
      <c r="CU275" s="296"/>
      <c r="CV275" s="296"/>
      <c r="CW275" s="297"/>
      <c r="CX275" s="220">
        <f t="shared" si="59"/>
        <v>0</v>
      </c>
      <c r="CY275" s="221"/>
      <c r="CZ275" s="221"/>
      <c r="DA275" s="221"/>
      <c r="DB275" s="221"/>
      <c r="DC275" s="226"/>
      <c r="DD275" s="220">
        <f t="shared" si="60"/>
        <v>0</v>
      </c>
      <c r="DE275" s="221"/>
      <c r="DF275" s="221"/>
      <c r="DG275" s="221"/>
      <c r="DH275" s="221"/>
      <c r="DI275" s="226"/>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c r="NL275" s="3"/>
      <c r="NM275" s="3"/>
      <c r="NN275" s="3"/>
      <c r="NO275" s="3"/>
      <c r="NP275" s="3"/>
      <c r="NQ275" s="3"/>
      <c r="NR275" s="3"/>
      <c r="NS275" s="3"/>
      <c r="NT275" s="3"/>
      <c r="NU275" s="3"/>
      <c r="NV275" s="3"/>
      <c r="NW275" s="3"/>
      <c r="NX275" s="3"/>
      <c r="NY275" s="3"/>
      <c r="NZ275" s="3"/>
      <c r="OA275" s="3"/>
      <c r="OB275" s="3"/>
      <c r="OC275" s="3"/>
      <c r="OD275" s="3"/>
      <c r="OE275" s="3"/>
      <c r="OF275" s="3"/>
      <c r="OG275" s="3"/>
      <c r="OH275" s="3"/>
      <c r="OI275" s="3"/>
      <c r="OJ275" s="3"/>
      <c r="OK275" s="3"/>
      <c r="OL275" s="3"/>
      <c r="OM275" s="3"/>
      <c r="ON275" s="3"/>
      <c r="OO275" s="3"/>
      <c r="OP275" s="3"/>
      <c r="OQ275" s="3"/>
      <c r="OR275" s="3"/>
      <c r="OS275" s="3"/>
      <c r="OT275" s="3"/>
      <c r="OU275" s="3"/>
      <c r="OV275" s="3"/>
      <c r="OW275" s="3"/>
      <c r="OX275" s="3"/>
      <c r="OY275" s="3"/>
      <c r="OZ275" s="3"/>
      <c r="PA275" s="3"/>
      <c r="PB275" s="3"/>
      <c r="PC275" s="3"/>
      <c r="PD275" s="3"/>
      <c r="PE275" s="3"/>
      <c r="PF275" s="3"/>
      <c r="PG275" s="3"/>
      <c r="PH275" s="3"/>
      <c r="PI275" s="3"/>
      <c r="PJ275" s="3"/>
      <c r="PK275" s="3"/>
      <c r="PL275" s="3"/>
      <c r="PM275" s="3"/>
      <c r="PN275" s="3"/>
      <c r="PO275" s="3"/>
      <c r="PP275" s="3"/>
      <c r="PQ275" s="3"/>
      <c r="PR275" s="3"/>
      <c r="PS275" s="3"/>
      <c r="PT275" s="3"/>
      <c r="PU275" s="3"/>
      <c r="PV275" s="3"/>
      <c r="PW275" s="3"/>
      <c r="PX275" s="3"/>
      <c r="PY275" s="3"/>
      <c r="PZ275" s="3"/>
      <c r="QA275" s="3"/>
      <c r="QB275" s="3"/>
      <c r="QC275" s="3"/>
      <c r="QD275" s="3"/>
      <c r="QE275" s="3"/>
      <c r="QF275" s="3"/>
      <c r="QG275" s="3"/>
      <c r="QH275" s="3"/>
      <c r="QI275" s="3"/>
      <c r="QJ275" s="3"/>
      <c r="QK275" s="3"/>
      <c r="QL275" s="3"/>
      <c r="QM275" s="3"/>
      <c r="QN275" s="3"/>
      <c r="QO275" s="3"/>
      <c r="QP275" s="3"/>
      <c r="QQ275" s="3"/>
      <c r="QR275" s="3"/>
      <c r="QS275" s="3"/>
      <c r="QT275" s="3"/>
      <c r="QU275" s="3"/>
      <c r="QV275" s="3"/>
      <c r="QW275" s="3"/>
      <c r="QX275" s="3"/>
      <c r="QY275" s="3"/>
      <c r="QZ275" s="3"/>
      <c r="RA275" s="3"/>
      <c r="RB275" s="3"/>
      <c r="RC275" s="3"/>
      <c r="RD275" s="3"/>
      <c r="RE275" s="3"/>
      <c r="RF275" s="3"/>
      <c r="RG275" s="3"/>
      <c r="RH275" s="3"/>
      <c r="RI275" s="3"/>
      <c r="RJ275" s="3"/>
      <c r="RK275" s="3"/>
      <c r="RL275" s="3"/>
      <c r="RM275" s="3"/>
      <c r="RN275" s="3"/>
      <c r="RO275" s="3"/>
      <c r="RP275" s="3"/>
      <c r="RQ275" s="3"/>
      <c r="RR275" s="3"/>
      <c r="RS275" s="3"/>
      <c r="RT275" s="3"/>
      <c r="RU275" s="3"/>
      <c r="RV275" s="3"/>
      <c r="RW275" s="3"/>
      <c r="RX275" s="3"/>
      <c r="RY275" s="3"/>
      <c r="RZ275" s="3"/>
      <c r="SA275" s="3"/>
      <c r="SB275" s="3"/>
      <c r="SC275" s="3"/>
      <c r="SD275" s="3"/>
      <c r="SE275" s="3"/>
      <c r="SF275" s="3"/>
      <c r="SG275" s="3"/>
      <c r="SH275" s="3"/>
      <c r="SI275" s="3"/>
      <c r="SJ275" s="3"/>
      <c r="SK275" s="3"/>
      <c r="SL275" s="3"/>
      <c r="SM275" s="3"/>
      <c r="SN275" s="3"/>
      <c r="SO275" s="3"/>
      <c r="SP275" s="3"/>
      <c r="SQ275" s="3"/>
      <c r="SR275" s="3"/>
      <c r="SS275" s="3"/>
      <c r="ST275" s="3"/>
      <c r="SU275" s="3"/>
      <c r="SV275" s="3"/>
      <c r="SW275" s="3"/>
      <c r="SX275" s="3"/>
      <c r="SY275" s="3"/>
      <c r="SZ275" s="3"/>
      <c r="TA275" s="3"/>
      <c r="TB275" s="3"/>
      <c r="TC275" s="3"/>
      <c r="TD275" s="3"/>
      <c r="TE275" s="3"/>
      <c r="TF275" s="3"/>
      <c r="TG275" s="3"/>
      <c r="TH275" s="3"/>
      <c r="TI275" s="3"/>
      <c r="TJ275" s="3"/>
      <c r="TK275" s="3"/>
      <c r="TL275" s="3"/>
      <c r="TM275" s="3"/>
      <c r="TN275" s="3"/>
      <c r="TO275" s="3"/>
      <c r="TP275" s="3"/>
      <c r="TQ275" s="3"/>
      <c r="TR275" s="3"/>
      <c r="TS275" s="3"/>
      <c r="TT275" s="3"/>
      <c r="TU275" s="3"/>
      <c r="TV275" s="3"/>
      <c r="TW275" s="3"/>
      <c r="TX275" s="3"/>
      <c r="TY275" s="3"/>
      <c r="TZ275" s="3"/>
      <c r="UA275" s="3"/>
      <c r="UB275" s="3"/>
      <c r="UC275" s="3"/>
      <c r="UD275" s="3"/>
      <c r="UE275" s="3"/>
      <c r="UF275" s="3"/>
      <c r="UG275" s="3"/>
      <c r="UH275" s="3"/>
      <c r="UI275" s="3"/>
      <c r="UJ275" s="3"/>
      <c r="UK275" s="3"/>
      <c r="UL275" s="3"/>
      <c r="UM275" s="3"/>
      <c r="UN275" s="3"/>
      <c r="UO275" s="3"/>
      <c r="UP275" s="3"/>
      <c r="UQ275" s="3"/>
      <c r="UR275" s="3"/>
      <c r="US275" s="3"/>
      <c r="UT275" s="3"/>
      <c r="UU275" s="3"/>
      <c r="UV275" s="3"/>
      <c r="UW275" s="3"/>
      <c r="UX275" s="3"/>
      <c r="UY275" s="3"/>
      <c r="UZ275" s="3"/>
      <c r="VA275" s="3"/>
      <c r="VB275" s="3"/>
      <c r="VC275" s="3"/>
      <c r="VD275" s="3"/>
      <c r="VE275" s="3"/>
      <c r="VF275" s="3"/>
      <c r="VG275" s="3"/>
      <c r="VH275" s="3"/>
      <c r="VI275" s="3"/>
      <c r="VJ275" s="3"/>
      <c r="VK275" s="3"/>
      <c r="VL275" s="3"/>
      <c r="VM275" s="3"/>
      <c r="VN275" s="3"/>
      <c r="VO275" s="3"/>
      <c r="VP275" s="3"/>
      <c r="VQ275" s="3"/>
      <c r="VR275" s="3"/>
      <c r="VS275" s="3"/>
      <c r="VT275" s="3"/>
      <c r="VU275" s="3"/>
      <c r="VV275" s="3"/>
      <c r="VW275" s="3"/>
      <c r="VX275" s="3"/>
      <c r="VY275" s="3"/>
      <c r="VZ275" s="3"/>
      <c r="WA275" s="3"/>
      <c r="WB275" s="3"/>
      <c r="WC275" s="3"/>
      <c r="WD275" s="3"/>
      <c r="WE275" s="3"/>
      <c r="WF275" s="3"/>
      <c r="WG275" s="3"/>
      <c r="WH275" s="3"/>
      <c r="WI275" s="3"/>
      <c r="WJ275" s="3"/>
      <c r="WK275" s="3"/>
      <c r="WL275" s="3"/>
      <c r="WM275" s="3"/>
      <c r="WN275" s="3"/>
      <c r="WO275" s="3"/>
      <c r="WP275" s="3"/>
      <c r="WQ275" s="3"/>
      <c r="WR275" s="3"/>
      <c r="WS275" s="3"/>
      <c r="WT275" s="3"/>
      <c r="WU275" s="3"/>
      <c r="WV275" s="3"/>
      <c r="WW275" s="3"/>
      <c r="WX275" s="3"/>
      <c r="WY275" s="3"/>
      <c r="WZ275" s="3"/>
      <c r="XA275" s="3"/>
      <c r="XB275" s="3"/>
      <c r="XC275" s="3"/>
      <c r="XD275" s="3"/>
      <c r="XE275" s="3"/>
      <c r="XF275" s="3"/>
      <c r="XG275" s="3"/>
      <c r="XH275" s="3"/>
      <c r="XI275" s="3"/>
      <c r="XJ275" s="3"/>
      <c r="XK275" s="3"/>
      <c r="XL275" s="3"/>
      <c r="XM275" s="3"/>
      <c r="XN275" s="3"/>
      <c r="XO275" s="3"/>
      <c r="XP275" s="3"/>
      <c r="XQ275" s="3"/>
      <c r="XR275" s="3"/>
      <c r="XS275" s="3"/>
      <c r="XT275" s="3"/>
      <c r="XU275" s="3"/>
      <c r="XV275" s="3"/>
      <c r="XW275" s="3"/>
      <c r="XX275" s="3"/>
      <c r="XY275" s="3"/>
      <c r="XZ275" s="3"/>
      <c r="YA275" s="3"/>
      <c r="YB275" s="3"/>
      <c r="YC275" s="3"/>
      <c r="YD275" s="3"/>
      <c r="YE275" s="3"/>
      <c r="YF275" s="3"/>
      <c r="YG275" s="3"/>
      <c r="YH275" s="3"/>
      <c r="YI275" s="3"/>
      <c r="YJ275" s="3"/>
      <c r="YK275" s="3"/>
      <c r="YL275" s="3"/>
      <c r="YM275" s="3"/>
      <c r="YN275" s="3"/>
      <c r="YO275" s="3"/>
      <c r="YP275" s="3"/>
      <c r="YQ275" s="3"/>
      <c r="YR275" s="3"/>
      <c r="YS275" s="3"/>
      <c r="YT275" s="3"/>
      <c r="YU275" s="3"/>
      <c r="YV275" s="3"/>
      <c r="YW275" s="3"/>
      <c r="YX275" s="3"/>
      <c r="YY275" s="3"/>
      <c r="YZ275" s="3"/>
      <c r="ZA275" s="3"/>
      <c r="ZB275" s="3"/>
      <c r="ZC275" s="3"/>
      <c r="ZD275" s="3"/>
      <c r="ZE275" s="3"/>
      <c r="ZF275" s="3"/>
      <c r="ZG275" s="3"/>
      <c r="ZH275" s="3"/>
      <c r="ZI275" s="3"/>
      <c r="ZJ275" s="3"/>
      <c r="ZK275" s="3"/>
      <c r="ZL275" s="3"/>
      <c r="ZM275" s="3"/>
      <c r="ZN275" s="3"/>
      <c r="ZO275" s="3"/>
      <c r="ZP275" s="3"/>
      <c r="ZQ275" s="3"/>
      <c r="ZR275" s="3"/>
      <c r="ZS275" s="3"/>
      <c r="ZT275" s="3"/>
      <c r="ZU275" s="3"/>
      <c r="ZV275" s="3"/>
      <c r="ZW275" s="3"/>
      <c r="ZX275" s="3"/>
      <c r="ZY275" s="3"/>
      <c r="ZZ275" s="3"/>
      <c r="AAA275" s="3"/>
      <c r="AAB275" s="3"/>
      <c r="AAC275" s="3"/>
      <c r="AAD275" s="3"/>
      <c r="AAE275" s="3"/>
      <c r="AAF275" s="3"/>
      <c r="AAG275" s="3"/>
      <c r="AAH275" s="3"/>
      <c r="AAI275" s="3"/>
      <c r="AAJ275" s="3"/>
      <c r="AAK275" s="3"/>
      <c r="AAL275" s="3"/>
      <c r="AAM275" s="3"/>
      <c r="AAN275" s="3"/>
      <c r="AAO275" s="3"/>
      <c r="AAP275" s="3"/>
      <c r="AAQ275" s="3"/>
      <c r="AAR275" s="3"/>
      <c r="AAS275" s="3"/>
      <c r="AAT275" s="3"/>
      <c r="AAU275" s="3"/>
      <c r="AAV275" s="3"/>
      <c r="AAW275" s="3"/>
      <c r="AAX275" s="3"/>
      <c r="AAY275" s="3"/>
      <c r="AAZ275" s="3"/>
      <c r="ABA275" s="3"/>
      <c r="ABB275" s="3"/>
      <c r="ABC275" s="3"/>
      <c r="ABD275" s="3"/>
      <c r="ABE275" s="3"/>
      <c r="ABF275" s="3"/>
      <c r="ABG275" s="3"/>
      <c r="ABH275" s="3"/>
      <c r="ABI275" s="3"/>
      <c r="ABJ275" s="3"/>
      <c r="ABK275" s="3"/>
      <c r="ABL275" s="3"/>
      <c r="ABM275" s="3"/>
      <c r="ABN275" s="3"/>
      <c r="ABO275" s="3"/>
      <c r="ABP275" s="3"/>
      <c r="ABQ275" s="3"/>
      <c r="ABR275" s="3"/>
      <c r="ABS275" s="3"/>
      <c r="ABT275" s="3"/>
      <c r="ABU275" s="3"/>
      <c r="ABV275" s="3"/>
      <c r="ABW275" s="3"/>
      <c r="ABX275" s="3"/>
      <c r="ABY275" s="3"/>
      <c r="ABZ275" s="3"/>
      <c r="ACA275" s="3"/>
      <c r="ACB275" s="3"/>
      <c r="ACC275" s="3"/>
      <c r="ACD275" s="3"/>
      <c r="ACE275" s="3"/>
      <c r="ACF275" s="3"/>
      <c r="ACG275" s="3"/>
      <c r="ACH275" s="3"/>
      <c r="ACI275" s="3"/>
      <c r="ACJ275" s="3"/>
      <c r="ACK275" s="3"/>
      <c r="ACL275" s="3"/>
      <c r="ACM275" s="3"/>
      <c r="ACN275" s="3"/>
      <c r="ACO275" s="3"/>
      <c r="ACP275" s="3"/>
      <c r="ACQ275" s="3"/>
      <c r="ACR275" s="3"/>
      <c r="ACS275" s="3"/>
      <c r="ACT275" s="3"/>
      <c r="ACU275" s="3"/>
      <c r="ACV275" s="3"/>
      <c r="ACW275" s="3"/>
      <c r="ACX275" s="3"/>
      <c r="ACY275" s="3"/>
      <c r="ACZ275" s="3"/>
      <c r="ADA275" s="3"/>
      <c r="ADB275" s="3"/>
      <c r="ADC275" s="3"/>
      <c r="ADD275" s="3"/>
      <c r="ADE275" s="3"/>
      <c r="ADF275" s="3"/>
      <c r="ADG275" s="3"/>
      <c r="ADH275" s="3"/>
      <c r="ADI275" s="3"/>
      <c r="ADJ275" s="3"/>
      <c r="ADK275" s="3"/>
      <c r="ADL275" s="3"/>
      <c r="ADM275" s="3"/>
      <c r="ADN275" s="3"/>
      <c r="ADO275" s="3"/>
      <c r="ADP275" s="3"/>
      <c r="ADQ275" s="3"/>
      <c r="ADR275" s="3"/>
      <c r="ADS275" s="3"/>
      <c r="ADT275" s="3"/>
      <c r="ADU275" s="3"/>
      <c r="ADV275" s="3"/>
      <c r="ADW275" s="3"/>
      <c r="ADX275" s="3"/>
      <c r="ADY275" s="3"/>
      <c r="ADZ275" s="3"/>
      <c r="AEA275" s="3"/>
      <c r="AEB275" s="3"/>
      <c r="AEC275" s="3"/>
      <c r="AED275" s="3"/>
      <c r="AEE275" s="3"/>
      <c r="AEF275" s="3"/>
      <c r="AEG275" s="3"/>
      <c r="AEH275" s="3"/>
      <c r="AEI275" s="3"/>
      <c r="AEJ275" s="3"/>
      <c r="AEK275" s="3"/>
      <c r="AEL275" s="3"/>
      <c r="AEM275" s="3"/>
      <c r="AEN275" s="3"/>
      <c r="AEO275" s="3"/>
      <c r="AEP275" s="3"/>
      <c r="AEQ275" s="3"/>
      <c r="AER275" s="3"/>
      <c r="AES275" s="3"/>
      <c r="AET275" s="3"/>
      <c r="AEU275" s="3"/>
      <c r="AEV275" s="3"/>
      <c r="AEW275" s="3"/>
      <c r="AEX275" s="3"/>
      <c r="AEY275" s="3"/>
      <c r="AEZ275" s="3"/>
      <c r="AFA275" s="3"/>
      <c r="AFB275" s="3"/>
      <c r="AFC275" s="3"/>
      <c r="AFD275" s="3"/>
      <c r="AFE275" s="3"/>
      <c r="AFF275" s="3"/>
      <c r="AFG275" s="3"/>
      <c r="AFH275" s="3"/>
      <c r="AFI275" s="3"/>
      <c r="AFJ275" s="3"/>
      <c r="AFK275" s="3"/>
      <c r="AFL275" s="3"/>
      <c r="AFM275" s="3"/>
      <c r="AFN275" s="3"/>
      <c r="AFO275" s="3"/>
      <c r="AFP275" s="3"/>
      <c r="AFQ275" s="3"/>
      <c r="AFR275" s="3"/>
      <c r="AFS275" s="3"/>
      <c r="AFT275" s="3"/>
      <c r="AFU275" s="3"/>
      <c r="AFV275" s="3"/>
      <c r="AFW275" s="3"/>
      <c r="AFX275" s="3"/>
      <c r="AFY275" s="3"/>
      <c r="AFZ275" s="3"/>
      <c r="AGA275" s="3"/>
      <c r="AGB275" s="3"/>
      <c r="AGC275" s="3"/>
      <c r="AGD275" s="3"/>
      <c r="AGE275" s="3"/>
      <c r="AGF275" s="3"/>
      <c r="AGG275" s="3"/>
      <c r="AGH275" s="3"/>
      <c r="AGI275" s="3"/>
      <c r="AGJ275" s="3"/>
      <c r="AGK275" s="3"/>
      <c r="AGL275" s="3"/>
      <c r="AGM275" s="3"/>
      <c r="AGN275" s="3"/>
      <c r="AGO275" s="3"/>
      <c r="AGP275" s="3"/>
      <c r="AGQ275" s="3"/>
      <c r="AGR275" s="3"/>
      <c r="AGS275" s="3"/>
      <c r="AGT275" s="3"/>
      <c r="AGU275" s="3"/>
      <c r="AGV275" s="3"/>
      <c r="AGW275" s="3"/>
      <c r="AGX275" s="3"/>
      <c r="AGY275" s="3"/>
      <c r="AGZ275" s="3"/>
      <c r="AHA275" s="3"/>
      <c r="AHB275" s="3"/>
      <c r="AHC275" s="3"/>
      <c r="AHD275" s="3"/>
      <c r="AHE275" s="3"/>
      <c r="AHF275" s="3"/>
      <c r="AHG275" s="3"/>
      <c r="AHH275" s="3"/>
      <c r="AHI275" s="3"/>
      <c r="AHJ275" s="3"/>
      <c r="AHK275" s="3"/>
      <c r="AHL275" s="3"/>
      <c r="AHM275" s="3"/>
      <c r="AHN275" s="3"/>
      <c r="AHO275" s="3"/>
      <c r="AHP275" s="3"/>
      <c r="AHQ275" s="3"/>
      <c r="AHR275" s="3"/>
      <c r="AHS275" s="3"/>
      <c r="AHT275" s="3"/>
      <c r="AHU275" s="3"/>
      <c r="AHV275" s="3"/>
      <c r="AHW275" s="3"/>
      <c r="AHX275" s="3"/>
      <c r="AHY275" s="3"/>
      <c r="AHZ275" s="3"/>
      <c r="AIA275" s="3"/>
      <c r="AIB275" s="3"/>
      <c r="AIC275" s="3"/>
      <c r="AID275" s="3"/>
      <c r="AIE275" s="3"/>
      <c r="AIF275" s="3"/>
      <c r="AIG275" s="3"/>
      <c r="AIH275" s="3"/>
      <c r="AII275" s="3"/>
      <c r="AIJ275" s="3"/>
      <c r="AIK275" s="3"/>
      <c r="AIL275" s="3"/>
      <c r="AIM275" s="3"/>
      <c r="AIN275" s="3"/>
      <c r="AIO275" s="3"/>
      <c r="AIP275" s="3"/>
      <c r="AIQ275" s="3"/>
      <c r="AIR275" s="3"/>
      <c r="AIS275" s="3"/>
      <c r="AIT275" s="3"/>
      <c r="AIU275" s="3"/>
      <c r="AIV275" s="3"/>
      <c r="AIW275" s="3"/>
      <c r="AIX275" s="3"/>
      <c r="AIY275" s="3"/>
      <c r="AIZ275" s="3"/>
      <c r="AJA275" s="3"/>
      <c r="AJB275" s="3"/>
      <c r="AJC275" s="3"/>
      <c r="AJD275" s="3"/>
      <c r="AJE275" s="3"/>
      <c r="AJF275" s="3"/>
      <c r="AJG275" s="3"/>
      <c r="AJH275" s="3"/>
      <c r="AJI275" s="3"/>
      <c r="AJJ275" s="3"/>
      <c r="AJK275" s="3"/>
      <c r="AJL275" s="3"/>
      <c r="AJM275" s="3"/>
      <c r="AJN275" s="3"/>
      <c r="AJO275" s="3"/>
      <c r="AJP275" s="3"/>
      <c r="AJQ275" s="3"/>
      <c r="AJR275" s="3"/>
      <c r="AJS275" s="3"/>
      <c r="AJT275" s="3"/>
      <c r="AJU275" s="3"/>
      <c r="AJV275" s="3"/>
      <c r="AJW275" s="3"/>
      <c r="AJX275" s="3"/>
      <c r="AJY275" s="3"/>
      <c r="AJZ275" s="3"/>
      <c r="AKA275" s="3"/>
      <c r="AKB275" s="3"/>
      <c r="AKC275" s="3"/>
      <c r="AKD275" s="3"/>
      <c r="AKE275" s="3"/>
      <c r="AKF275" s="3"/>
      <c r="AKG275" s="3"/>
      <c r="AKH275" s="3"/>
      <c r="AKI275" s="3"/>
      <c r="AKJ275" s="3"/>
      <c r="AKK275" s="3"/>
      <c r="AKL275" s="3"/>
      <c r="AKM275" s="3"/>
      <c r="AKN275" s="3"/>
      <c r="AKO275" s="3"/>
      <c r="AKP275" s="3"/>
      <c r="AKQ275" s="3"/>
      <c r="AKR275" s="3"/>
      <c r="AKS275" s="3"/>
      <c r="AKT275" s="3"/>
      <c r="AKU275" s="3"/>
      <c r="AKV275" s="3"/>
      <c r="AKW275" s="3"/>
      <c r="AKX275" s="3"/>
      <c r="AKY275" s="3"/>
      <c r="AKZ275" s="3"/>
      <c r="ALA275" s="3"/>
      <c r="ALB275" s="3"/>
      <c r="ALC275" s="3"/>
      <c r="ALD275" s="3"/>
      <c r="ALE275" s="3"/>
      <c r="ALF275" s="3"/>
      <c r="ALG275" s="3"/>
      <c r="ALH275" s="3"/>
      <c r="ALI275" s="3"/>
      <c r="ALJ275" s="3"/>
      <c r="ALK275" s="3"/>
      <c r="ALL275" s="3"/>
      <c r="ALM275" s="3"/>
      <c r="ALN275" s="3"/>
      <c r="ALO275" s="3"/>
      <c r="ALP275" s="3"/>
      <c r="ALQ275" s="3"/>
      <c r="ALR275" s="3"/>
      <c r="ALS275" s="3"/>
      <c r="ALT275" s="3"/>
      <c r="ALU275" s="3"/>
      <c r="ALV275" s="3"/>
      <c r="ALW275" s="3"/>
      <c r="ALX275" s="3"/>
      <c r="ALY275" s="3"/>
      <c r="ALZ275" s="3"/>
      <c r="AMA275" s="3"/>
      <c r="AMB275" s="3"/>
      <c r="AMC275" s="3"/>
      <c r="AMD275" s="3"/>
    </row>
    <row r="276" spans="1:1018" s="2" customFormat="1" ht="28.5" customHeight="1" x14ac:dyDescent="0.15">
      <c r="A276" s="242">
        <v>269</v>
      </c>
      <c r="B276" s="242"/>
      <c r="C276" s="242"/>
      <c r="D276" s="290"/>
      <c r="E276" s="291"/>
      <c r="F276" s="291"/>
      <c r="G276" s="291"/>
      <c r="H276" s="291"/>
      <c r="I276" s="291"/>
      <c r="J276" s="291"/>
      <c r="K276" s="291"/>
      <c r="L276" s="291"/>
      <c r="M276" s="292"/>
      <c r="N276" s="290"/>
      <c r="O276" s="291"/>
      <c r="P276" s="291"/>
      <c r="Q276" s="291"/>
      <c r="R276" s="291"/>
      <c r="S276" s="291"/>
      <c r="T276" s="291"/>
      <c r="U276" s="291"/>
      <c r="V276" s="291"/>
      <c r="W276" s="292"/>
      <c r="X276" s="247"/>
      <c r="Y276" s="229"/>
      <c r="Z276" s="229"/>
      <c r="AA276" s="229"/>
      <c r="AB276" s="229"/>
      <c r="AC276" s="248"/>
      <c r="AD276" s="244"/>
      <c r="AE276" s="245"/>
      <c r="AF276" s="245"/>
      <c r="AG276" s="246"/>
      <c r="AH276" s="235"/>
      <c r="AI276" s="236"/>
      <c r="AJ276" s="236"/>
      <c r="AK276" s="236"/>
      <c r="AL276" s="236"/>
      <c r="AM276" s="237"/>
      <c r="AN276" s="220">
        <f t="shared" si="53"/>
        <v>0</v>
      </c>
      <c r="AO276" s="221"/>
      <c r="AP276" s="221"/>
      <c r="AQ276" s="221"/>
      <c r="AR276" s="221"/>
      <c r="AS276" s="222"/>
      <c r="AT276" s="228">
        <v>0</v>
      </c>
      <c r="AU276" s="229"/>
      <c r="AV276" s="229"/>
      <c r="AW276" s="229"/>
      <c r="AX276" s="229"/>
      <c r="AY276" s="230"/>
      <c r="AZ276" s="232" t="str">
        <f t="shared" si="54"/>
        <v/>
      </c>
      <c r="BA276" s="233"/>
      <c r="BB276" s="233"/>
      <c r="BC276" s="233"/>
      <c r="BD276" s="233"/>
      <c r="BE276" s="234"/>
      <c r="BF276" s="220" t="str">
        <f t="shared" si="55"/>
        <v/>
      </c>
      <c r="BG276" s="221"/>
      <c r="BH276" s="221"/>
      <c r="BI276" s="221"/>
      <c r="BJ276" s="221"/>
      <c r="BK276" s="222"/>
      <c r="BL276" s="293">
        <f t="shared" si="56"/>
        <v>0</v>
      </c>
      <c r="BM276" s="224"/>
      <c r="BN276" s="224"/>
      <c r="BO276" s="224"/>
      <c r="BP276" s="224"/>
      <c r="BQ276" s="294"/>
      <c r="BR276" s="220">
        <f t="shared" si="57"/>
        <v>0</v>
      </c>
      <c r="BS276" s="221"/>
      <c r="BT276" s="221"/>
      <c r="BU276" s="221"/>
      <c r="BV276" s="221"/>
      <c r="BW276" s="226"/>
      <c r="BX276" s="238"/>
      <c r="BY276" s="239"/>
      <c r="BZ276" s="239"/>
      <c r="CA276" s="239"/>
      <c r="CB276" s="239"/>
      <c r="CC276" s="239"/>
      <c r="CD276" s="239"/>
      <c r="CE276" s="239"/>
      <c r="CF276" s="239"/>
      <c r="CG276" s="239"/>
      <c r="CH276" s="239"/>
      <c r="CI276" s="240"/>
      <c r="CL276" s="249"/>
      <c r="CM276" s="250"/>
      <c r="CN276" s="250"/>
      <c r="CO276" s="250"/>
      <c r="CP276" s="250"/>
      <c r="CQ276" s="251"/>
      <c r="CR276" s="295">
        <f t="shared" si="58"/>
        <v>0</v>
      </c>
      <c r="CS276" s="296"/>
      <c r="CT276" s="296"/>
      <c r="CU276" s="296"/>
      <c r="CV276" s="296"/>
      <c r="CW276" s="297"/>
      <c r="CX276" s="220">
        <f t="shared" si="59"/>
        <v>0</v>
      </c>
      <c r="CY276" s="221"/>
      <c r="CZ276" s="221"/>
      <c r="DA276" s="221"/>
      <c r="DB276" s="221"/>
      <c r="DC276" s="226"/>
      <c r="DD276" s="220">
        <f t="shared" si="60"/>
        <v>0</v>
      </c>
      <c r="DE276" s="221"/>
      <c r="DF276" s="221"/>
      <c r="DG276" s="221"/>
      <c r="DH276" s="221"/>
      <c r="DI276" s="226"/>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c r="PO276" s="3"/>
      <c r="PP276" s="3"/>
      <c r="PQ276" s="3"/>
      <c r="PR276" s="3"/>
      <c r="PS276" s="3"/>
      <c r="PT276" s="3"/>
      <c r="PU276" s="3"/>
      <c r="PV276" s="3"/>
      <c r="PW276" s="3"/>
      <c r="PX276" s="3"/>
      <c r="PY276" s="3"/>
      <c r="PZ276" s="3"/>
      <c r="QA276" s="3"/>
      <c r="QB276" s="3"/>
      <c r="QC276" s="3"/>
      <c r="QD276" s="3"/>
      <c r="QE276" s="3"/>
      <c r="QF276" s="3"/>
      <c r="QG276" s="3"/>
      <c r="QH276" s="3"/>
      <c r="QI276" s="3"/>
      <c r="QJ276" s="3"/>
      <c r="QK276" s="3"/>
      <c r="QL276" s="3"/>
      <c r="QM276" s="3"/>
      <c r="QN276" s="3"/>
      <c r="QO276" s="3"/>
      <c r="QP276" s="3"/>
      <c r="QQ276" s="3"/>
      <c r="QR276" s="3"/>
      <c r="QS276" s="3"/>
      <c r="QT276" s="3"/>
      <c r="QU276" s="3"/>
      <c r="QV276" s="3"/>
      <c r="QW276" s="3"/>
      <c r="QX276" s="3"/>
      <c r="QY276" s="3"/>
      <c r="QZ276" s="3"/>
      <c r="RA276" s="3"/>
      <c r="RB276" s="3"/>
      <c r="RC276" s="3"/>
      <c r="RD276" s="3"/>
      <c r="RE276" s="3"/>
      <c r="RF276" s="3"/>
      <c r="RG276" s="3"/>
      <c r="RH276" s="3"/>
      <c r="RI276" s="3"/>
      <c r="RJ276" s="3"/>
      <c r="RK276" s="3"/>
      <c r="RL276" s="3"/>
      <c r="RM276" s="3"/>
      <c r="RN276" s="3"/>
      <c r="RO276" s="3"/>
      <c r="RP276" s="3"/>
      <c r="RQ276" s="3"/>
      <c r="RR276" s="3"/>
      <c r="RS276" s="3"/>
      <c r="RT276" s="3"/>
      <c r="RU276" s="3"/>
      <c r="RV276" s="3"/>
      <c r="RW276" s="3"/>
      <c r="RX276" s="3"/>
      <c r="RY276" s="3"/>
      <c r="RZ276" s="3"/>
      <c r="SA276" s="3"/>
      <c r="SB276" s="3"/>
      <c r="SC276" s="3"/>
      <c r="SD276" s="3"/>
      <c r="SE276" s="3"/>
      <c r="SF276" s="3"/>
      <c r="SG276" s="3"/>
      <c r="SH276" s="3"/>
      <c r="SI276" s="3"/>
      <c r="SJ276" s="3"/>
      <c r="SK276" s="3"/>
      <c r="SL276" s="3"/>
      <c r="SM276" s="3"/>
      <c r="SN276" s="3"/>
      <c r="SO276" s="3"/>
      <c r="SP276" s="3"/>
      <c r="SQ276" s="3"/>
      <c r="SR276" s="3"/>
      <c r="SS276" s="3"/>
      <c r="ST276" s="3"/>
      <c r="SU276" s="3"/>
      <c r="SV276" s="3"/>
      <c r="SW276" s="3"/>
      <c r="SX276" s="3"/>
      <c r="SY276" s="3"/>
      <c r="SZ276" s="3"/>
      <c r="TA276" s="3"/>
      <c r="TB276" s="3"/>
      <c r="TC276" s="3"/>
      <c r="TD276" s="3"/>
      <c r="TE276" s="3"/>
      <c r="TF276" s="3"/>
      <c r="TG276" s="3"/>
      <c r="TH276" s="3"/>
      <c r="TI276" s="3"/>
      <c r="TJ276" s="3"/>
      <c r="TK276" s="3"/>
      <c r="TL276" s="3"/>
      <c r="TM276" s="3"/>
      <c r="TN276" s="3"/>
      <c r="TO276" s="3"/>
      <c r="TP276" s="3"/>
      <c r="TQ276" s="3"/>
      <c r="TR276" s="3"/>
      <c r="TS276" s="3"/>
      <c r="TT276" s="3"/>
      <c r="TU276" s="3"/>
      <c r="TV276" s="3"/>
      <c r="TW276" s="3"/>
      <c r="TX276" s="3"/>
      <c r="TY276" s="3"/>
      <c r="TZ276" s="3"/>
      <c r="UA276" s="3"/>
      <c r="UB276" s="3"/>
      <c r="UC276" s="3"/>
      <c r="UD276" s="3"/>
      <c r="UE276" s="3"/>
      <c r="UF276" s="3"/>
      <c r="UG276" s="3"/>
      <c r="UH276" s="3"/>
      <c r="UI276" s="3"/>
      <c r="UJ276" s="3"/>
      <c r="UK276" s="3"/>
      <c r="UL276" s="3"/>
      <c r="UM276" s="3"/>
      <c r="UN276" s="3"/>
      <c r="UO276" s="3"/>
      <c r="UP276" s="3"/>
      <c r="UQ276" s="3"/>
      <c r="UR276" s="3"/>
      <c r="US276" s="3"/>
      <c r="UT276" s="3"/>
      <c r="UU276" s="3"/>
      <c r="UV276" s="3"/>
      <c r="UW276" s="3"/>
      <c r="UX276" s="3"/>
      <c r="UY276" s="3"/>
      <c r="UZ276" s="3"/>
      <c r="VA276" s="3"/>
      <c r="VB276" s="3"/>
      <c r="VC276" s="3"/>
      <c r="VD276" s="3"/>
      <c r="VE276" s="3"/>
      <c r="VF276" s="3"/>
      <c r="VG276" s="3"/>
      <c r="VH276" s="3"/>
      <c r="VI276" s="3"/>
      <c r="VJ276" s="3"/>
      <c r="VK276" s="3"/>
      <c r="VL276" s="3"/>
      <c r="VM276" s="3"/>
      <c r="VN276" s="3"/>
      <c r="VO276" s="3"/>
      <c r="VP276" s="3"/>
      <c r="VQ276" s="3"/>
      <c r="VR276" s="3"/>
      <c r="VS276" s="3"/>
      <c r="VT276" s="3"/>
      <c r="VU276" s="3"/>
      <c r="VV276" s="3"/>
      <c r="VW276" s="3"/>
      <c r="VX276" s="3"/>
      <c r="VY276" s="3"/>
      <c r="VZ276" s="3"/>
      <c r="WA276" s="3"/>
      <c r="WB276" s="3"/>
      <c r="WC276" s="3"/>
      <c r="WD276" s="3"/>
      <c r="WE276" s="3"/>
      <c r="WF276" s="3"/>
      <c r="WG276" s="3"/>
      <c r="WH276" s="3"/>
      <c r="WI276" s="3"/>
      <c r="WJ276" s="3"/>
      <c r="WK276" s="3"/>
      <c r="WL276" s="3"/>
      <c r="WM276" s="3"/>
      <c r="WN276" s="3"/>
      <c r="WO276" s="3"/>
      <c r="WP276" s="3"/>
      <c r="WQ276" s="3"/>
      <c r="WR276" s="3"/>
      <c r="WS276" s="3"/>
      <c r="WT276" s="3"/>
      <c r="WU276" s="3"/>
      <c r="WV276" s="3"/>
      <c r="WW276" s="3"/>
      <c r="WX276" s="3"/>
      <c r="WY276" s="3"/>
      <c r="WZ276" s="3"/>
      <c r="XA276" s="3"/>
      <c r="XB276" s="3"/>
      <c r="XC276" s="3"/>
      <c r="XD276" s="3"/>
      <c r="XE276" s="3"/>
      <c r="XF276" s="3"/>
      <c r="XG276" s="3"/>
      <c r="XH276" s="3"/>
      <c r="XI276" s="3"/>
      <c r="XJ276" s="3"/>
      <c r="XK276" s="3"/>
      <c r="XL276" s="3"/>
      <c r="XM276" s="3"/>
      <c r="XN276" s="3"/>
      <c r="XO276" s="3"/>
      <c r="XP276" s="3"/>
      <c r="XQ276" s="3"/>
      <c r="XR276" s="3"/>
      <c r="XS276" s="3"/>
      <c r="XT276" s="3"/>
      <c r="XU276" s="3"/>
      <c r="XV276" s="3"/>
      <c r="XW276" s="3"/>
      <c r="XX276" s="3"/>
      <c r="XY276" s="3"/>
      <c r="XZ276" s="3"/>
      <c r="YA276" s="3"/>
      <c r="YB276" s="3"/>
      <c r="YC276" s="3"/>
      <c r="YD276" s="3"/>
      <c r="YE276" s="3"/>
      <c r="YF276" s="3"/>
      <c r="YG276" s="3"/>
      <c r="YH276" s="3"/>
      <c r="YI276" s="3"/>
      <c r="YJ276" s="3"/>
      <c r="YK276" s="3"/>
      <c r="YL276" s="3"/>
      <c r="YM276" s="3"/>
      <c r="YN276" s="3"/>
      <c r="YO276" s="3"/>
      <c r="YP276" s="3"/>
      <c r="YQ276" s="3"/>
      <c r="YR276" s="3"/>
      <c r="YS276" s="3"/>
      <c r="YT276" s="3"/>
      <c r="YU276" s="3"/>
      <c r="YV276" s="3"/>
      <c r="YW276" s="3"/>
      <c r="YX276" s="3"/>
      <c r="YY276" s="3"/>
      <c r="YZ276" s="3"/>
      <c r="ZA276" s="3"/>
      <c r="ZB276" s="3"/>
      <c r="ZC276" s="3"/>
      <c r="ZD276" s="3"/>
      <c r="ZE276" s="3"/>
      <c r="ZF276" s="3"/>
      <c r="ZG276" s="3"/>
      <c r="ZH276" s="3"/>
      <c r="ZI276" s="3"/>
      <c r="ZJ276" s="3"/>
      <c r="ZK276" s="3"/>
      <c r="ZL276" s="3"/>
      <c r="ZM276" s="3"/>
      <c r="ZN276" s="3"/>
      <c r="ZO276" s="3"/>
      <c r="ZP276" s="3"/>
      <c r="ZQ276" s="3"/>
      <c r="ZR276" s="3"/>
      <c r="ZS276" s="3"/>
      <c r="ZT276" s="3"/>
      <c r="ZU276" s="3"/>
      <c r="ZV276" s="3"/>
      <c r="ZW276" s="3"/>
      <c r="ZX276" s="3"/>
      <c r="ZY276" s="3"/>
      <c r="ZZ276" s="3"/>
      <c r="AAA276" s="3"/>
      <c r="AAB276" s="3"/>
      <c r="AAC276" s="3"/>
      <c r="AAD276" s="3"/>
      <c r="AAE276" s="3"/>
      <c r="AAF276" s="3"/>
      <c r="AAG276" s="3"/>
      <c r="AAH276" s="3"/>
      <c r="AAI276" s="3"/>
      <c r="AAJ276" s="3"/>
      <c r="AAK276" s="3"/>
      <c r="AAL276" s="3"/>
      <c r="AAM276" s="3"/>
      <c r="AAN276" s="3"/>
      <c r="AAO276" s="3"/>
      <c r="AAP276" s="3"/>
      <c r="AAQ276" s="3"/>
      <c r="AAR276" s="3"/>
      <c r="AAS276" s="3"/>
      <c r="AAT276" s="3"/>
      <c r="AAU276" s="3"/>
      <c r="AAV276" s="3"/>
      <c r="AAW276" s="3"/>
      <c r="AAX276" s="3"/>
      <c r="AAY276" s="3"/>
      <c r="AAZ276" s="3"/>
      <c r="ABA276" s="3"/>
      <c r="ABB276" s="3"/>
      <c r="ABC276" s="3"/>
      <c r="ABD276" s="3"/>
      <c r="ABE276" s="3"/>
      <c r="ABF276" s="3"/>
      <c r="ABG276" s="3"/>
      <c r="ABH276" s="3"/>
      <c r="ABI276" s="3"/>
      <c r="ABJ276" s="3"/>
      <c r="ABK276" s="3"/>
      <c r="ABL276" s="3"/>
      <c r="ABM276" s="3"/>
      <c r="ABN276" s="3"/>
      <c r="ABO276" s="3"/>
      <c r="ABP276" s="3"/>
      <c r="ABQ276" s="3"/>
      <c r="ABR276" s="3"/>
      <c r="ABS276" s="3"/>
      <c r="ABT276" s="3"/>
      <c r="ABU276" s="3"/>
      <c r="ABV276" s="3"/>
      <c r="ABW276" s="3"/>
      <c r="ABX276" s="3"/>
      <c r="ABY276" s="3"/>
      <c r="ABZ276" s="3"/>
      <c r="ACA276" s="3"/>
      <c r="ACB276" s="3"/>
      <c r="ACC276" s="3"/>
      <c r="ACD276" s="3"/>
      <c r="ACE276" s="3"/>
      <c r="ACF276" s="3"/>
      <c r="ACG276" s="3"/>
      <c r="ACH276" s="3"/>
      <c r="ACI276" s="3"/>
      <c r="ACJ276" s="3"/>
      <c r="ACK276" s="3"/>
      <c r="ACL276" s="3"/>
      <c r="ACM276" s="3"/>
      <c r="ACN276" s="3"/>
      <c r="ACO276" s="3"/>
      <c r="ACP276" s="3"/>
      <c r="ACQ276" s="3"/>
      <c r="ACR276" s="3"/>
      <c r="ACS276" s="3"/>
      <c r="ACT276" s="3"/>
      <c r="ACU276" s="3"/>
      <c r="ACV276" s="3"/>
      <c r="ACW276" s="3"/>
      <c r="ACX276" s="3"/>
      <c r="ACY276" s="3"/>
      <c r="ACZ276" s="3"/>
      <c r="ADA276" s="3"/>
      <c r="ADB276" s="3"/>
      <c r="ADC276" s="3"/>
      <c r="ADD276" s="3"/>
      <c r="ADE276" s="3"/>
      <c r="ADF276" s="3"/>
      <c r="ADG276" s="3"/>
      <c r="ADH276" s="3"/>
      <c r="ADI276" s="3"/>
      <c r="ADJ276" s="3"/>
      <c r="ADK276" s="3"/>
      <c r="ADL276" s="3"/>
      <c r="ADM276" s="3"/>
      <c r="ADN276" s="3"/>
      <c r="ADO276" s="3"/>
      <c r="ADP276" s="3"/>
      <c r="ADQ276" s="3"/>
      <c r="ADR276" s="3"/>
      <c r="ADS276" s="3"/>
      <c r="ADT276" s="3"/>
      <c r="ADU276" s="3"/>
      <c r="ADV276" s="3"/>
      <c r="ADW276" s="3"/>
      <c r="ADX276" s="3"/>
      <c r="ADY276" s="3"/>
      <c r="ADZ276" s="3"/>
      <c r="AEA276" s="3"/>
      <c r="AEB276" s="3"/>
      <c r="AEC276" s="3"/>
      <c r="AED276" s="3"/>
      <c r="AEE276" s="3"/>
      <c r="AEF276" s="3"/>
      <c r="AEG276" s="3"/>
      <c r="AEH276" s="3"/>
      <c r="AEI276" s="3"/>
      <c r="AEJ276" s="3"/>
      <c r="AEK276" s="3"/>
      <c r="AEL276" s="3"/>
      <c r="AEM276" s="3"/>
      <c r="AEN276" s="3"/>
      <c r="AEO276" s="3"/>
      <c r="AEP276" s="3"/>
      <c r="AEQ276" s="3"/>
      <c r="AER276" s="3"/>
      <c r="AES276" s="3"/>
      <c r="AET276" s="3"/>
      <c r="AEU276" s="3"/>
      <c r="AEV276" s="3"/>
      <c r="AEW276" s="3"/>
      <c r="AEX276" s="3"/>
      <c r="AEY276" s="3"/>
      <c r="AEZ276" s="3"/>
      <c r="AFA276" s="3"/>
      <c r="AFB276" s="3"/>
      <c r="AFC276" s="3"/>
      <c r="AFD276" s="3"/>
      <c r="AFE276" s="3"/>
      <c r="AFF276" s="3"/>
      <c r="AFG276" s="3"/>
      <c r="AFH276" s="3"/>
      <c r="AFI276" s="3"/>
      <c r="AFJ276" s="3"/>
      <c r="AFK276" s="3"/>
      <c r="AFL276" s="3"/>
      <c r="AFM276" s="3"/>
      <c r="AFN276" s="3"/>
      <c r="AFO276" s="3"/>
      <c r="AFP276" s="3"/>
      <c r="AFQ276" s="3"/>
      <c r="AFR276" s="3"/>
      <c r="AFS276" s="3"/>
      <c r="AFT276" s="3"/>
      <c r="AFU276" s="3"/>
      <c r="AFV276" s="3"/>
      <c r="AFW276" s="3"/>
      <c r="AFX276" s="3"/>
      <c r="AFY276" s="3"/>
      <c r="AFZ276" s="3"/>
      <c r="AGA276" s="3"/>
      <c r="AGB276" s="3"/>
      <c r="AGC276" s="3"/>
      <c r="AGD276" s="3"/>
      <c r="AGE276" s="3"/>
      <c r="AGF276" s="3"/>
      <c r="AGG276" s="3"/>
      <c r="AGH276" s="3"/>
      <c r="AGI276" s="3"/>
      <c r="AGJ276" s="3"/>
      <c r="AGK276" s="3"/>
      <c r="AGL276" s="3"/>
      <c r="AGM276" s="3"/>
      <c r="AGN276" s="3"/>
      <c r="AGO276" s="3"/>
      <c r="AGP276" s="3"/>
      <c r="AGQ276" s="3"/>
      <c r="AGR276" s="3"/>
      <c r="AGS276" s="3"/>
      <c r="AGT276" s="3"/>
      <c r="AGU276" s="3"/>
      <c r="AGV276" s="3"/>
      <c r="AGW276" s="3"/>
      <c r="AGX276" s="3"/>
      <c r="AGY276" s="3"/>
      <c r="AGZ276" s="3"/>
      <c r="AHA276" s="3"/>
      <c r="AHB276" s="3"/>
      <c r="AHC276" s="3"/>
      <c r="AHD276" s="3"/>
      <c r="AHE276" s="3"/>
      <c r="AHF276" s="3"/>
      <c r="AHG276" s="3"/>
      <c r="AHH276" s="3"/>
      <c r="AHI276" s="3"/>
      <c r="AHJ276" s="3"/>
      <c r="AHK276" s="3"/>
      <c r="AHL276" s="3"/>
      <c r="AHM276" s="3"/>
      <c r="AHN276" s="3"/>
      <c r="AHO276" s="3"/>
      <c r="AHP276" s="3"/>
      <c r="AHQ276" s="3"/>
      <c r="AHR276" s="3"/>
      <c r="AHS276" s="3"/>
      <c r="AHT276" s="3"/>
      <c r="AHU276" s="3"/>
      <c r="AHV276" s="3"/>
      <c r="AHW276" s="3"/>
      <c r="AHX276" s="3"/>
      <c r="AHY276" s="3"/>
      <c r="AHZ276" s="3"/>
      <c r="AIA276" s="3"/>
      <c r="AIB276" s="3"/>
      <c r="AIC276" s="3"/>
      <c r="AID276" s="3"/>
      <c r="AIE276" s="3"/>
      <c r="AIF276" s="3"/>
      <c r="AIG276" s="3"/>
      <c r="AIH276" s="3"/>
      <c r="AII276" s="3"/>
      <c r="AIJ276" s="3"/>
      <c r="AIK276" s="3"/>
      <c r="AIL276" s="3"/>
      <c r="AIM276" s="3"/>
      <c r="AIN276" s="3"/>
      <c r="AIO276" s="3"/>
      <c r="AIP276" s="3"/>
      <c r="AIQ276" s="3"/>
      <c r="AIR276" s="3"/>
      <c r="AIS276" s="3"/>
      <c r="AIT276" s="3"/>
      <c r="AIU276" s="3"/>
      <c r="AIV276" s="3"/>
      <c r="AIW276" s="3"/>
      <c r="AIX276" s="3"/>
      <c r="AIY276" s="3"/>
      <c r="AIZ276" s="3"/>
      <c r="AJA276" s="3"/>
      <c r="AJB276" s="3"/>
      <c r="AJC276" s="3"/>
      <c r="AJD276" s="3"/>
      <c r="AJE276" s="3"/>
      <c r="AJF276" s="3"/>
      <c r="AJG276" s="3"/>
      <c r="AJH276" s="3"/>
      <c r="AJI276" s="3"/>
      <c r="AJJ276" s="3"/>
      <c r="AJK276" s="3"/>
      <c r="AJL276" s="3"/>
      <c r="AJM276" s="3"/>
      <c r="AJN276" s="3"/>
      <c r="AJO276" s="3"/>
      <c r="AJP276" s="3"/>
      <c r="AJQ276" s="3"/>
      <c r="AJR276" s="3"/>
      <c r="AJS276" s="3"/>
      <c r="AJT276" s="3"/>
      <c r="AJU276" s="3"/>
      <c r="AJV276" s="3"/>
      <c r="AJW276" s="3"/>
      <c r="AJX276" s="3"/>
      <c r="AJY276" s="3"/>
      <c r="AJZ276" s="3"/>
      <c r="AKA276" s="3"/>
      <c r="AKB276" s="3"/>
      <c r="AKC276" s="3"/>
      <c r="AKD276" s="3"/>
      <c r="AKE276" s="3"/>
      <c r="AKF276" s="3"/>
      <c r="AKG276" s="3"/>
      <c r="AKH276" s="3"/>
      <c r="AKI276" s="3"/>
      <c r="AKJ276" s="3"/>
      <c r="AKK276" s="3"/>
      <c r="AKL276" s="3"/>
      <c r="AKM276" s="3"/>
      <c r="AKN276" s="3"/>
      <c r="AKO276" s="3"/>
      <c r="AKP276" s="3"/>
      <c r="AKQ276" s="3"/>
      <c r="AKR276" s="3"/>
      <c r="AKS276" s="3"/>
      <c r="AKT276" s="3"/>
      <c r="AKU276" s="3"/>
      <c r="AKV276" s="3"/>
      <c r="AKW276" s="3"/>
      <c r="AKX276" s="3"/>
      <c r="AKY276" s="3"/>
      <c r="AKZ276" s="3"/>
      <c r="ALA276" s="3"/>
      <c r="ALB276" s="3"/>
      <c r="ALC276" s="3"/>
      <c r="ALD276" s="3"/>
      <c r="ALE276" s="3"/>
      <c r="ALF276" s="3"/>
      <c r="ALG276" s="3"/>
      <c r="ALH276" s="3"/>
      <c r="ALI276" s="3"/>
      <c r="ALJ276" s="3"/>
      <c r="ALK276" s="3"/>
      <c r="ALL276" s="3"/>
      <c r="ALM276" s="3"/>
      <c r="ALN276" s="3"/>
      <c r="ALO276" s="3"/>
      <c r="ALP276" s="3"/>
      <c r="ALQ276" s="3"/>
      <c r="ALR276" s="3"/>
      <c r="ALS276" s="3"/>
      <c r="ALT276" s="3"/>
      <c r="ALU276" s="3"/>
      <c r="ALV276" s="3"/>
      <c r="ALW276" s="3"/>
      <c r="ALX276" s="3"/>
      <c r="ALY276" s="3"/>
      <c r="ALZ276" s="3"/>
      <c r="AMA276" s="3"/>
      <c r="AMB276" s="3"/>
      <c r="AMC276" s="3"/>
      <c r="AMD276" s="3"/>
    </row>
    <row r="277" spans="1:1018" s="2" customFormat="1" ht="28.5" customHeight="1" x14ac:dyDescent="0.15">
      <c r="A277" s="242">
        <v>270</v>
      </c>
      <c r="B277" s="242"/>
      <c r="C277" s="242"/>
      <c r="D277" s="290"/>
      <c r="E277" s="291"/>
      <c r="F277" s="291"/>
      <c r="G277" s="291"/>
      <c r="H277" s="291"/>
      <c r="I277" s="291"/>
      <c r="J277" s="291"/>
      <c r="K277" s="291"/>
      <c r="L277" s="291"/>
      <c r="M277" s="292"/>
      <c r="N277" s="290"/>
      <c r="O277" s="291"/>
      <c r="P277" s="291"/>
      <c r="Q277" s="291"/>
      <c r="R277" s="291"/>
      <c r="S277" s="291"/>
      <c r="T277" s="291"/>
      <c r="U277" s="291"/>
      <c r="V277" s="291"/>
      <c r="W277" s="292"/>
      <c r="X277" s="247"/>
      <c r="Y277" s="229"/>
      <c r="Z277" s="229"/>
      <c r="AA277" s="229"/>
      <c r="AB277" s="229"/>
      <c r="AC277" s="248"/>
      <c r="AD277" s="244"/>
      <c r="AE277" s="245"/>
      <c r="AF277" s="245"/>
      <c r="AG277" s="246"/>
      <c r="AH277" s="235"/>
      <c r="AI277" s="236"/>
      <c r="AJ277" s="236"/>
      <c r="AK277" s="236"/>
      <c r="AL277" s="236"/>
      <c r="AM277" s="237"/>
      <c r="AN277" s="220">
        <f t="shared" si="53"/>
        <v>0</v>
      </c>
      <c r="AO277" s="221"/>
      <c r="AP277" s="221"/>
      <c r="AQ277" s="221"/>
      <c r="AR277" s="221"/>
      <c r="AS277" s="222"/>
      <c r="AT277" s="228">
        <v>0</v>
      </c>
      <c r="AU277" s="229"/>
      <c r="AV277" s="229"/>
      <c r="AW277" s="229"/>
      <c r="AX277" s="229"/>
      <c r="AY277" s="230"/>
      <c r="AZ277" s="232" t="str">
        <f t="shared" si="54"/>
        <v/>
      </c>
      <c r="BA277" s="233"/>
      <c r="BB277" s="233"/>
      <c r="BC277" s="233"/>
      <c r="BD277" s="233"/>
      <c r="BE277" s="234"/>
      <c r="BF277" s="220" t="str">
        <f t="shared" si="55"/>
        <v/>
      </c>
      <c r="BG277" s="221"/>
      <c r="BH277" s="221"/>
      <c r="BI277" s="221"/>
      <c r="BJ277" s="221"/>
      <c r="BK277" s="222"/>
      <c r="BL277" s="293">
        <f t="shared" si="56"/>
        <v>0</v>
      </c>
      <c r="BM277" s="224"/>
      <c r="BN277" s="224"/>
      <c r="BO277" s="224"/>
      <c r="BP277" s="224"/>
      <c r="BQ277" s="294"/>
      <c r="BR277" s="220">
        <f t="shared" si="57"/>
        <v>0</v>
      </c>
      <c r="BS277" s="221"/>
      <c r="BT277" s="221"/>
      <c r="BU277" s="221"/>
      <c r="BV277" s="221"/>
      <c r="BW277" s="226"/>
      <c r="BX277" s="238"/>
      <c r="BY277" s="239"/>
      <c r="BZ277" s="239"/>
      <c r="CA277" s="239"/>
      <c r="CB277" s="239"/>
      <c r="CC277" s="239"/>
      <c r="CD277" s="239"/>
      <c r="CE277" s="239"/>
      <c r="CF277" s="239"/>
      <c r="CG277" s="239"/>
      <c r="CH277" s="239"/>
      <c r="CI277" s="240"/>
      <c r="CL277" s="249"/>
      <c r="CM277" s="250"/>
      <c r="CN277" s="250"/>
      <c r="CO277" s="250"/>
      <c r="CP277" s="250"/>
      <c r="CQ277" s="251"/>
      <c r="CR277" s="295">
        <f t="shared" si="58"/>
        <v>0</v>
      </c>
      <c r="CS277" s="296"/>
      <c r="CT277" s="296"/>
      <c r="CU277" s="296"/>
      <c r="CV277" s="296"/>
      <c r="CW277" s="297"/>
      <c r="CX277" s="220">
        <f t="shared" si="59"/>
        <v>0</v>
      </c>
      <c r="CY277" s="221"/>
      <c r="CZ277" s="221"/>
      <c r="DA277" s="221"/>
      <c r="DB277" s="221"/>
      <c r="DC277" s="226"/>
      <c r="DD277" s="220">
        <f t="shared" si="60"/>
        <v>0</v>
      </c>
      <c r="DE277" s="221"/>
      <c r="DF277" s="221"/>
      <c r="DG277" s="221"/>
      <c r="DH277" s="221"/>
      <c r="DI277" s="226"/>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c r="PO277" s="3"/>
      <c r="PP277" s="3"/>
      <c r="PQ277" s="3"/>
      <c r="PR277" s="3"/>
      <c r="PS277" s="3"/>
      <c r="PT277" s="3"/>
      <c r="PU277" s="3"/>
      <c r="PV277" s="3"/>
      <c r="PW277" s="3"/>
      <c r="PX277" s="3"/>
      <c r="PY277" s="3"/>
      <c r="PZ277" s="3"/>
      <c r="QA277" s="3"/>
      <c r="QB277" s="3"/>
      <c r="QC277" s="3"/>
      <c r="QD277" s="3"/>
      <c r="QE277" s="3"/>
      <c r="QF277" s="3"/>
      <c r="QG277" s="3"/>
      <c r="QH277" s="3"/>
      <c r="QI277" s="3"/>
      <c r="QJ277" s="3"/>
      <c r="QK277" s="3"/>
      <c r="QL277" s="3"/>
      <c r="QM277" s="3"/>
      <c r="QN277" s="3"/>
      <c r="QO277" s="3"/>
      <c r="QP277" s="3"/>
      <c r="QQ277" s="3"/>
      <c r="QR277" s="3"/>
      <c r="QS277" s="3"/>
      <c r="QT277" s="3"/>
      <c r="QU277" s="3"/>
      <c r="QV277" s="3"/>
      <c r="QW277" s="3"/>
      <c r="QX277" s="3"/>
      <c r="QY277" s="3"/>
      <c r="QZ277" s="3"/>
      <c r="RA277" s="3"/>
      <c r="RB277" s="3"/>
      <c r="RC277" s="3"/>
      <c r="RD277" s="3"/>
      <c r="RE277" s="3"/>
      <c r="RF277" s="3"/>
      <c r="RG277" s="3"/>
      <c r="RH277" s="3"/>
      <c r="RI277" s="3"/>
      <c r="RJ277" s="3"/>
      <c r="RK277" s="3"/>
      <c r="RL277" s="3"/>
      <c r="RM277" s="3"/>
      <c r="RN277" s="3"/>
      <c r="RO277" s="3"/>
      <c r="RP277" s="3"/>
      <c r="RQ277" s="3"/>
      <c r="RR277" s="3"/>
      <c r="RS277" s="3"/>
      <c r="RT277" s="3"/>
      <c r="RU277" s="3"/>
      <c r="RV277" s="3"/>
      <c r="RW277" s="3"/>
      <c r="RX277" s="3"/>
      <c r="RY277" s="3"/>
      <c r="RZ277" s="3"/>
      <c r="SA277" s="3"/>
      <c r="SB277" s="3"/>
      <c r="SC277" s="3"/>
      <c r="SD277" s="3"/>
      <c r="SE277" s="3"/>
      <c r="SF277" s="3"/>
      <c r="SG277" s="3"/>
      <c r="SH277" s="3"/>
      <c r="SI277" s="3"/>
      <c r="SJ277" s="3"/>
      <c r="SK277" s="3"/>
      <c r="SL277" s="3"/>
      <c r="SM277" s="3"/>
      <c r="SN277" s="3"/>
      <c r="SO277" s="3"/>
      <c r="SP277" s="3"/>
      <c r="SQ277" s="3"/>
      <c r="SR277" s="3"/>
      <c r="SS277" s="3"/>
      <c r="ST277" s="3"/>
      <c r="SU277" s="3"/>
      <c r="SV277" s="3"/>
      <c r="SW277" s="3"/>
      <c r="SX277" s="3"/>
      <c r="SY277" s="3"/>
      <c r="SZ277" s="3"/>
      <c r="TA277" s="3"/>
      <c r="TB277" s="3"/>
      <c r="TC277" s="3"/>
      <c r="TD277" s="3"/>
      <c r="TE277" s="3"/>
      <c r="TF277" s="3"/>
      <c r="TG277" s="3"/>
      <c r="TH277" s="3"/>
      <c r="TI277" s="3"/>
      <c r="TJ277" s="3"/>
      <c r="TK277" s="3"/>
      <c r="TL277" s="3"/>
      <c r="TM277" s="3"/>
      <c r="TN277" s="3"/>
      <c r="TO277" s="3"/>
      <c r="TP277" s="3"/>
      <c r="TQ277" s="3"/>
      <c r="TR277" s="3"/>
      <c r="TS277" s="3"/>
      <c r="TT277" s="3"/>
      <c r="TU277" s="3"/>
      <c r="TV277" s="3"/>
      <c r="TW277" s="3"/>
      <c r="TX277" s="3"/>
      <c r="TY277" s="3"/>
      <c r="TZ277" s="3"/>
      <c r="UA277" s="3"/>
      <c r="UB277" s="3"/>
      <c r="UC277" s="3"/>
      <c r="UD277" s="3"/>
      <c r="UE277" s="3"/>
      <c r="UF277" s="3"/>
      <c r="UG277" s="3"/>
      <c r="UH277" s="3"/>
      <c r="UI277" s="3"/>
      <c r="UJ277" s="3"/>
      <c r="UK277" s="3"/>
      <c r="UL277" s="3"/>
      <c r="UM277" s="3"/>
      <c r="UN277" s="3"/>
      <c r="UO277" s="3"/>
      <c r="UP277" s="3"/>
      <c r="UQ277" s="3"/>
      <c r="UR277" s="3"/>
      <c r="US277" s="3"/>
      <c r="UT277" s="3"/>
      <c r="UU277" s="3"/>
      <c r="UV277" s="3"/>
      <c r="UW277" s="3"/>
      <c r="UX277" s="3"/>
      <c r="UY277" s="3"/>
      <c r="UZ277" s="3"/>
      <c r="VA277" s="3"/>
      <c r="VB277" s="3"/>
      <c r="VC277" s="3"/>
      <c r="VD277" s="3"/>
      <c r="VE277" s="3"/>
      <c r="VF277" s="3"/>
      <c r="VG277" s="3"/>
      <c r="VH277" s="3"/>
      <c r="VI277" s="3"/>
      <c r="VJ277" s="3"/>
      <c r="VK277" s="3"/>
      <c r="VL277" s="3"/>
      <c r="VM277" s="3"/>
      <c r="VN277" s="3"/>
      <c r="VO277" s="3"/>
      <c r="VP277" s="3"/>
      <c r="VQ277" s="3"/>
      <c r="VR277" s="3"/>
      <c r="VS277" s="3"/>
      <c r="VT277" s="3"/>
      <c r="VU277" s="3"/>
      <c r="VV277" s="3"/>
      <c r="VW277" s="3"/>
      <c r="VX277" s="3"/>
      <c r="VY277" s="3"/>
      <c r="VZ277" s="3"/>
      <c r="WA277" s="3"/>
      <c r="WB277" s="3"/>
      <c r="WC277" s="3"/>
      <c r="WD277" s="3"/>
      <c r="WE277" s="3"/>
      <c r="WF277" s="3"/>
      <c r="WG277" s="3"/>
      <c r="WH277" s="3"/>
      <c r="WI277" s="3"/>
      <c r="WJ277" s="3"/>
      <c r="WK277" s="3"/>
      <c r="WL277" s="3"/>
      <c r="WM277" s="3"/>
      <c r="WN277" s="3"/>
      <c r="WO277" s="3"/>
      <c r="WP277" s="3"/>
      <c r="WQ277" s="3"/>
      <c r="WR277" s="3"/>
      <c r="WS277" s="3"/>
      <c r="WT277" s="3"/>
      <c r="WU277" s="3"/>
      <c r="WV277" s="3"/>
      <c r="WW277" s="3"/>
      <c r="WX277" s="3"/>
      <c r="WY277" s="3"/>
      <c r="WZ277" s="3"/>
      <c r="XA277" s="3"/>
      <c r="XB277" s="3"/>
      <c r="XC277" s="3"/>
      <c r="XD277" s="3"/>
      <c r="XE277" s="3"/>
      <c r="XF277" s="3"/>
      <c r="XG277" s="3"/>
      <c r="XH277" s="3"/>
      <c r="XI277" s="3"/>
      <c r="XJ277" s="3"/>
      <c r="XK277" s="3"/>
      <c r="XL277" s="3"/>
      <c r="XM277" s="3"/>
      <c r="XN277" s="3"/>
      <c r="XO277" s="3"/>
      <c r="XP277" s="3"/>
      <c r="XQ277" s="3"/>
      <c r="XR277" s="3"/>
      <c r="XS277" s="3"/>
      <c r="XT277" s="3"/>
      <c r="XU277" s="3"/>
      <c r="XV277" s="3"/>
      <c r="XW277" s="3"/>
      <c r="XX277" s="3"/>
      <c r="XY277" s="3"/>
      <c r="XZ277" s="3"/>
      <c r="YA277" s="3"/>
      <c r="YB277" s="3"/>
      <c r="YC277" s="3"/>
      <c r="YD277" s="3"/>
      <c r="YE277" s="3"/>
      <c r="YF277" s="3"/>
      <c r="YG277" s="3"/>
      <c r="YH277" s="3"/>
      <c r="YI277" s="3"/>
      <c r="YJ277" s="3"/>
      <c r="YK277" s="3"/>
      <c r="YL277" s="3"/>
      <c r="YM277" s="3"/>
      <c r="YN277" s="3"/>
      <c r="YO277" s="3"/>
      <c r="YP277" s="3"/>
      <c r="YQ277" s="3"/>
      <c r="YR277" s="3"/>
      <c r="YS277" s="3"/>
      <c r="YT277" s="3"/>
      <c r="YU277" s="3"/>
      <c r="YV277" s="3"/>
      <c r="YW277" s="3"/>
      <c r="YX277" s="3"/>
      <c r="YY277" s="3"/>
      <c r="YZ277" s="3"/>
      <c r="ZA277" s="3"/>
      <c r="ZB277" s="3"/>
      <c r="ZC277" s="3"/>
      <c r="ZD277" s="3"/>
      <c r="ZE277" s="3"/>
      <c r="ZF277" s="3"/>
      <c r="ZG277" s="3"/>
      <c r="ZH277" s="3"/>
      <c r="ZI277" s="3"/>
      <c r="ZJ277" s="3"/>
      <c r="ZK277" s="3"/>
      <c r="ZL277" s="3"/>
      <c r="ZM277" s="3"/>
      <c r="ZN277" s="3"/>
      <c r="ZO277" s="3"/>
      <c r="ZP277" s="3"/>
      <c r="ZQ277" s="3"/>
      <c r="ZR277" s="3"/>
      <c r="ZS277" s="3"/>
      <c r="ZT277" s="3"/>
      <c r="ZU277" s="3"/>
      <c r="ZV277" s="3"/>
      <c r="ZW277" s="3"/>
      <c r="ZX277" s="3"/>
      <c r="ZY277" s="3"/>
      <c r="ZZ277" s="3"/>
      <c r="AAA277" s="3"/>
      <c r="AAB277" s="3"/>
      <c r="AAC277" s="3"/>
      <c r="AAD277" s="3"/>
      <c r="AAE277" s="3"/>
      <c r="AAF277" s="3"/>
      <c r="AAG277" s="3"/>
      <c r="AAH277" s="3"/>
      <c r="AAI277" s="3"/>
      <c r="AAJ277" s="3"/>
      <c r="AAK277" s="3"/>
      <c r="AAL277" s="3"/>
      <c r="AAM277" s="3"/>
      <c r="AAN277" s="3"/>
      <c r="AAO277" s="3"/>
      <c r="AAP277" s="3"/>
      <c r="AAQ277" s="3"/>
      <c r="AAR277" s="3"/>
      <c r="AAS277" s="3"/>
      <c r="AAT277" s="3"/>
      <c r="AAU277" s="3"/>
      <c r="AAV277" s="3"/>
      <c r="AAW277" s="3"/>
      <c r="AAX277" s="3"/>
      <c r="AAY277" s="3"/>
      <c r="AAZ277" s="3"/>
      <c r="ABA277" s="3"/>
      <c r="ABB277" s="3"/>
      <c r="ABC277" s="3"/>
      <c r="ABD277" s="3"/>
      <c r="ABE277" s="3"/>
      <c r="ABF277" s="3"/>
      <c r="ABG277" s="3"/>
      <c r="ABH277" s="3"/>
      <c r="ABI277" s="3"/>
      <c r="ABJ277" s="3"/>
      <c r="ABK277" s="3"/>
      <c r="ABL277" s="3"/>
      <c r="ABM277" s="3"/>
      <c r="ABN277" s="3"/>
      <c r="ABO277" s="3"/>
      <c r="ABP277" s="3"/>
      <c r="ABQ277" s="3"/>
      <c r="ABR277" s="3"/>
      <c r="ABS277" s="3"/>
      <c r="ABT277" s="3"/>
      <c r="ABU277" s="3"/>
      <c r="ABV277" s="3"/>
      <c r="ABW277" s="3"/>
      <c r="ABX277" s="3"/>
      <c r="ABY277" s="3"/>
      <c r="ABZ277" s="3"/>
      <c r="ACA277" s="3"/>
      <c r="ACB277" s="3"/>
      <c r="ACC277" s="3"/>
      <c r="ACD277" s="3"/>
      <c r="ACE277" s="3"/>
      <c r="ACF277" s="3"/>
      <c r="ACG277" s="3"/>
      <c r="ACH277" s="3"/>
      <c r="ACI277" s="3"/>
      <c r="ACJ277" s="3"/>
      <c r="ACK277" s="3"/>
      <c r="ACL277" s="3"/>
      <c r="ACM277" s="3"/>
      <c r="ACN277" s="3"/>
      <c r="ACO277" s="3"/>
      <c r="ACP277" s="3"/>
      <c r="ACQ277" s="3"/>
      <c r="ACR277" s="3"/>
      <c r="ACS277" s="3"/>
      <c r="ACT277" s="3"/>
      <c r="ACU277" s="3"/>
      <c r="ACV277" s="3"/>
      <c r="ACW277" s="3"/>
      <c r="ACX277" s="3"/>
      <c r="ACY277" s="3"/>
      <c r="ACZ277" s="3"/>
      <c r="ADA277" s="3"/>
      <c r="ADB277" s="3"/>
      <c r="ADC277" s="3"/>
      <c r="ADD277" s="3"/>
      <c r="ADE277" s="3"/>
      <c r="ADF277" s="3"/>
      <c r="ADG277" s="3"/>
      <c r="ADH277" s="3"/>
      <c r="ADI277" s="3"/>
      <c r="ADJ277" s="3"/>
      <c r="ADK277" s="3"/>
      <c r="ADL277" s="3"/>
      <c r="ADM277" s="3"/>
      <c r="ADN277" s="3"/>
      <c r="ADO277" s="3"/>
      <c r="ADP277" s="3"/>
      <c r="ADQ277" s="3"/>
      <c r="ADR277" s="3"/>
      <c r="ADS277" s="3"/>
      <c r="ADT277" s="3"/>
      <c r="ADU277" s="3"/>
      <c r="ADV277" s="3"/>
      <c r="ADW277" s="3"/>
      <c r="ADX277" s="3"/>
      <c r="ADY277" s="3"/>
      <c r="ADZ277" s="3"/>
      <c r="AEA277" s="3"/>
      <c r="AEB277" s="3"/>
      <c r="AEC277" s="3"/>
      <c r="AED277" s="3"/>
      <c r="AEE277" s="3"/>
      <c r="AEF277" s="3"/>
      <c r="AEG277" s="3"/>
      <c r="AEH277" s="3"/>
      <c r="AEI277" s="3"/>
      <c r="AEJ277" s="3"/>
      <c r="AEK277" s="3"/>
      <c r="AEL277" s="3"/>
      <c r="AEM277" s="3"/>
      <c r="AEN277" s="3"/>
      <c r="AEO277" s="3"/>
      <c r="AEP277" s="3"/>
      <c r="AEQ277" s="3"/>
      <c r="AER277" s="3"/>
      <c r="AES277" s="3"/>
      <c r="AET277" s="3"/>
      <c r="AEU277" s="3"/>
      <c r="AEV277" s="3"/>
      <c r="AEW277" s="3"/>
      <c r="AEX277" s="3"/>
      <c r="AEY277" s="3"/>
      <c r="AEZ277" s="3"/>
      <c r="AFA277" s="3"/>
      <c r="AFB277" s="3"/>
      <c r="AFC277" s="3"/>
      <c r="AFD277" s="3"/>
      <c r="AFE277" s="3"/>
      <c r="AFF277" s="3"/>
      <c r="AFG277" s="3"/>
      <c r="AFH277" s="3"/>
      <c r="AFI277" s="3"/>
      <c r="AFJ277" s="3"/>
      <c r="AFK277" s="3"/>
      <c r="AFL277" s="3"/>
      <c r="AFM277" s="3"/>
      <c r="AFN277" s="3"/>
      <c r="AFO277" s="3"/>
      <c r="AFP277" s="3"/>
      <c r="AFQ277" s="3"/>
      <c r="AFR277" s="3"/>
      <c r="AFS277" s="3"/>
      <c r="AFT277" s="3"/>
      <c r="AFU277" s="3"/>
      <c r="AFV277" s="3"/>
      <c r="AFW277" s="3"/>
      <c r="AFX277" s="3"/>
      <c r="AFY277" s="3"/>
      <c r="AFZ277" s="3"/>
      <c r="AGA277" s="3"/>
      <c r="AGB277" s="3"/>
      <c r="AGC277" s="3"/>
      <c r="AGD277" s="3"/>
      <c r="AGE277" s="3"/>
      <c r="AGF277" s="3"/>
      <c r="AGG277" s="3"/>
      <c r="AGH277" s="3"/>
      <c r="AGI277" s="3"/>
      <c r="AGJ277" s="3"/>
      <c r="AGK277" s="3"/>
      <c r="AGL277" s="3"/>
      <c r="AGM277" s="3"/>
      <c r="AGN277" s="3"/>
      <c r="AGO277" s="3"/>
      <c r="AGP277" s="3"/>
      <c r="AGQ277" s="3"/>
      <c r="AGR277" s="3"/>
      <c r="AGS277" s="3"/>
      <c r="AGT277" s="3"/>
      <c r="AGU277" s="3"/>
      <c r="AGV277" s="3"/>
      <c r="AGW277" s="3"/>
      <c r="AGX277" s="3"/>
      <c r="AGY277" s="3"/>
      <c r="AGZ277" s="3"/>
      <c r="AHA277" s="3"/>
      <c r="AHB277" s="3"/>
      <c r="AHC277" s="3"/>
      <c r="AHD277" s="3"/>
      <c r="AHE277" s="3"/>
      <c r="AHF277" s="3"/>
      <c r="AHG277" s="3"/>
      <c r="AHH277" s="3"/>
      <c r="AHI277" s="3"/>
      <c r="AHJ277" s="3"/>
      <c r="AHK277" s="3"/>
      <c r="AHL277" s="3"/>
      <c r="AHM277" s="3"/>
      <c r="AHN277" s="3"/>
      <c r="AHO277" s="3"/>
      <c r="AHP277" s="3"/>
      <c r="AHQ277" s="3"/>
      <c r="AHR277" s="3"/>
      <c r="AHS277" s="3"/>
      <c r="AHT277" s="3"/>
      <c r="AHU277" s="3"/>
      <c r="AHV277" s="3"/>
      <c r="AHW277" s="3"/>
      <c r="AHX277" s="3"/>
      <c r="AHY277" s="3"/>
      <c r="AHZ277" s="3"/>
      <c r="AIA277" s="3"/>
      <c r="AIB277" s="3"/>
      <c r="AIC277" s="3"/>
      <c r="AID277" s="3"/>
      <c r="AIE277" s="3"/>
      <c r="AIF277" s="3"/>
      <c r="AIG277" s="3"/>
      <c r="AIH277" s="3"/>
      <c r="AII277" s="3"/>
      <c r="AIJ277" s="3"/>
      <c r="AIK277" s="3"/>
      <c r="AIL277" s="3"/>
      <c r="AIM277" s="3"/>
      <c r="AIN277" s="3"/>
      <c r="AIO277" s="3"/>
      <c r="AIP277" s="3"/>
      <c r="AIQ277" s="3"/>
      <c r="AIR277" s="3"/>
      <c r="AIS277" s="3"/>
      <c r="AIT277" s="3"/>
      <c r="AIU277" s="3"/>
      <c r="AIV277" s="3"/>
      <c r="AIW277" s="3"/>
      <c r="AIX277" s="3"/>
      <c r="AIY277" s="3"/>
      <c r="AIZ277" s="3"/>
      <c r="AJA277" s="3"/>
      <c r="AJB277" s="3"/>
      <c r="AJC277" s="3"/>
      <c r="AJD277" s="3"/>
      <c r="AJE277" s="3"/>
      <c r="AJF277" s="3"/>
      <c r="AJG277" s="3"/>
      <c r="AJH277" s="3"/>
      <c r="AJI277" s="3"/>
      <c r="AJJ277" s="3"/>
      <c r="AJK277" s="3"/>
      <c r="AJL277" s="3"/>
      <c r="AJM277" s="3"/>
      <c r="AJN277" s="3"/>
      <c r="AJO277" s="3"/>
      <c r="AJP277" s="3"/>
      <c r="AJQ277" s="3"/>
      <c r="AJR277" s="3"/>
      <c r="AJS277" s="3"/>
      <c r="AJT277" s="3"/>
      <c r="AJU277" s="3"/>
      <c r="AJV277" s="3"/>
      <c r="AJW277" s="3"/>
      <c r="AJX277" s="3"/>
      <c r="AJY277" s="3"/>
      <c r="AJZ277" s="3"/>
      <c r="AKA277" s="3"/>
      <c r="AKB277" s="3"/>
      <c r="AKC277" s="3"/>
      <c r="AKD277" s="3"/>
      <c r="AKE277" s="3"/>
      <c r="AKF277" s="3"/>
      <c r="AKG277" s="3"/>
      <c r="AKH277" s="3"/>
      <c r="AKI277" s="3"/>
      <c r="AKJ277" s="3"/>
      <c r="AKK277" s="3"/>
      <c r="AKL277" s="3"/>
      <c r="AKM277" s="3"/>
      <c r="AKN277" s="3"/>
      <c r="AKO277" s="3"/>
      <c r="AKP277" s="3"/>
      <c r="AKQ277" s="3"/>
      <c r="AKR277" s="3"/>
      <c r="AKS277" s="3"/>
      <c r="AKT277" s="3"/>
      <c r="AKU277" s="3"/>
      <c r="AKV277" s="3"/>
      <c r="AKW277" s="3"/>
      <c r="AKX277" s="3"/>
      <c r="AKY277" s="3"/>
      <c r="AKZ277" s="3"/>
      <c r="ALA277" s="3"/>
      <c r="ALB277" s="3"/>
      <c r="ALC277" s="3"/>
      <c r="ALD277" s="3"/>
      <c r="ALE277" s="3"/>
      <c r="ALF277" s="3"/>
      <c r="ALG277" s="3"/>
      <c r="ALH277" s="3"/>
      <c r="ALI277" s="3"/>
      <c r="ALJ277" s="3"/>
      <c r="ALK277" s="3"/>
      <c r="ALL277" s="3"/>
      <c r="ALM277" s="3"/>
      <c r="ALN277" s="3"/>
      <c r="ALO277" s="3"/>
      <c r="ALP277" s="3"/>
      <c r="ALQ277" s="3"/>
      <c r="ALR277" s="3"/>
      <c r="ALS277" s="3"/>
      <c r="ALT277" s="3"/>
      <c r="ALU277" s="3"/>
      <c r="ALV277" s="3"/>
      <c r="ALW277" s="3"/>
      <c r="ALX277" s="3"/>
      <c r="ALY277" s="3"/>
      <c r="ALZ277" s="3"/>
      <c r="AMA277" s="3"/>
      <c r="AMB277" s="3"/>
      <c r="AMC277" s="3"/>
      <c r="AMD277" s="3"/>
    </row>
    <row r="278" spans="1:1018" s="2" customFormat="1" ht="28.5" customHeight="1" x14ac:dyDescent="0.15">
      <c r="A278" s="242">
        <v>271</v>
      </c>
      <c r="B278" s="242"/>
      <c r="C278" s="242"/>
      <c r="D278" s="290"/>
      <c r="E278" s="291"/>
      <c r="F278" s="291"/>
      <c r="G278" s="291"/>
      <c r="H278" s="291"/>
      <c r="I278" s="291"/>
      <c r="J278" s="291"/>
      <c r="K278" s="291"/>
      <c r="L278" s="291"/>
      <c r="M278" s="292"/>
      <c r="N278" s="290"/>
      <c r="O278" s="291"/>
      <c r="P278" s="291"/>
      <c r="Q278" s="291"/>
      <c r="R278" s="291"/>
      <c r="S278" s="291"/>
      <c r="T278" s="291"/>
      <c r="U278" s="291"/>
      <c r="V278" s="291"/>
      <c r="W278" s="292"/>
      <c r="X278" s="247"/>
      <c r="Y278" s="229"/>
      <c r="Z278" s="229"/>
      <c r="AA278" s="229"/>
      <c r="AB278" s="229"/>
      <c r="AC278" s="248"/>
      <c r="AD278" s="244"/>
      <c r="AE278" s="245"/>
      <c r="AF278" s="245"/>
      <c r="AG278" s="246"/>
      <c r="AH278" s="235"/>
      <c r="AI278" s="236"/>
      <c r="AJ278" s="236"/>
      <c r="AK278" s="236"/>
      <c r="AL278" s="236"/>
      <c r="AM278" s="237"/>
      <c r="AN278" s="220">
        <f t="shared" si="53"/>
        <v>0</v>
      </c>
      <c r="AO278" s="221"/>
      <c r="AP278" s="221"/>
      <c r="AQ278" s="221"/>
      <c r="AR278" s="221"/>
      <c r="AS278" s="222"/>
      <c r="AT278" s="228">
        <v>0</v>
      </c>
      <c r="AU278" s="229"/>
      <c r="AV278" s="229"/>
      <c r="AW278" s="229"/>
      <c r="AX278" s="229"/>
      <c r="AY278" s="230"/>
      <c r="AZ278" s="232" t="str">
        <f t="shared" si="54"/>
        <v/>
      </c>
      <c r="BA278" s="233"/>
      <c r="BB278" s="233"/>
      <c r="BC278" s="233"/>
      <c r="BD278" s="233"/>
      <c r="BE278" s="234"/>
      <c r="BF278" s="220" t="str">
        <f t="shared" si="55"/>
        <v/>
      </c>
      <c r="BG278" s="221"/>
      <c r="BH278" s="221"/>
      <c r="BI278" s="221"/>
      <c r="BJ278" s="221"/>
      <c r="BK278" s="222"/>
      <c r="BL278" s="293">
        <f t="shared" si="56"/>
        <v>0</v>
      </c>
      <c r="BM278" s="224"/>
      <c r="BN278" s="224"/>
      <c r="BO278" s="224"/>
      <c r="BP278" s="224"/>
      <c r="BQ278" s="294"/>
      <c r="BR278" s="220">
        <f t="shared" si="57"/>
        <v>0</v>
      </c>
      <c r="BS278" s="221"/>
      <c r="BT278" s="221"/>
      <c r="BU278" s="221"/>
      <c r="BV278" s="221"/>
      <c r="BW278" s="226"/>
      <c r="BX278" s="238"/>
      <c r="BY278" s="239"/>
      <c r="BZ278" s="239"/>
      <c r="CA278" s="239"/>
      <c r="CB278" s="239"/>
      <c r="CC278" s="239"/>
      <c r="CD278" s="239"/>
      <c r="CE278" s="239"/>
      <c r="CF278" s="239"/>
      <c r="CG278" s="239"/>
      <c r="CH278" s="239"/>
      <c r="CI278" s="240"/>
      <c r="CL278" s="249"/>
      <c r="CM278" s="250"/>
      <c r="CN278" s="250"/>
      <c r="CO278" s="250"/>
      <c r="CP278" s="250"/>
      <c r="CQ278" s="251"/>
      <c r="CR278" s="295">
        <f t="shared" si="58"/>
        <v>0</v>
      </c>
      <c r="CS278" s="296"/>
      <c r="CT278" s="296"/>
      <c r="CU278" s="296"/>
      <c r="CV278" s="296"/>
      <c r="CW278" s="297"/>
      <c r="CX278" s="220">
        <f t="shared" si="59"/>
        <v>0</v>
      </c>
      <c r="CY278" s="221"/>
      <c r="CZ278" s="221"/>
      <c r="DA278" s="221"/>
      <c r="DB278" s="221"/>
      <c r="DC278" s="226"/>
      <c r="DD278" s="220">
        <f t="shared" si="60"/>
        <v>0</v>
      </c>
      <c r="DE278" s="221"/>
      <c r="DF278" s="221"/>
      <c r="DG278" s="221"/>
      <c r="DH278" s="221"/>
      <c r="DI278" s="226"/>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c r="NL278" s="3"/>
      <c r="NM278" s="3"/>
      <c r="NN278" s="3"/>
      <c r="NO278" s="3"/>
      <c r="NP278" s="3"/>
      <c r="NQ278" s="3"/>
      <c r="NR278" s="3"/>
      <c r="NS278" s="3"/>
      <c r="NT278" s="3"/>
      <c r="NU278" s="3"/>
      <c r="NV278" s="3"/>
      <c r="NW278" s="3"/>
      <c r="NX278" s="3"/>
      <c r="NY278" s="3"/>
      <c r="NZ278" s="3"/>
      <c r="OA278" s="3"/>
      <c r="OB278" s="3"/>
      <c r="OC278" s="3"/>
      <c r="OD278" s="3"/>
      <c r="OE278" s="3"/>
      <c r="OF278" s="3"/>
      <c r="OG278" s="3"/>
      <c r="OH278" s="3"/>
      <c r="OI278" s="3"/>
      <c r="OJ278" s="3"/>
      <c r="OK278" s="3"/>
      <c r="OL278" s="3"/>
      <c r="OM278" s="3"/>
      <c r="ON278" s="3"/>
      <c r="OO278" s="3"/>
      <c r="OP278" s="3"/>
      <c r="OQ278" s="3"/>
      <c r="OR278" s="3"/>
      <c r="OS278" s="3"/>
      <c r="OT278" s="3"/>
      <c r="OU278" s="3"/>
      <c r="OV278" s="3"/>
      <c r="OW278" s="3"/>
      <c r="OX278" s="3"/>
      <c r="OY278" s="3"/>
      <c r="OZ278" s="3"/>
      <c r="PA278" s="3"/>
      <c r="PB278" s="3"/>
      <c r="PC278" s="3"/>
      <c r="PD278" s="3"/>
      <c r="PE278" s="3"/>
      <c r="PF278" s="3"/>
      <c r="PG278" s="3"/>
      <c r="PH278" s="3"/>
      <c r="PI278" s="3"/>
      <c r="PJ278" s="3"/>
      <c r="PK278" s="3"/>
      <c r="PL278" s="3"/>
      <c r="PM278" s="3"/>
      <c r="PN278" s="3"/>
      <c r="PO278" s="3"/>
      <c r="PP278" s="3"/>
      <c r="PQ278" s="3"/>
      <c r="PR278" s="3"/>
      <c r="PS278" s="3"/>
      <c r="PT278" s="3"/>
      <c r="PU278" s="3"/>
      <c r="PV278" s="3"/>
      <c r="PW278" s="3"/>
      <c r="PX278" s="3"/>
      <c r="PY278" s="3"/>
      <c r="PZ278" s="3"/>
      <c r="QA278" s="3"/>
      <c r="QB278" s="3"/>
      <c r="QC278" s="3"/>
      <c r="QD278" s="3"/>
      <c r="QE278" s="3"/>
      <c r="QF278" s="3"/>
      <c r="QG278" s="3"/>
      <c r="QH278" s="3"/>
      <c r="QI278" s="3"/>
      <c r="QJ278" s="3"/>
      <c r="QK278" s="3"/>
      <c r="QL278" s="3"/>
      <c r="QM278" s="3"/>
      <c r="QN278" s="3"/>
      <c r="QO278" s="3"/>
      <c r="QP278" s="3"/>
      <c r="QQ278" s="3"/>
      <c r="QR278" s="3"/>
      <c r="QS278" s="3"/>
      <c r="QT278" s="3"/>
      <c r="QU278" s="3"/>
      <c r="QV278" s="3"/>
      <c r="QW278" s="3"/>
      <c r="QX278" s="3"/>
      <c r="QY278" s="3"/>
      <c r="QZ278" s="3"/>
      <c r="RA278" s="3"/>
      <c r="RB278" s="3"/>
      <c r="RC278" s="3"/>
      <c r="RD278" s="3"/>
      <c r="RE278" s="3"/>
      <c r="RF278" s="3"/>
      <c r="RG278" s="3"/>
      <c r="RH278" s="3"/>
      <c r="RI278" s="3"/>
      <c r="RJ278" s="3"/>
      <c r="RK278" s="3"/>
      <c r="RL278" s="3"/>
      <c r="RM278" s="3"/>
      <c r="RN278" s="3"/>
      <c r="RO278" s="3"/>
      <c r="RP278" s="3"/>
      <c r="RQ278" s="3"/>
      <c r="RR278" s="3"/>
      <c r="RS278" s="3"/>
      <c r="RT278" s="3"/>
      <c r="RU278" s="3"/>
      <c r="RV278" s="3"/>
      <c r="RW278" s="3"/>
      <c r="RX278" s="3"/>
      <c r="RY278" s="3"/>
      <c r="RZ278" s="3"/>
      <c r="SA278" s="3"/>
      <c r="SB278" s="3"/>
      <c r="SC278" s="3"/>
      <c r="SD278" s="3"/>
      <c r="SE278" s="3"/>
      <c r="SF278" s="3"/>
      <c r="SG278" s="3"/>
      <c r="SH278" s="3"/>
      <c r="SI278" s="3"/>
      <c r="SJ278" s="3"/>
      <c r="SK278" s="3"/>
      <c r="SL278" s="3"/>
      <c r="SM278" s="3"/>
      <c r="SN278" s="3"/>
      <c r="SO278" s="3"/>
      <c r="SP278" s="3"/>
      <c r="SQ278" s="3"/>
      <c r="SR278" s="3"/>
      <c r="SS278" s="3"/>
      <c r="ST278" s="3"/>
      <c r="SU278" s="3"/>
      <c r="SV278" s="3"/>
      <c r="SW278" s="3"/>
      <c r="SX278" s="3"/>
      <c r="SY278" s="3"/>
      <c r="SZ278" s="3"/>
      <c r="TA278" s="3"/>
      <c r="TB278" s="3"/>
      <c r="TC278" s="3"/>
      <c r="TD278" s="3"/>
      <c r="TE278" s="3"/>
      <c r="TF278" s="3"/>
      <c r="TG278" s="3"/>
      <c r="TH278" s="3"/>
      <c r="TI278" s="3"/>
      <c r="TJ278" s="3"/>
      <c r="TK278" s="3"/>
      <c r="TL278" s="3"/>
      <c r="TM278" s="3"/>
      <c r="TN278" s="3"/>
      <c r="TO278" s="3"/>
      <c r="TP278" s="3"/>
      <c r="TQ278" s="3"/>
      <c r="TR278" s="3"/>
      <c r="TS278" s="3"/>
      <c r="TT278" s="3"/>
      <c r="TU278" s="3"/>
      <c r="TV278" s="3"/>
      <c r="TW278" s="3"/>
      <c r="TX278" s="3"/>
      <c r="TY278" s="3"/>
      <c r="TZ278" s="3"/>
      <c r="UA278" s="3"/>
      <c r="UB278" s="3"/>
      <c r="UC278" s="3"/>
      <c r="UD278" s="3"/>
      <c r="UE278" s="3"/>
      <c r="UF278" s="3"/>
      <c r="UG278" s="3"/>
      <c r="UH278" s="3"/>
      <c r="UI278" s="3"/>
      <c r="UJ278" s="3"/>
      <c r="UK278" s="3"/>
      <c r="UL278" s="3"/>
      <c r="UM278" s="3"/>
      <c r="UN278" s="3"/>
      <c r="UO278" s="3"/>
      <c r="UP278" s="3"/>
      <c r="UQ278" s="3"/>
      <c r="UR278" s="3"/>
      <c r="US278" s="3"/>
      <c r="UT278" s="3"/>
      <c r="UU278" s="3"/>
      <c r="UV278" s="3"/>
      <c r="UW278" s="3"/>
      <c r="UX278" s="3"/>
      <c r="UY278" s="3"/>
      <c r="UZ278" s="3"/>
      <c r="VA278" s="3"/>
      <c r="VB278" s="3"/>
      <c r="VC278" s="3"/>
      <c r="VD278" s="3"/>
      <c r="VE278" s="3"/>
      <c r="VF278" s="3"/>
      <c r="VG278" s="3"/>
      <c r="VH278" s="3"/>
      <c r="VI278" s="3"/>
      <c r="VJ278" s="3"/>
      <c r="VK278" s="3"/>
      <c r="VL278" s="3"/>
      <c r="VM278" s="3"/>
      <c r="VN278" s="3"/>
      <c r="VO278" s="3"/>
      <c r="VP278" s="3"/>
      <c r="VQ278" s="3"/>
      <c r="VR278" s="3"/>
      <c r="VS278" s="3"/>
      <c r="VT278" s="3"/>
      <c r="VU278" s="3"/>
      <c r="VV278" s="3"/>
      <c r="VW278" s="3"/>
      <c r="VX278" s="3"/>
      <c r="VY278" s="3"/>
      <c r="VZ278" s="3"/>
      <c r="WA278" s="3"/>
      <c r="WB278" s="3"/>
      <c r="WC278" s="3"/>
      <c r="WD278" s="3"/>
      <c r="WE278" s="3"/>
      <c r="WF278" s="3"/>
      <c r="WG278" s="3"/>
      <c r="WH278" s="3"/>
      <c r="WI278" s="3"/>
      <c r="WJ278" s="3"/>
      <c r="WK278" s="3"/>
      <c r="WL278" s="3"/>
      <c r="WM278" s="3"/>
      <c r="WN278" s="3"/>
      <c r="WO278" s="3"/>
      <c r="WP278" s="3"/>
      <c r="WQ278" s="3"/>
      <c r="WR278" s="3"/>
      <c r="WS278" s="3"/>
      <c r="WT278" s="3"/>
      <c r="WU278" s="3"/>
      <c r="WV278" s="3"/>
      <c r="WW278" s="3"/>
      <c r="WX278" s="3"/>
      <c r="WY278" s="3"/>
      <c r="WZ278" s="3"/>
      <c r="XA278" s="3"/>
      <c r="XB278" s="3"/>
      <c r="XC278" s="3"/>
      <c r="XD278" s="3"/>
      <c r="XE278" s="3"/>
      <c r="XF278" s="3"/>
      <c r="XG278" s="3"/>
      <c r="XH278" s="3"/>
      <c r="XI278" s="3"/>
      <c r="XJ278" s="3"/>
      <c r="XK278" s="3"/>
      <c r="XL278" s="3"/>
      <c r="XM278" s="3"/>
      <c r="XN278" s="3"/>
      <c r="XO278" s="3"/>
      <c r="XP278" s="3"/>
      <c r="XQ278" s="3"/>
      <c r="XR278" s="3"/>
      <c r="XS278" s="3"/>
      <c r="XT278" s="3"/>
      <c r="XU278" s="3"/>
      <c r="XV278" s="3"/>
      <c r="XW278" s="3"/>
      <c r="XX278" s="3"/>
      <c r="XY278" s="3"/>
      <c r="XZ278" s="3"/>
      <c r="YA278" s="3"/>
      <c r="YB278" s="3"/>
      <c r="YC278" s="3"/>
      <c r="YD278" s="3"/>
      <c r="YE278" s="3"/>
      <c r="YF278" s="3"/>
      <c r="YG278" s="3"/>
      <c r="YH278" s="3"/>
      <c r="YI278" s="3"/>
      <c r="YJ278" s="3"/>
      <c r="YK278" s="3"/>
      <c r="YL278" s="3"/>
      <c r="YM278" s="3"/>
      <c r="YN278" s="3"/>
      <c r="YO278" s="3"/>
      <c r="YP278" s="3"/>
      <c r="YQ278" s="3"/>
      <c r="YR278" s="3"/>
      <c r="YS278" s="3"/>
      <c r="YT278" s="3"/>
      <c r="YU278" s="3"/>
      <c r="YV278" s="3"/>
      <c r="YW278" s="3"/>
      <c r="YX278" s="3"/>
      <c r="YY278" s="3"/>
      <c r="YZ278" s="3"/>
      <c r="ZA278" s="3"/>
      <c r="ZB278" s="3"/>
      <c r="ZC278" s="3"/>
      <c r="ZD278" s="3"/>
      <c r="ZE278" s="3"/>
      <c r="ZF278" s="3"/>
      <c r="ZG278" s="3"/>
      <c r="ZH278" s="3"/>
      <c r="ZI278" s="3"/>
      <c r="ZJ278" s="3"/>
      <c r="ZK278" s="3"/>
      <c r="ZL278" s="3"/>
      <c r="ZM278" s="3"/>
      <c r="ZN278" s="3"/>
      <c r="ZO278" s="3"/>
      <c r="ZP278" s="3"/>
      <c r="ZQ278" s="3"/>
      <c r="ZR278" s="3"/>
      <c r="ZS278" s="3"/>
      <c r="ZT278" s="3"/>
      <c r="ZU278" s="3"/>
      <c r="ZV278" s="3"/>
      <c r="ZW278" s="3"/>
      <c r="ZX278" s="3"/>
      <c r="ZY278" s="3"/>
      <c r="ZZ278" s="3"/>
      <c r="AAA278" s="3"/>
      <c r="AAB278" s="3"/>
      <c r="AAC278" s="3"/>
      <c r="AAD278" s="3"/>
      <c r="AAE278" s="3"/>
      <c r="AAF278" s="3"/>
      <c r="AAG278" s="3"/>
      <c r="AAH278" s="3"/>
      <c r="AAI278" s="3"/>
      <c r="AAJ278" s="3"/>
      <c r="AAK278" s="3"/>
      <c r="AAL278" s="3"/>
      <c r="AAM278" s="3"/>
      <c r="AAN278" s="3"/>
      <c r="AAO278" s="3"/>
      <c r="AAP278" s="3"/>
      <c r="AAQ278" s="3"/>
      <c r="AAR278" s="3"/>
      <c r="AAS278" s="3"/>
      <c r="AAT278" s="3"/>
      <c r="AAU278" s="3"/>
      <c r="AAV278" s="3"/>
      <c r="AAW278" s="3"/>
      <c r="AAX278" s="3"/>
      <c r="AAY278" s="3"/>
      <c r="AAZ278" s="3"/>
      <c r="ABA278" s="3"/>
      <c r="ABB278" s="3"/>
      <c r="ABC278" s="3"/>
      <c r="ABD278" s="3"/>
      <c r="ABE278" s="3"/>
      <c r="ABF278" s="3"/>
      <c r="ABG278" s="3"/>
      <c r="ABH278" s="3"/>
      <c r="ABI278" s="3"/>
      <c r="ABJ278" s="3"/>
      <c r="ABK278" s="3"/>
      <c r="ABL278" s="3"/>
      <c r="ABM278" s="3"/>
      <c r="ABN278" s="3"/>
      <c r="ABO278" s="3"/>
      <c r="ABP278" s="3"/>
      <c r="ABQ278" s="3"/>
      <c r="ABR278" s="3"/>
      <c r="ABS278" s="3"/>
      <c r="ABT278" s="3"/>
      <c r="ABU278" s="3"/>
      <c r="ABV278" s="3"/>
      <c r="ABW278" s="3"/>
      <c r="ABX278" s="3"/>
      <c r="ABY278" s="3"/>
      <c r="ABZ278" s="3"/>
      <c r="ACA278" s="3"/>
      <c r="ACB278" s="3"/>
      <c r="ACC278" s="3"/>
      <c r="ACD278" s="3"/>
      <c r="ACE278" s="3"/>
      <c r="ACF278" s="3"/>
      <c r="ACG278" s="3"/>
      <c r="ACH278" s="3"/>
      <c r="ACI278" s="3"/>
      <c r="ACJ278" s="3"/>
      <c r="ACK278" s="3"/>
      <c r="ACL278" s="3"/>
      <c r="ACM278" s="3"/>
      <c r="ACN278" s="3"/>
      <c r="ACO278" s="3"/>
      <c r="ACP278" s="3"/>
      <c r="ACQ278" s="3"/>
      <c r="ACR278" s="3"/>
      <c r="ACS278" s="3"/>
      <c r="ACT278" s="3"/>
      <c r="ACU278" s="3"/>
      <c r="ACV278" s="3"/>
      <c r="ACW278" s="3"/>
      <c r="ACX278" s="3"/>
      <c r="ACY278" s="3"/>
      <c r="ACZ278" s="3"/>
      <c r="ADA278" s="3"/>
      <c r="ADB278" s="3"/>
      <c r="ADC278" s="3"/>
      <c r="ADD278" s="3"/>
      <c r="ADE278" s="3"/>
      <c r="ADF278" s="3"/>
      <c r="ADG278" s="3"/>
      <c r="ADH278" s="3"/>
      <c r="ADI278" s="3"/>
      <c r="ADJ278" s="3"/>
      <c r="ADK278" s="3"/>
      <c r="ADL278" s="3"/>
      <c r="ADM278" s="3"/>
      <c r="ADN278" s="3"/>
      <c r="ADO278" s="3"/>
      <c r="ADP278" s="3"/>
      <c r="ADQ278" s="3"/>
      <c r="ADR278" s="3"/>
      <c r="ADS278" s="3"/>
      <c r="ADT278" s="3"/>
      <c r="ADU278" s="3"/>
      <c r="ADV278" s="3"/>
      <c r="ADW278" s="3"/>
      <c r="ADX278" s="3"/>
      <c r="ADY278" s="3"/>
      <c r="ADZ278" s="3"/>
      <c r="AEA278" s="3"/>
      <c r="AEB278" s="3"/>
      <c r="AEC278" s="3"/>
      <c r="AED278" s="3"/>
      <c r="AEE278" s="3"/>
      <c r="AEF278" s="3"/>
      <c r="AEG278" s="3"/>
      <c r="AEH278" s="3"/>
      <c r="AEI278" s="3"/>
      <c r="AEJ278" s="3"/>
      <c r="AEK278" s="3"/>
      <c r="AEL278" s="3"/>
      <c r="AEM278" s="3"/>
      <c r="AEN278" s="3"/>
      <c r="AEO278" s="3"/>
      <c r="AEP278" s="3"/>
      <c r="AEQ278" s="3"/>
      <c r="AER278" s="3"/>
      <c r="AES278" s="3"/>
      <c r="AET278" s="3"/>
      <c r="AEU278" s="3"/>
      <c r="AEV278" s="3"/>
      <c r="AEW278" s="3"/>
      <c r="AEX278" s="3"/>
      <c r="AEY278" s="3"/>
      <c r="AEZ278" s="3"/>
      <c r="AFA278" s="3"/>
      <c r="AFB278" s="3"/>
      <c r="AFC278" s="3"/>
      <c r="AFD278" s="3"/>
      <c r="AFE278" s="3"/>
      <c r="AFF278" s="3"/>
      <c r="AFG278" s="3"/>
      <c r="AFH278" s="3"/>
      <c r="AFI278" s="3"/>
      <c r="AFJ278" s="3"/>
      <c r="AFK278" s="3"/>
      <c r="AFL278" s="3"/>
      <c r="AFM278" s="3"/>
      <c r="AFN278" s="3"/>
      <c r="AFO278" s="3"/>
      <c r="AFP278" s="3"/>
      <c r="AFQ278" s="3"/>
      <c r="AFR278" s="3"/>
      <c r="AFS278" s="3"/>
      <c r="AFT278" s="3"/>
      <c r="AFU278" s="3"/>
      <c r="AFV278" s="3"/>
      <c r="AFW278" s="3"/>
      <c r="AFX278" s="3"/>
      <c r="AFY278" s="3"/>
      <c r="AFZ278" s="3"/>
      <c r="AGA278" s="3"/>
      <c r="AGB278" s="3"/>
      <c r="AGC278" s="3"/>
      <c r="AGD278" s="3"/>
      <c r="AGE278" s="3"/>
      <c r="AGF278" s="3"/>
      <c r="AGG278" s="3"/>
      <c r="AGH278" s="3"/>
      <c r="AGI278" s="3"/>
      <c r="AGJ278" s="3"/>
      <c r="AGK278" s="3"/>
      <c r="AGL278" s="3"/>
      <c r="AGM278" s="3"/>
      <c r="AGN278" s="3"/>
      <c r="AGO278" s="3"/>
      <c r="AGP278" s="3"/>
      <c r="AGQ278" s="3"/>
      <c r="AGR278" s="3"/>
      <c r="AGS278" s="3"/>
      <c r="AGT278" s="3"/>
      <c r="AGU278" s="3"/>
      <c r="AGV278" s="3"/>
      <c r="AGW278" s="3"/>
      <c r="AGX278" s="3"/>
      <c r="AGY278" s="3"/>
      <c r="AGZ278" s="3"/>
      <c r="AHA278" s="3"/>
      <c r="AHB278" s="3"/>
      <c r="AHC278" s="3"/>
      <c r="AHD278" s="3"/>
      <c r="AHE278" s="3"/>
      <c r="AHF278" s="3"/>
      <c r="AHG278" s="3"/>
      <c r="AHH278" s="3"/>
      <c r="AHI278" s="3"/>
      <c r="AHJ278" s="3"/>
      <c r="AHK278" s="3"/>
      <c r="AHL278" s="3"/>
      <c r="AHM278" s="3"/>
      <c r="AHN278" s="3"/>
      <c r="AHO278" s="3"/>
      <c r="AHP278" s="3"/>
      <c r="AHQ278" s="3"/>
      <c r="AHR278" s="3"/>
      <c r="AHS278" s="3"/>
      <c r="AHT278" s="3"/>
      <c r="AHU278" s="3"/>
      <c r="AHV278" s="3"/>
      <c r="AHW278" s="3"/>
      <c r="AHX278" s="3"/>
      <c r="AHY278" s="3"/>
      <c r="AHZ278" s="3"/>
      <c r="AIA278" s="3"/>
      <c r="AIB278" s="3"/>
      <c r="AIC278" s="3"/>
      <c r="AID278" s="3"/>
      <c r="AIE278" s="3"/>
      <c r="AIF278" s="3"/>
      <c r="AIG278" s="3"/>
      <c r="AIH278" s="3"/>
      <c r="AII278" s="3"/>
      <c r="AIJ278" s="3"/>
      <c r="AIK278" s="3"/>
      <c r="AIL278" s="3"/>
      <c r="AIM278" s="3"/>
      <c r="AIN278" s="3"/>
      <c r="AIO278" s="3"/>
      <c r="AIP278" s="3"/>
      <c r="AIQ278" s="3"/>
      <c r="AIR278" s="3"/>
      <c r="AIS278" s="3"/>
      <c r="AIT278" s="3"/>
      <c r="AIU278" s="3"/>
      <c r="AIV278" s="3"/>
      <c r="AIW278" s="3"/>
      <c r="AIX278" s="3"/>
      <c r="AIY278" s="3"/>
      <c r="AIZ278" s="3"/>
      <c r="AJA278" s="3"/>
      <c r="AJB278" s="3"/>
      <c r="AJC278" s="3"/>
      <c r="AJD278" s="3"/>
      <c r="AJE278" s="3"/>
      <c r="AJF278" s="3"/>
      <c r="AJG278" s="3"/>
      <c r="AJH278" s="3"/>
      <c r="AJI278" s="3"/>
      <c r="AJJ278" s="3"/>
      <c r="AJK278" s="3"/>
      <c r="AJL278" s="3"/>
      <c r="AJM278" s="3"/>
      <c r="AJN278" s="3"/>
      <c r="AJO278" s="3"/>
      <c r="AJP278" s="3"/>
      <c r="AJQ278" s="3"/>
      <c r="AJR278" s="3"/>
      <c r="AJS278" s="3"/>
      <c r="AJT278" s="3"/>
      <c r="AJU278" s="3"/>
      <c r="AJV278" s="3"/>
      <c r="AJW278" s="3"/>
      <c r="AJX278" s="3"/>
      <c r="AJY278" s="3"/>
      <c r="AJZ278" s="3"/>
      <c r="AKA278" s="3"/>
      <c r="AKB278" s="3"/>
      <c r="AKC278" s="3"/>
      <c r="AKD278" s="3"/>
      <c r="AKE278" s="3"/>
      <c r="AKF278" s="3"/>
      <c r="AKG278" s="3"/>
      <c r="AKH278" s="3"/>
      <c r="AKI278" s="3"/>
      <c r="AKJ278" s="3"/>
      <c r="AKK278" s="3"/>
      <c r="AKL278" s="3"/>
      <c r="AKM278" s="3"/>
      <c r="AKN278" s="3"/>
      <c r="AKO278" s="3"/>
      <c r="AKP278" s="3"/>
      <c r="AKQ278" s="3"/>
      <c r="AKR278" s="3"/>
      <c r="AKS278" s="3"/>
      <c r="AKT278" s="3"/>
      <c r="AKU278" s="3"/>
      <c r="AKV278" s="3"/>
      <c r="AKW278" s="3"/>
      <c r="AKX278" s="3"/>
      <c r="AKY278" s="3"/>
      <c r="AKZ278" s="3"/>
      <c r="ALA278" s="3"/>
      <c r="ALB278" s="3"/>
      <c r="ALC278" s="3"/>
      <c r="ALD278" s="3"/>
      <c r="ALE278" s="3"/>
      <c r="ALF278" s="3"/>
      <c r="ALG278" s="3"/>
      <c r="ALH278" s="3"/>
      <c r="ALI278" s="3"/>
      <c r="ALJ278" s="3"/>
      <c r="ALK278" s="3"/>
      <c r="ALL278" s="3"/>
      <c r="ALM278" s="3"/>
      <c r="ALN278" s="3"/>
      <c r="ALO278" s="3"/>
      <c r="ALP278" s="3"/>
      <c r="ALQ278" s="3"/>
      <c r="ALR278" s="3"/>
      <c r="ALS278" s="3"/>
      <c r="ALT278" s="3"/>
      <c r="ALU278" s="3"/>
      <c r="ALV278" s="3"/>
      <c r="ALW278" s="3"/>
      <c r="ALX278" s="3"/>
      <c r="ALY278" s="3"/>
      <c r="ALZ278" s="3"/>
      <c r="AMA278" s="3"/>
      <c r="AMB278" s="3"/>
      <c r="AMC278" s="3"/>
      <c r="AMD278" s="3"/>
    </row>
    <row r="279" spans="1:1018" s="2" customFormat="1" ht="28.5" customHeight="1" x14ac:dyDescent="0.15">
      <c r="A279" s="242">
        <v>272</v>
      </c>
      <c r="B279" s="242"/>
      <c r="C279" s="242"/>
      <c r="D279" s="290"/>
      <c r="E279" s="291"/>
      <c r="F279" s="291"/>
      <c r="G279" s="291"/>
      <c r="H279" s="291"/>
      <c r="I279" s="291"/>
      <c r="J279" s="291"/>
      <c r="K279" s="291"/>
      <c r="L279" s="291"/>
      <c r="M279" s="292"/>
      <c r="N279" s="290"/>
      <c r="O279" s="291"/>
      <c r="P279" s="291"/>
      <c r="Q279" s="291"/>
      <c r="R279" s="291"/>
      <c r="S279" s="291"/>
      <c r="T279" s="291"/>
      <c r="U279" s="291"/>
      <c r="V279" s="291"/>
      <c r="W279" s="292"/>
      <c r="X279" s="247"/>
      <c r="Y279" s="229"/>
      <c r="Z279" s="229"/>
      <c r="AA279" s="229"/>
      <c r="AB279" s="229"/>
      <c r="AC279" s="248"/>
      <c r="AD279" s="244"/>
      <c r="AE279" s="245"/>
      <c r="AF279" s="245"/>
      <c r="AG279" s="246"/>
      <c r="AH279" s="235"/>
      <c r="AI279" s="236"/>
      <c r="AJ279" s="236"/>
      <c r="AK279" s="236"/>
      <c r="AL279" s="236"/>
      <c r="AM279" s="237"/>
      <c r="AN279" s="220">
        <f t="shared" si="53"/>
        <v>0</v>
      </c>
      <c r="AO279" s="221"/>
      <c r="AP279" s="221"/>
      <c r="AQ279" s="221"/>
      <c r="AR279" s="221"/>
      <c r="AS279" s="222"/>
      <c r="AT279" s="228">
        <v>0</v>
      </c>
      <c r="AU279" s="229"/>
      <c r="AV279" s="229"/>
      <c r="AW279" s="229"/>
      <c r="AX279" s="229"/>
      <c r="AY279" s="230"/>
      <c r="AZ279" s="232" t="str">
        <f t="shared" si="54"/>
        <v/>
      </c>
      <c r="BA279" s="233"/>
      <c r="BB279" s="233"/>
      <c r="BC279" s="233"/>
      <c r="BD279" s="233"/>
      <c r="BE279" s="234"/>
      <c r="BF279" s="220" t="str">
        <f t="shared" si="55"/>
        <v/>
      </c>
      <c r="BG279" s="221"/>
      <c r="BH279" s="221"/>
      <c r="BI279" s="221"/>
      <c r="BJ279" s="221"/>
      <c r="BK279" s="222"/>
      <c r="BL279" s="293">
        <f t="shared" si="56"/>
        <v>0</v>
      </c>
      <c r="BM279" s="224"/>
      <c r="BN279" s="224"/>
      <c r="BO279" s="224"/>
      <c r="BP279" s="224"/>
      <c r="BQ279" s="294"/>
      <c r="BR279" s="220">
        <f t="shared" si="57"/>
        <v>0</v>
      </c>
      <c r="BS279" s="221"/>
      <c r="BT279" s="221"/>
      <c r="BU279" s="221"/>
      <c r="BV279" s="221"/>
      <c r="BW279" s="226"/>
      <c r="BX279" s="238"/>
      <c r="BY279" s="239"/>
      <c r="BZ279" s="239"/>
      <c r="CA279" s="239"/>
      <c r="CB279" s="239"/>
      <c r="CC279" s="239"/>
      <c r="CD279" s="239"/>
      <c r="CE279" s="239"/>
      <c r="CF279" s="239"/>
      <c r="CG279" s="239"/>
      <c r="CH279" s="239"/>
      <c r="CI279" s="240"/>
      <c r="CL279" s="249"/>
      <c r="CM279" s="250"/>
      <c r="CN279" s="250"/>
      <c r="CO279" s="250"/>
      <c r="CP279" s="250"/>
      <c r="CQ279" s="251"/>
      <c r="CR279" s="295">
        <f t="shared" si="58"/>
        <v>0</v>
      </c>
      <c r="CS279" s="296"/>
      <c r="CT279" s="296"/>
      <c r="CU279" s="296"/>
      <c r="CV279" s="296"/>
      <c r="CW279" s="297"/>
      <c r="CX279" s="220">
        <f t="shared" si="59"/>
        <v>0</v>
      </c>
      <c r="CY279" s="221"/>
      <c r="CZ279" s="221"/>
      <c r="DA279" s="221"/>
      <c r="DB279" s="221"/>
      <c r="DC279" s="226"/>
      <c r="DD279" s="220">
        <f t="shared" si="60"/>
        <v>0</v>
      </c>
      <c r="DE279" s="221"/>
      <c r="DF279" s="221"/>
      <c r="DG279" s="221"/>
      <c r="DH279" s="221"/>
      <c r="DI279" s="226"/>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c r="NL279" s="3"/>
      <c r="NM279" s="3"/>
      <c r="NN279" s="3"/>
      <c r="NO279" s="3"/>
      <c r="NP279" s="3"/>
      <c r="NQ279" s="3"/>
      <c r="NR279" s="3"/>
      <c r="NS279" s="3"/>
      <c r="NT279" s="3"/>
      <c r="NU279" s="3"/>
      <c r="NV279" s="3"/>
      <c r="NW279" s="3"/>
      <c r="NX279" s="3"/>
      <c r="NY279" s="3"/>
      <c r="NZ279" s="3"/>
      <c r="OA279" s="3"/>
      <c r="OB279" s="3"/>
      <c r="OC279" s="3"/>
      <c r="OD279" s="3"/>
      <c r="OE279" s="3"/>
      <c r="OF279" s="3"/>
      <c r="OG279" s="3"/>
      <c r="OH279" s="3"/>
      <c r="OI279" s="3"/>
      <c r="OJ279" s="3"/>
      <c r="OK279" s="3"/>
      <c r="OL279" s="3"/>
      <c r="OM279" s="3"/>
      <c r="ON279" s="3"/>
      <c r="OO279" s="3"/>
      <c r="OP279" s="3"/>
      <c r="OQ279" s="3"/>
      <c r="OR279" s="3"/>
      <c r="OS279" s="3"/>
      <c r="OT279" s="3"/>
      <c r="OU279" s="3"/>
      <c r="OV279" s="3"/>
      <c r="OW279" s="3"/>
      <c r="OX279" s="3"/>
      <c r="OY279" s="3"/>
      <c r="OZ279" s="3"/>
      <c r="PA279" s="3"/>
      <c r="PB279" s="3"/>
      <c r="PC279" s="3"/>
      <c r="PD279" s="3"/>
      <c r="PE279" s="3"/>
      <c r="PF279" s="3"/>
      <c r="PG279" s="3"/>
      <c r="PH279" s="3"/>
      <c r="PI279" s="3"/>
      <c r="PJ279" s="3"/>
      <c r="PK279" s="3"/>
      <c r="PL279" s="3"/>
      <c r="PM279" s="3"/>
      <c r="PN279" s="3"/>
      <c r="PO279" s="3"/>
      <c r="PP279" s="3"/>
      <c r="PQ279" s="3"/>
      <c r="PR279" s="3"/>
      <c r="PS279" s="3"/>
      <c r="PT279" s="3"/>
      <c r="PU279" s="3"/>
      <c r="PV279" s="3"/>
      <c r="PW279" s="3"/>
      <c r="PX279" s="3"/>
      <c r="PY279" s="3"/>
      <c r="PZ279" s="3"/>
      <c r="QA279" s="3"/>
      <c r="QB279" s="3"/>
      <c r="QC279" s="3"/>
      <c r="QD279" s="3"/>
      <c r="QE279" s="3"/>
      <c r="QF279" s="3"/>
      <c r="QG279" s="3"/>
      <c r="QH279" s="3"/>
      <c r="QI279" s="3"/>
      <c r="QJ279" s="3"/>
      <c r="QK279" s="3"/>
      <c r="QL279" s="3"/>
      <c r="QM279" s="3"/>
      <c r="QN279" s="3"/>
      <c r="QO279" s="3"/>
      <c r="QP279" s="3"/>
      <c r="QQ279" s="3"/>
      <c r="QR279" s="3"/>
      <c r="QS279" s="3"/>
      <c r="QT279" s="3"/>
      <c r="QU279" s="3"/>
      <c r="QV279" s="3"/>
      <c r="QW279" s="3"/>
      <c r="QX279" s="3"/>
      <c r="QY279" s="3"/>
      <c r="QZ279" s="3"/>
      <c r="RA279" s="3"/>
      <c r="RB279" s="3"/>
      <c r="RC279" s="3"/>
      <c r="RD279" s="3"/>
      <c r="RE279" s="3"/>
      <c r="RF279" s="3"/>
      <c r="RG279" s="3"/>
      <c r="RH279" s="3"/>
      <c r="RI279" s="3"/>
      <c r="RJ279" s="3"/>
      <c r="RK279" s="3"/>
      <c r="RL279" s="3"/>
      <c r="RM279" s="3"/>
      <c r="RN279" s="3"/>
      <c r="RO279" s="3"/>
      <c r="RP279" s="3"/>
      <c r="RQ279" s="3"/>
      <c r="RR279" s="3"/>
      <c r="RS279" s="3"/>
      <c r="RT279" s="3"/>
      <c r="RU279" s="3"/>
      <c r="RV279" s="3"/>
      <c r="RW279" s="3"/>
      <c r="RX279" s="3"/>
      <c r="RY279" s="3"/>
      <c r="RZ279" s="3"/>
      <c r="SA279" s="3"/>
      <c r="SB279" s="3"/>
      <c r="SC279" s="3"/>
      <c r="SD279" s="3"/>
      <c r="SE279" s="3"/>
      <c r="SF279" s="3"/>
      <c r="SG279" s="3"/>
      <c r="SH279" s="3"/>
      <c r="SI279" s="3"/>
      <c r="SJ279" s="3"/>
      <c r="SK279" s="3"/>
      <c r="SL279" s="3"/>
      <c r="SM279" s="3"/>
      <c r="SN279" s="3"/>
      <c r="SO279" s="3"/>
      <c r="SP279" s="3"/>
      <c r="SQ279" s="3"/>
      <c r="SR279" s="3"/>
      <c r="SS279" s="3"/>
      <c r="ST279" s="3"/>
      <c r="SU279" s="3"/>
      <c r="SV279" s="3"/>
      <c r="SW279" s="3"/>
      <c r="SX279" s="3"/>
      <c r="SY279" s="3"/>
      <c r="SZ279" s="3"/>
      <c r="TA279" s="3"/>
      <c r="TB279" s="3"/>
      <c r="TC279" s="3"/>
      <c r="TD279" s="3"/>
      <c r="TE279" s="3"/>
      <c r="TF279" s="3"/>
      <c r="TG279" s="3"/>
      <c r="TH279" s="3"/>
      <c r="TI279" s="3"/>
      <c r="TJ279" s="3"/>
      <c r="TK279" s="3"/>
      <c r="TL279" s="3"/>
      <c r="TM279" s="3"/>
      <c r="TN279" s="3"/>
      <c r="TO279" s="3"/>
      <c r="TP279" s="3"/>
      <c r="TQ279" s="3"/>
      <c r="TR279" s="3"/>
      <c r="TS279" s="3"/>
      <c r="TT279" s="3"/>
      <c r="TU279" s="3"/>
      <c r="TV279" s="3"/>
      <c r="TW279" s="3"/>
      <c r="TX279" s="3"/>
      <c r="TY279" s="3"/>
      <c r="TZ279" s="3"/>
      <c r="UA279" s="3"/>
      <c r="UB279" s="3"/>
      <c r="UC279" s="3"/>
      <c r="UD279" s="3"/>
      <c r="UE279" s="3"/>
      <c r="UF279" s="3"/>
      <c r="UG279" s="3"/>
      <c r="UH279" s="3"/>
      <c r="UI279" s="3"/>
      <c r="UJ279" s="3"/>
      <c r="UK279" s="3"/>
      <c r="UL279" s="3"/>
      <c r="UM279" s="3"/>
      <c r="UN279" s="3"/>
      <c r="UO279" s="3"/>
      <c r="UP279" s="3"/>
      <c r="UQ279" s="3"/>
      <c r="UR279" s="3"/>
      <c r="US279" s="3"/>
      <c r="UT279" s="3"/>
      <c r="UU279" s="3"/>
      <c r="UV279" s="3"/>
      <c r="UW279" s="3"/>
      <c r="UX279" s="3"/>
      <c r="UY279" s="3"/>
      <c r="UZ279" s="3"/>
      <c r="VA279" s="3"/>
      <c r="VB279" s="3"/>
      <c r="VC279" s="3"/>
      <c r="VD279" s="3"/>
      <c r="VE279" s="3"/>
      <c r="VF279" s="3"/>
      <c r="VG279" s="3"/>
      <c r="VH279" s="3"/>
      <c r="VI279" s="3"/>
      <c r="VJ279" s="3"/>
      <c r="VK279" s="3"/>
      <c r="VL279" s="3"/>
      <c r="VM279" s="3"/>
      <c r="VN279" s="3"/>
      <c r="VO279" s="3"/>
      <c r="VP279" s="3"/>
      <c r="VQ279" s="3"/>
      <c r="VR279" s="3"/>
      <c r="VS279" s="3"/>
      <c r="VT279" s="3"/>
      <c r="VU279" s="3"/>
      <c r="VV279" s="3"/>
      <c r="VW279" s="3"/>
      <c r="VX279" s="3"/>
      <c r="VY279" s="3"/>
      <c r="VZ279" s="3"/>
      <c r="WA279" s="3"/>
      <c r="WB279" s="3"/>
      <c r="WC279" s="3"/>
      <c r="WD279" s="3"/>
      <c r="WE279" s="3"/>
      <c r="WF279" s="3"/>
      <c r="WG279" s="3"/>
      <c r="WH279" s="3"/>
      <c r="WI279" s="3"/>
      <c r="WJ279" s="3"/>
      <c r="WK279" s="3"/>
      <c r="WL279" s="3"/>
      <c r="WM279" s="3"/>
      <c r="WN279" s="3"/>
      <c r="WO279" s="3"/>
      <c r="WP279" s="3"/>
      <c r="WQ279" s="3"/>
      <c r="WR279" s="3"/>
      <c r="WS279" s="3"/>
      <c r="WT279" s="3"/>
      <c r="WU279" s="3"/>
      <c r="WV279" s="3"/>
      <c r="WW279" s="3"/>
      <c r="WX279" s="3"/>
      <c r="WY279" s="3"/>
      <c r="WZ279" s="3"/>
      <c r="XA279" s="3"/>
      <c r="XB279" s="3"/>
      <c r="XC279" s="3"/>
      <c r="XD279" s="3"/>
      <c r="XE279" s="3"/>
      <c r="XF279" s="3"/>
      <c r="XG279" s="3"/>
      <c r="XH279" s="3"/>
      <c r="XI279" s="3"/>
      <c r="XJ279" s="3"/>
      <c r="XK279" s="3"/>
      <c r="XL279" s="3"/>
      <c r="XM279" s="3"/>
      <c r="XN279" s="3"/>
      <c r="XO279" s="3"/>
      <c r="XP279" s="3"/>
      <c r="XQ279" s="3"/>
      <c r="XR279" s="3"/>
      <c r="XS279" s="3"/>
      <c r="XT279" s="3"/>
      <c r="XU279" s="3"/>
      <c r="XV279" s="3"/>
      <c r="XW279" s="3"/>
      <c r="XX279" s="3"/>
      <c r="XY279" s="3"/>
      <c r="XZ279" s="3"/>
      <c r="YA279" s="3"/>
      <c r="YB279" s="3"/>
      <c r="YC279" s="3"/>
      <c r="YD279" s="3"/>
      <c r="YE279" s="3"/>
      <c r="YF279" s="3"/>
      <c r="YG279" s="3"/>
      <c r="YH279" s="3"/>
      <c r="YI279" s="3"/>
      <c r="YJ279" s="3"/>
      <c r="YK279" s="3"/>
      <c r="YL279" s="3"/>
      <c r="YM279" s="3"/>
      <c r="YN279" s="3"/>
      <c r="YO279" s="3"/>
      <c r="YP279" s="3"/>
      <c r="YQ279" s="3"/>
      <c r="YR279" s="3"/>
      <c r="YS279" s="3"/>
      <c r="YT279" s="3"/>
      <c r="YU279" s="3"/>
      <c r="YV279" s="3"/>
      <c r="YW279" s="3"/>
      <c r="YX279" s="3"/>
      <c r="YY279" s="3"/>
      <c r="YZ279" s="3"/>
      <c r="ZA279" s="3"/>
      <c r="ZB279" s="3"/>
      <c r="ZC279" s="3"/>
      <c r="ZD279" s="3"/>
      <c r="ZE279" s="3"/>
      <c r="ZF279" s="3"/>
      <c r="ZG279" s="3"/>
      <c r="ZH279" s="3"/>
      <c r="ZI279" s="3"/>
      <c r="ZJ279" s="3"/>
      <c r="ZK279" s="3"/>
      <c r="ZL279" s="3"/>
      <c r="ZM279" s="3"/>
      <c r="ZN279" s="3"/>
      <c r="ZO279" s="3"/>
      <c r="ZP279" s="3"/>
      <c r="ZQ279" s="3"/>
      <c r="ZR279" s="3"/>
      <c r="ZS279" s="3"/>
      <c r="ZT279" s="3"/>
      <c r="ZU279" s="3"/>
      <c r="ZV279" s="3"/>
      <c r="ZW279" s="3"/>
      <c r="ZX279" s="3"/>
      <c r="ZY279" s="3"/>
      <c r="ZZ279" s="3"/>
      <c r="AAA279" s="3"/>
      <c r="AAB279" s="3"/>
      <c r="AAC279" s="3"/>
      <c r="AAD279" s="3"/>
      <c r="AAE279" s="3"/>
      <c r="AAF279" s="3"/>
      <c r="AAG279" s="3"/>
      <c r="AAH279" s="3"/>
      <c r="AAI279" s="3"/>
      <c r="AAJ279" s="3"/>
      <c r="AAK279" s="3"/>
      <c r="AAL279" s="3"/>
      <c r="AAM279" s="3"/>
      <c r="AAN279" s="3"/>
      <c r="AAO279" s="3"/>
      <c r="AAP279" s="3"/>
      <c r="AAQ279" s="3"/>
      <c r="AAR279" s="3"/>
      <c r="AAS279" s="3"/>
      <c r="AAT279" s="3"/>
      <c r="AAU279" s="3"/>
      <c r="AAV279" s="3"/>
      <c r="AAW279" s="3"/>
      <c r="AAX279" s="3"/>
      <c r="AAY279" s="3"/>
      <c r="AAZ279" s="3"/>
      <c r="ABA279" s="3"/>
      <c r="ABB279" s="3"/>
      <c r="ABC279" s="3"/>
      <c r="ABD279" s="3"/>
      <c r="ABE279" s="3"/>
      <c r="ABF279" s="3"/>
      <c r="ABG279" s="3"/>
      <c r="ABH279" s="3"/>
      <c r="ABI279" s="3"/>
      <c r="ABJ279" s="3"/>
      <c r="ABK279" s="3"/>
      <c r="ABL279" s="3"/>
      <c r="ABM279" s="3"/>
      <c r="ABN279" s="3"/>
      <c r="ABO279" s="3"/>
      <c r="ABP279" s="3"/>
      <c r="ABQ279" s="3"/>
      <c r="ABR279" s="3"/>
      <c r="ABS279" s="3"/>
      <c r="ABT279" s="3"/>
      <c r="ABU279" s="3"/>
      <c r="ABV279" s="3"/>
      <c r="ABW279" s="3"/>
      <c r="ABX279" s="3"/>
      <c r="ABY279" s="3"/>
      <c r="ABZ279" s="3"/>
      <c r="ACA279" s="3"/>
      <c r="ACB279" s="3"/>
      <c r="ACC279" s="3"/>
      <c r="ACD279" s="3"/>
      <c r="ACE279" s="3"/>
      <c r="ACF279" s="3"/>
      <c r="ACG279" s="3"/>
      <c r="ACH279" s="3"/>
      <c r="ACI279" s="3"/>
      <c r="ACJ279" s="3"/>
      <c r="ACK279" s="3"/>
      <c r="ACL279" s="3"/>
      <c r="ACM279" s="3"/>
      <c r="ACN279" s="3"/>
      <c r="ACO279" s="3"/>
      <c r="ACP279" s="3"/>
      <c r="ACQ279" s="3"/>
      <c r="ACR279" s="3"/>
      <c r="ACS279" s="3"/>
      <c r="ACT279" s="3"/>
      <c r="ACU279" s="3"/>
      <c r="ACV279" s="3"/>
      <c r="ACW279" s="3"/>
      <c r="ACX279" s="3"/>
      <c r="ACY279" s="3"/>
      <c r="ACZ279" s="3"/>
      <c r="ADA279" s="3"/>
      <c r="ADB279" s="3"/>
      <c r="ADC279" s="3"/>
      <c r="ADD279" s="3"/>
      <c r="ADE279" s="3"/>
      <c r="ADF279" s="3"/>
      <c r="ADG279" s="3"/>
      <c r="ADH279" s="3"/>
      <c r="ADI279" s="3"/>
      <c r="ADJ279" s="3"/>
      <c r="ADK279" s="3"/>
      <c r="ADL279" s="3"/>
      <c r="ADM279" s="3"/>
      <c r="ADN279" s="3"/>
      <c r="ADO279" s="3"/>
      <c r="ADP279" s="3"/>
      <c r="ADQ279" s="3"/>
      <c r="ADR279" s="3"/>
      <c r="ADS279" s="3"/>
      <c r="ADT279" s="3"/>
      <c r="ADU279" s="3"/>
      <c r="ADV279" s="3"/>
      <c r="ADW279" s="3"/>
      <c r="ADX279" s="3"/>
      <c r="ADY279" s="3"/>
      <c r="ADZ279" s="3"/>
      <c r="AEA279" s="3"/>
      <c r="AEB279" s="3"/>
      <c r="AEC279" s="3"/>
      <c r="AED279" s="3"/>
      <c r="AEE279" s="3"/>
      <c r="AEF279" s="3"/>
      <c r="AEG279" s="3"/>
      <c r="AEH279" s="3"/>
      <c r="AEI279" s="3"/>
      <c r="AEJ279" s="3"/>
      <c r="AEK279" s="3"/>
      <c r="AEL279" s="3"/>
      <c r="AEM279" s="3"/>
      <c r="AEN279" s="3"/>
      <c r="AEO279" s="3"/>
      <c r="AEP279" s="3"/>
      <c r="AEQ279" s="3"/>
      <c r="AER279" s="3"/>
      <c r="AES279" s="3"/>
      <c r="AET279" s="3"/>
      <c r="AEU279" s="3"/>
      <c r="AEV279" s="3"/>
      <c r="AEW279" s="3"/>
      <c r="AEX279" s="3"/>
      <c r="AEY279" s="3"/>
      <c r="AEZ279" s="3"/>
      <c r="AFA279" s="3"/>
      <c r="AFB279" s="3"/>
      <c r="AFC279" s="3"/>
      <c r="AFD279" s="3"/>
      <c r="AFE279" s="3"/>
      <c r="AFF279" s="3"/>
      <c r="AFG279" s="3"/>
      <c r="AFH279" s="3"/>
      <c r="AFI279" s="3"/>
      <c r="AFJ279" s="3"/>
      <c r="AFK279" s="3"/>
      <c r="AFL279" s="3"/>
      <c r="AFM279" s="3"/>
      <c r="AFN279" s="3"/>
      <c r="AFO279" s="3"/>
      <c r="AFP279" s="3"/>
      <c r="AFQ279" s="3"/>
      <c r="AFR279" s="3"/>
      <c r="AFS279" s="3"/>
      <c r="AFT279" s="3"/>
      <c r="AFU279" s="3"/>
      <c r="AFV279" s="3"/>
      <c r="AFW279" s="3"/>
      <c r="AFX279" s="3"/>
      <c r="AFY279" s="3"/>
      <c r="AFZ279" s="3"/>
      <c r="AGA279" s="3"/>
      <c r="AGB279" s="3"/>
      <c r="AGC279" s="3"/>
      <c r="AGD279" s="3"/>
      <c r="AGE279" s="3"/>
      <c r="AGF279" s="3"/>
      <c r="AGG279" s="3"/>
      <c r="AGH279" s="3"/>
      <c r="AGI279" s="3"/>
      <c r="AGJ279" s="3"/>
      <c r="AGK279" s="3"/>
      <c r="AGL279" s="3"/>
      <c r="AGM279" s="3"/>
      <c r="AGN279" s="3"/>
      <c r="AGO279" s="3"/>
      <c r="AGP279" s="3"/>
      <c r="AGQ279" s="3"/>
      <c r="AGR279" s="3"/>
      <c r="AGS279" s="3"/>
      <c r="AGT279" s="3"/>
      <c r="AGU279" s="3"/>
      <c r="AGV279" s="3"/>
      <c r="AGW279" s="3"/>
      <c r="AGX279" s="3"/>
      <c r="AGY279" s="3"/>
      <c r="AGZ279" s="3"/>
      <c r="AHA279" s="3"/>
      <c r="AHB279" s="3"/>
      <c r="AHC279" s="3"/>
      <c r="AHD279" s="3"/>
      <c r="AHE279" s="3"/>
      <c r="AHF279" s="3"/>
      <c r="AHG279" s="3"/>
      <c r="AHH279" s="3"/>
      <c r="AHI279" s="3"/>
      <c r="AHJ279" s="3"/>
      <c r="AHK279" s="3"/>
      <c r="AHL279" s="3"/>
      <c r="AHM279" s="3"/>
      <c r="AHN279" s="3"/>
      <c r="AHO279" s="3"/>
      <c r="AHP279" s="3"/>
      <c r="AHQ279" s="3"/>
      <c r="AHR279" s="3"/>
      <c r="AHS279" s="3"/>
      <c r="AHT279" s="3"/>
      <c r="AHU279" s="3"/>
      <c r="AHV279" s="3"/>
      <c r="AHW279" s="3"/>
      <c r="AHX279" s="3"/>
      <c r="AHY279" s="3"/>
      <c r="AHZ279" s="3"/>
      <c r="AIA279" s="3"/>
      <c r="AIB279" s="3"/>
      <c r="AIC279" s="3"/>
      <c r="AID279" s="3"/>
      <c r="AIE279" s="3"/>
      <c r="AIF279" s="3"/>
      <c r="AIG279" s="3"/>
      <c r="AIH279" s="3"/>
      <c r="AII279" s="3"/>
      <c r="AIJ279" s="3"/>
      <c r="AIK279" s="3"/>
      <c r="AIL279" s="3"/>
      <c r="AIM279" s="3"/>
      <c r="AIN279" s="3"/>
      <c r="AIO279" s="3"/>
      <c r="AIP279" s="3"/>
      <c r="AIQ279" s="3"/>
      <c r="AIR279" s="3"/>
      <c r="AIS279" s="3"/>
      <c r="AIT279" s="3"/>
      <c r="AIU279" s="3"/>
      <c r="AIV279" s="3"/>
      <c r="AIW279" s="3"/>
      <c r="AIX279" s="3"/>
      <c r="AIY279" s="3"/>
      <c r="AIZ279" s="3"/>
      <c r="AJA279" s="3"/>
      <c r="AJB279" s="3"/>
      <c r="AJC279" s="3"/>
      <c r="AJD279" s="3"/>
      <c r="AJE279" s="3"/>
      <c r="AJF279" s="3"/>
      <c r="AJG279" s="3"/>
      <c r="AJH279" s="3"/>
      <c r="AJI279" s="3"/>
      <c r="AJJ279" s="3"/>
      <c r="AJK279" s="3"/>
      <c r="AJL279" s="3"/>
      <c r="AJM279" s="3"/>
      <c r="AJN279" s="3"/>
      <c r="AJO279" s="3"/>
      <c r="AJP279" s="3"/>
      <c r="AJQ279" s="3"/>
      <c r="AJR279" s="3"/>
      <c r="AJS279" s="3"/>
      <c r="AJT279" s="3"/>
      <c r="AJU279" s="3"/>
      <c r="AJV279" s="3"/>
      <c r="AJW279" s="3"/>
      <c r="AJX279" s="3"/>
      <c r="AJY279" s="3"/>
      <c r="AJZ279" s="3"/>
      <c r="AKA279" s="3"/>
      <c r="AKB279" s="3"/>
      <c r="AKC279" s="3"/>
      <c r="AKD279" s="3"/>
      <c r="AKE279" s="3"/>
      <c r="AKF279" s="3"/>
      <c r="AKG279" s="3"/>
      <c r="AKH279" s="3"/>
      <c r="AKI279" s="3"/>
      <c r="AKJ279" s="3"/>
      <c r="AKK279" s="3"/>
      <c r="AKL279" s="3"/>
      <c r="AKM279" s="3"/>
      <c r="AKN279" s="3"/>
      <c r="AKO279" s="3"/>
      <c r="AKP279" s="3"/>
      <c r="AKQ279" s="3"/>
      <c r="AKR279" s="3"/>
      <c r="AKS279" s="3"/>
      <c r="AKT279" s="3"/>
      <c r="AKU279" s="3"/>
      <c r="AKV279" s="3"/>
      <c r="AKW279" s="3"/>
      <c r="AKX279" s="3"/>
      <c r="AKY279" s="3"/>
      <c r="AKZ279" s="3"/>
      <c r="ALA279" s="3"/>
      <c r="ALB279" s="3"/>
      <c r="ALC279" s="3"/>
      <c r="ALD279" s="3"/>
      <c r="ALE279" s="3"/>
      <c r="ALF279" s="3"/>
      <c r="ALG279" s="3"/>
      <c r="ALH279" s="3"/>
      <c r="ALI279" s="3"/>
      <c r="ALJ279" s="3"/>
      <c r="ALK279" s="3"/>
      <c r="ALL279" s="3"/>
      <c r="ALM279" s="3"/>
      <c r="ALN279" s="3"/>
      <c r="ALO279" s="3"/>
      <c r="ALP279" s="3"/>
      <c r="ALQ279" s="3"/>
      <c r="ALR279" s="3"/>
      <c r="ALS279" s="3"/>
      <c r="ALT279" s="3"/>
      <c r="ALU279" s="3"/>
      <c r="ALV279" s="3"/>
      <c r="ALW279" s="3"/>
      <c r="ALX279" s="3"/>
      <c r="ALY279" s="3"/>
      <c r="ALZ279" s="3"/>
      <c r="AMA279" s="3"/>
      <c r="AMB279" s="3"/>
      <c r="AMC279" s="3"/>
      <c r="AMD279" s="3"/>
    </row>
    <row r="280" spans="1:1018" s="2" customFormat="1" ht="28.5" customHeight="1" x14ac:dyDescent="0.15">
      <c r="A280" s="242">
        <v>273</v>
      </c>
      <c r="B280" s="242"/>
      <c r="C280" s="242"/>
      <c r="D280" s="290"/>
      <c r="E280" s="291"/>
      <c r="F280" s="291"/>
      <c r="G280" s="291"/>
      <c r="H280" s="291"/>
      <c r="I280" s="291"/>
      <c r="J280" s="291"/>
      <c r="K280" s="291"/>
      <c r="L280" s="291"/>
      <c r="M280" s="292"/>
      <c r="N280" s="290"/>
      <c r="O280" s="291"/>
      <c r="P280" s="291"/>
      <c r="Q280" s="291"/>
      <c r="R280" s="291"/>
      <c r="S280" s="291"/>
      <c r="T280" s="291"/>
      <c r="U280" s="291"/>
      <c r="V280" s="291"/>
      <c r="W280" s="292"/>
      <c r="X280" s="247"/>
      <c r="Y280" s="229"/>
      <c r="Z280" s="229"/>
      <c r="AA280" s="229"/>
      <c r="AB280" s="229"/>
      <c r="AC280" s="248"/>
      <c r="AD280" s="244"/>
      <c r="AE280" s="245"/>
      <c r="AF280" s="245"/>
      <c r="AG280" s="246"/>
      <c r="AH280" s="235"/>
      <c r="AI280" s="236"/>
      <c r="AJ280" s="236"/>
      <c r="AK280" s="236"/>
      <c r="AL280" s="236"/>
      <c r="AM280" s="237"/>
      <c r="AN280" s="220">
        <f t="shared" si="53"/>
        <v>0</v>
      </c>
      <c r="AO280" s="221"/>
      <c r="AP280" s="221"/>
      <c r="AQ280" s="221"/>
      <c r="AR280" s="221"/>
      <c r="AS280" s="222"/>
      <c r="AT280" s="228">
        <v>0</v>
      </c>
      <c r="AU280" s="229"/>
      <c r="AV280" s="229"/>
      <c r="AW280" s="229"/>
      <c r="AX280" s="229"/>
      <c r="AY280" s="230"/>
      <c r="AZ280" s="232" t="str">
        <f t="shared" si="54"/>
        <v/>
      </c>
      <c r="BA280" s="233"/>
      <c r="BB280" s="233"/>
      <c r="BC280" s="233"/>
      <c r="BD280" s="233"/>
      <c r="BE280" s="234"/>
      <c r="BF280" s="220" t="str">
        <f t="shared" si="55"/>
        <v/>
      </c>
      <c r="BG280" s="221"/>
      <c r="BH280" s="221"/>
      <c r="BI280" s="221"/>
      <c r="BJ280" s="221"/>
      <c r="BK280" s="222"/>
      <c r="BL280" s="293">
        <f t="shared" si="56"/>
        <v>0</v>
      </c>
      <c r="BM280" s="224"/>
      <c r="BN280" s="224"/>
      <c r="BO280" s="224"/>
      <c r="BP280" s="224"/>
      <c r="BQ280" s="294"/>
      <c r="BR280" s="220">
        <f t="shared" si="57"/>
        <v>0</v>
      </c>
      <c r="BS280" s="221"/>
      <c r="BT280" s="221"/>
      <c r="BU280" s="221"/>
      <c r="BV280" s="221"/>
      <c r="BW280" s="226"/>
      <c r="BX280" s="238"/>
      <c r="BY280" s="239"/>
      <c r="BZ280" s="239"/>
      <c r="CA280" s="239"/>
      <c r="CB280" s="239"/>
      <c r="CC280" s="239"/>
      <c r="CD280" s="239"/>
      <c r="CE280" s="239"/>
      <c r="CF280" s="239"/>
      <c r="CG280" s="239"/>
      <c r="CH280" s="239"/>
      <c r="CI280" s="240"/>
      <c r="CL280" s="249"/>
      <c r="CM280" s="250"/>
      <c r="CN280" s="250"/>
      <c r="CO280" s="250"/>
      <c r="CP280" s="250"/>
      <c r="CQ280" s="251"/>
      <c r="CR280" s="295">
        <f t="shared" si="58"/>
        <v>0</v>
      </c>
      <c r="CS280" s="296"/>
      <c r="CT280" s="296"/>
      <c r="CU280" s="296"/>
      <c r="CV280" s="296"/>
      <c r="CW280" s="297"/>
      <c r="CX280" s="220">
        <f t="shared" si="59"/>
        <v>0</v>
      </c>
      <c r="CY280" s="221"/>
      <c r="CZ280" s="221"/>
      <c r="DA280" s="221"/>
      <c r="DB280" s="221"/>
      <c r="DC280" s="226"/>
      <c r="DD280" s="220">
        <f t="shared" si="60"/>
        <v>0</v>
      </c>
      <c r="DE280" s="221"/>
      <c r="DF280" s="221"/>
      <c r="DG280" s="221"/>
      <c r="DH280" s="221"/>
      <c r="DI280" s="226"/>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c r="PO280" s="3"/>
      <c r="PP280" s="3"/>
      <c r="PQ280" s="3"/>
      <c r="PR280" s="3"/>
      <c r="PS280" s="3"/>
      <c r="PT280" s="3"/>
      <c r="PU280" s="3"/>
      <c r="PV280" s="3"/>
      <c r="PW280" s="3"/>
      <c r="PX280" s="3"/>
      <c r="PY280" s="3"/>
      <c r="PZ280" s="3"/>
      <c r="QA280" s="3"/>
      <c r="QB280" s="3"/>
      <c r="QC280" s="3"/>
      <c r="QD280" s="3"/>
      <c r="QE280" s="3"/>
      <c r="QF280" s="3"/>
      <c r="QG280" s="3"/>
      <c r="QH280" s="3"/>
      <c r="QI280" s="3"/>
      <c r="QJ280" s="3"/>
      <c r="QK280" s="3"/>
      <c r="QL280" s="3"/>
      <c r="QM280" s="3"/>
      <c r="QN280" s="3"/>
      <c r="QO280" s="3"/>
      <c r="QP280" s="3"/>
      <c r="QQ280" s="3"/>
      <c r="QR280" s="3"/>
      <c r="QS280" s="3"/>
      <c r="QT280" s="3"/>
      <c r="QU280" s="3"/>
      <c r="QV280" s="3"/>
      <c r="QW280" s="3"/>
      <c r="QX280" s="3"/>
      <c r="QY280" s="3"/>
      <c r="QZ280" s="3"/>
      <c r="RA280" s="3"/>
      <c r="RB280" s="3"/>
      <c r="RC280" s="3"/>
      <c r="RD280" s="3"/>
      <c r="RE280" s="3"/>
      <c r="RF280" s="3"/>
      <c r="RG280" s="3"/>
      <c r="RH280" s="3"/>
      <c r="RI280" s="3"/>
      <c r="RJ280" s="3"/>
      <c r="RK280" s="3"/>
      <c r="RL280" s="3"/>
      <c r="RM280" s="3"/>
      <c r="RN280" s="3"/>
      <c r="RO280" s="3"/>
      <c r="RP280" s="3"/>
      <c r="RQ280" s="3"/>
      <c r="RR280" s="3"/>
      <c r="RS280" s="3"/>
      <c r="RT280" s="3"/>
      <c r="RU280" s="3"/>
      <c r="RV280" s="3"/>
      <c r="RW280" s="3"/>
      <c r="RX280" s="3"/>
      <c r="RY280" s="3"/>
      <c r="RZ280" s="3"/>
      <c r="SA280" s="3"/>
      <c r="SB280" s="3"/>
      <c r="SC280" s="3"/>
      <c r="SD280" s="3"/>
      <c r="SE280" s="3"/>
      <c r="SF280" s="3"/>
      <c r="SG280" s="3"/>
      <c r="SH280" s="3"/>
      <c r="SI280" s="3"/>
      <c r="SJ280" s="3"/>
      <c r="SK280" s="3"/>
      <c r="SL280" s="3"/>
      <c r="SM280" s="3"/>
      <c r="SN280" s="3"/>
      <c r="SO280" s="3"/>
      <c r="SP280" s="3"/>
      <c r="SQ280" s="3"/>
      <c r="SR280" s="3"/>
      <c r="SS280" s="3"/>
      <c r="ST280" s="3"/>
      <c r="SU280" s="3"/>
      <c r="SV280" s="3"/>
      <c r="SW280" s="3"/>
      <c r="SX280" s="3"/>
      <c r="SY280" s="3"/>
      <c r="SZ280" s="3"/>
      <c r="TA280" s="3"/>
      <c r="TB280" s="3"/>
      <c r="TC280" s="3"/>
      <c r="TD280" s="3"/>
      <c r="TE280" s="3"/>
      <c r="TF280" s="3"/>
      <c r="TG280" s="3"/>
      <c r="TH280" s="3"/>
      <c r="TI280" s="3"/>
      <c r="TJ280" s="3"/>
      <c r="TK280" s="3"/>
      <c r="TL280" s="3"/>
      <c r="TM280" s="3"/>
      <c r="TN280" s="3"/>
      <c r="TO280" s="3"/>
      <c r="TP280" s="3"/>
      <c r="TQ280" s="3"/>
      <c r="TR280" s="3"/>
      <c r="TS280" s="3"/>
      <c r="TT280" s="3"/>
      <c r="TU280" s="3"/>
      <c r="TV280" s="3"/>
      <c r="TW280" s="3"/>
      <c r="TX280" s="3"/>
      <c r="TY280" s="3"/>
      <c r="TZ280" s="3"/>
      <c r="UA280" s="3"/>
      <c r="UB280" s="3"/>
      <c r="UC280" s="3"/>
      <c r="UD280" s="3"/>
      <c r="UE280" s="3"/>
      <c r="UF280" s="3"/>
      <c r="UG280" s="3"/>
      <c r="UH280" s="3"/>
      <c r="UI280" s="3"/>
      <c r="UJ280" s="3"/>
      <c r="UK280" s="3"/>
      <c r="UL280" s="3"/>
      <c r="UM280" s="3"/>
      <c r="UN280" s="3"/>
      <c r="UO280" s="3"/>
      <c r="UP280" s="3"/>
      <c r="UQ280" s="3"/>
      <c r="UR280" s="3"/>
      <c r="US280" s="3"/>
      <c r="UT280" s="3"/>
      <c r="UU280" s="3"/>
      <c r="UV280" s="3"/>
      <c r="UW280" s="3"/>
      <c r="UX280" s="3"/>
      <c r="UY280" s="3"/>
      <c r="UZ280" s="3"/>
      <c r="VA280" s="3"/>
      <c r="VB280" s="3"/>
      <c r="VC280" s="3"/>
      <c r="VD280" s="3"/>
      <c r="VE280" s="3"/>
      <c r="VF280" s="3"/>
      <c r="VG280" s="3"/>
      <c r="VH280" s="3"/>
      <c r="VI280" s="3"/>
      <c r="VJ280" s="3"/>
      <c r="VK280" s="3"/>
      <c r="VL280" s="3"/>
      <c r="VM280" s="3"/>
      <c r="VN280" s="3"/>
      <c r="VO280" s="3"/>
      <c r="VP280" s="3"/>
      <c r="VQ280" s="3"/>
      <c r="VR280" s="3"/>
      <c r="VS280" s="3"/>
      <c r="VT280" s="3"/>
      <c r="VU280" s="3"/>
      <c r="VV280" s="3"/>
      <c r="VW280" s="3"/>
      <c r="VX280" s="3"/>
      <c r="VY280" s="3"/>
      <c r="VZ280" s="3"/>
      <c r="WA280" s="3"/>
      <c r="WB280" s="3"/>
      <c r="WC280" s="3"/>
      <c r="WD280" s="3"/>
      <c r="WE280" s="3"/>
      <c r="WF280" s="3"/>
      <c r="WG280" s="3"/>
      <c r="WH280" s="3"/>
      <c r="WI280" s="3"/>
      <c r="WJ280" s="3"/>
      <c r="WK280" s="3"/>
      <c r="WL280" s="3"/>
      <c r="WM280" s="3"/>
      <c r="WN280" s="3"/>
      <c r="WO280" s="3"/>
      <c r="WP280" s="3"/>
      <c r="WQ280" s="3"/>
      <c r="WR280" s="3"/>
      <c r="WS280" s="3"/>
      <c r="WT280" s="3"/>
      <c r="WU280" s="3"/>
      <c r="WV280" s="3"/>
      <c r="WW280" s="3"/>
      <c r="WX280" s="3"/>
      <c r="WY280" s="3"/>
      <c r="WZ280" s="3"/>
      <c r="XA280" s="3"/>
      <c r="XB280" s="3"/>
      <c r="XC280" s="3"/>
      <c r="XD280" s="3"/>
      <c r="XE280" s="3"/>
      <c r="XF280" s="3"/>
      <c r="XG280" s="3"/>
      <c r="XH280" s="3"/>
      <c r="XI280" s="3"/>
      <c r="XJ280" s="3"/>
      <c r="XK280" s="3"/>
      <c r="XL280" s="3"/>
      <c r="XM280" s="3"/>
      <c r="XN280" s="3"/>
      <c r="XO280" s="3"/>
      <c r="XP280" s="3"/>
      <c r="XQ280" s="3"/>
      <c r="XR280" s="3"/>
      <c r="XS280" s="3"/>
      <c r="XT280" s="3"/>
      <c r="XU280" s="3"/>
      <c r="XV280" s="3"/>
      <c r="XW280" s="3"/>
      <c r="XX280" s="3"/>
      <c r="XY280" s="3"/>
      <c r="XZ280" s="3"/>
      <c r="YA280" s="3"/>
      <c r="YB280" s="3"/>
      <c r="YC280" s="3"/>
      <c r="YD280" s="3"/>
      <c r="YE280" s="3"/>
      <c r="YF280" s="3"/>
      <c r="YG280" s="3"/>
      <c r="YH280" s="3"/>
      <c r="YI280" s="3"/>
      <c r="YJ280" s="3"/>
      <c r="YK280" s="3"/>
      <c r="YL280" s="3"/>
      <c r="YM280" s="3"/>
      <c r="YN280" s="3"/>
      <c r="YO280" s="3"/>
      <c r="YP280" s="3"/>
      <c r="YQ280" s="3"/>
      <c r="YR280" s="3"/>
      <c r="YS280" s="3"/>
      <c r="YT280" s="3"/>
      <c r="YU280" s="3"/>
      <c r="YV280" s="3"/>
      <c r="YW280" s="3"/>
      <c r="YX280" s="3"/>
      <c r="YY280" s="3"/>
      <c r="YZ280" s="3"/>
      <c r="ZA280" s="3"/>
      <c r="ZB280" s="3"/>
      <c r="ZC280" s="3"/>
      <c r="ZD280" s="3"/>
      <c r="ZE280" s="3"/>
      <c r="ZF280" s="3"/>
      <c r="ZG280" s="3"/>
      <c r="ZH280" s="3"/>
      <c r="ZI280" s="3"/>
      <c r="ZJ280" s="3"/>
      <c r="ZK280" s="3"/>
      <c r="ZL280" s="3"/>
      <c r="ZM280" s="3"/>
      <c r="ZN280" s="3"/>
      <c r="ZO280" s="3"/>
      <c r="ZP280" s="3"/>
      <c r="ZQ280" s="3"/>
      <c r="ZR280" s="3"/>
      <c r="ZS280" s="3"/>
      <c r="ZT280" s="3"/>
      <c r="ZU280" s="3"/>
      <c r="ZV280" s="3"/>
      <c r="ZW280" s="3"/>
      <c r="ZX280" s="3"/>
      <c r="ZY280" s="3"/>
      <c r="ZZ280" s="3"/>
      <c r="AAA280" s="3"/>
      <c r="AAB280" s="3"/>
      <c r="AAC280" s="3"/>
      <c r="AAD280" s="3"/>
      <c r="AAE280" s="3"/>
      <c r="AAF280" s="3"/>
      <c r="AAG280" s="3"/>
      <c r="AAH280" s="3"/>
      <c r="AAI280" s="3"/>
      <c r="AAJ280" s="3"/>
      <c r="AAK280" s="3"/>
      <c r="AAL280" s="3"/>
      <c r="AAM280" s="3"/>
      <c r="AAN280" s="3"/>
      <c r="AAO280" s="3"/>
      <c r="AAP280" s="3"/>
      <c r="AAQ280" s="3"/>
      <c r="AAR280" s="3"/>
      <c r="AAS280" s="3"/>
      <c r="AAT280" s="3"/>
      <c r="AAU280" s="3"/>
      <c r="AAV280" s="3"/>
      <c r="AAW280" s="3"/>
      <c r="AAX280" s="3"/>
      <c r="AAY280" s="3"/>
      <c r="AAZ280" s="3"/>
      <c r="ABA280" s="3"/>
      <c r="ABB280" s="3"/>
      <c r="ABC280" s="3"/>
      <c r="ABD280" s="3"/>
      <c r="ABE280" s="3"/>
      <c r="ABF280" s="3"/>
      <c r="ABG280" s="3"/>
      <c r="ABH280" s="3"/>
      <c r="ABI280" s="3"/>
      <c r="ABJ280" s="3"/>
      <c r="ABK280" s="3"/>
      <c r="ABL280" s="3"/>
      <c r="ABM280" s="3"/>
      <c r="ABN280" s="3"/>
      <c r="ABO280" s="3"/>
      <c r="ABP280" s="3"/>
      <c r="ABQ280" s="3"/>
      <c r="ABR280" s="3"/>
      <c r="ABS280" s="3"/>
      <c r="ABT280" s="3"/>
      <c r="ABU280" s="3"/>
      <c r="ABV280" s="3"/>
      <c r="ABW280" s="3"/>
      <c r="ABX280" s="3"/>
      <c r="ABY280" s="3"/>
      <c r="ABZ280" s="3"/>
      <c r="ACA280" s="3"/>
      <c r="ACB280" s="3"/>
      <c r="ACC280" s="3"/>
      <c r="ACD280" s="3"/>
      <c r="ACE280" s="3"/>
      <c r="ACF280" s="3"/>
      <c r="ACG280" s="3"/>
      <c r="ACH280" s="3"/>
      <c r="ACI280" s="3"/>
      <c r="ACJ280" s="3"/>
      <c r="ACK280" s="3"/>
      <c r="ACL280" s="3"/>
      <c r="ACM280" s="3"/>
      <c r="ACN280" s="3"/>
      <c r="ACO280" s="3"/>
      <c r="ACP280" s="3"/>
      <c r="ACQ280" s="3"/>
      <c r="ACR280" s="3"/>
      <c r="ACS280" s="3"/>
      <c r="ACT280" s="3"/>
      <c r="ACU280" s="3"/>
      <c r="ACV280" s="3"/>
      <c r="ACW280" s="3"/>
      <c r="ACX280" s="3"/>
      <c r="ACY280" s="3"/>
      <c r="ACZ280" s="3"/>
      <c r="ADA280" s="3"/>
      <c r="ADB280" s="3"/>
      <c r="ADC280" s="3"/>
      <c r="ADD280" s="3"/>
      <c r="ADE280" s="3"/>
      <c r="ADF280" s="3"/>
      <c r="ADG280" s="3"/>
      <c r="ADH280" s="3"/>
      <c r="ADI280" s="3"/>
      <c r="ADJ280" s="3"/>
      <c r="ADK280" s="3"/>
      <c r="ADL280" s="3"/>
      <c r="ADM280" s="3"/>
      <c r="ADN280" s="3"/>
      <c r="ADO280" s="3"/>
      <c r="ADP280" s="3"/>
      <c r="ADQ280" s="3"/>
      <c r="ADR280" s="3"/>
      <c r="ADS280" s="3"/>
      <c r="ADT280" s="3"/>
      <c r="ADU280" s="3"/>
      <c r="ADV280" s="3"/>
      <c r="ADW280" s="3"/>
      <c r="ADX280" s="3"/>
      <c r="ADY280" s="3"/>
      <c r="ADZ280" s="3"/>
      <c r="AEA280" s="3"/>
      <c r="AEB280" s="3"/>
      <c r="AEC280" s="3"/>
      <c r="AED280" s="3"/>
      <c r="AEE280" s="3"/>
      <c r="AEF280" s="3"/>
      <c r="AEG280" s="3"/>
      <c r="AEH280" s="3"/>
      <c r="AEI280" s="3"/>
      <c r="AEJ280" s="3"/>
      <c r="AEK280" s="3"/>
      <c r="AEL280" s="3"/>
      <c r="AEM280" s="3"/>
      <c r="AEN280" s="3"/>
      <c r="AEO280" s="3"/>
      <c r="AEP280" s="3"/>
      <c r="AEQ280" s="3"/>
      <c r="AER280" s="3"/>
      <c r="AES280" s="3"/>
      <c r="AET280" s="3"/>
      <c r="AEU280" s="3"/>
      <c r="AEV280" s="3"/>
      <c r="AEW280" s="3"/>
      <c r="AEX280" s="3"/>
      <c r="AEY280" s="3"/>
      <c r="AEZ280" s="3"/>
      <c r="AFA280" s="3"/>
      <c r="AFB280" s="3"/>
      <c r="AFC280" s="3"/>
      <c r="AFD280" s="3"/>
      <c r="AFE280" s="3"/>
      <c r="AFF280" s="3"/>
      <c r="AFG280" s="3"/>
      <c r="AFH280" s="3"/>
      <c r="AFI280" s="3"/>
      <c r="AFJ280" s="3"/>
      <c r="AFK280" s="3"/>
      <c r="AFL280" s="3"/>
      <c r="AFM280" s="3"/>
      <c r="AFN280" s="3"/>
      <c r="AFO280" s="3"/>
      <c r="AFP280" s="3"/>
      <c r="AFQ280" s="3"/>
      <c r="AFR280" s="3"/>
      <c r="AFS280" s="3"/>
      <c r="AFT280" s="3"/>
      <c r="AFU280" s="3"/>
      <c r="AFV280" s="3"/>
      <c r="AFW280" s="3"/>
      <c r="AFX280" s="3"/>
      <c r="AFY280" s="3"/>
      <c r="AFZ280" s="3"/>
      <c r="AGA280" s="3"/>
      <c r="AGB280" s="3"/>
      <c r="AGC280" s="3"/>
      <c r="AGD280" s="3"/>
      <c r="AGE280" s="3"/>
      <c r="AGF280" s="3"/>
      <c r="AGG280" s="3"/>
      <c r="AGH280" s="3"/>
      <c r="AGI280" s="3"/>
      <c r="AGJ280" s="3"/>
      <c r="AGK280" s="3"/>
      <c r="AGL280" s="3"/>
      <c r="AGM280" s="3"/>
      <c r="AGN280" s="3"/>
      <c r="AGO280" s="3"/>
      <c r="AGP280" s="3"/>
      <c r="AGQ280" s="3"/>
      <c r="AGR280" s="3"/>
      <c r="AGS280" s="3"/>
      <c r="AGT280" s="3"/>
      <c r="AGU280" s="3"/>
      <c r="AGV280" s="3"/>
      <c r="AGW280" s="3"/>
      <c r="AGX280" s="3"/>
      <c r="AGY280" s="3"/>
      <c r="AGZ280" s="3"/>
      <c r="AHA280" s="3"/>
      <c r="AHB280" s="3"/>
      <c r="AHC280" s="3"/>
      <c r="AHD280" s="3"/>
      <c r="AHE280" s="3"/>
      <c r="AHF280" s="3"/>
      <c r="AHG280" s="3"/>
      <c r="AHH280" s="3"/>
      <c r="AHI280" s="3"/>
      <c r="AHJ280" s="3"/>
      <c r="AHK280" s="3"/>
      <c r="AHL280" s="3"/>
      <c r="AHM280" s="3"/>
      <c r="AHN280" s="3"/>
      <c r="AHO280" s="3"/>
      <c r="AHP280" s="3"/>
      <c r="AHQ280" s="3"/>
      <c r="AHR280" s="3"/>
      <c r="AHS280" s="3"/>
      <c r="AHT280" s="3"/>
      <c r="AHU280" s="3"/>
      <c r="AHV280" s="3"/>
      <c r="AHW280" s="3"/>
      <c r="AHX280" s="3"/>
      <c r="AHY280" s="3"/>
      <c r="AHZ280" s="3"/>
      <c r="AIA280" s="3"/>
      <c r="AIB280" s="3"/>
      <c r="AIC280" s="3"/>
      <c r="AID280" s="3"/>
      <c r="AIE280" s="3"/>
      <c r="AIF280" s="3"/>
      <c r="AIG280" s="3"/>
      <c r="AIH280" s="3"/>
      <c r="AII280" s="3"/>
      <c r="AIJ280" s="3"/>
      <c r="AIK280" s="3"/>
      <c r="AIL280" s="3"/>
      <c r="AIM280" s="3"/>
      <c r="AIN280" s="3"/>
      <c r="AIO280" s="3"/>
      <c r="AIP280" s="3"/>
      <c r="AIQ280" s="3"/>
      <c r="AIR280" s="3"/>
      <c r="AIS280" s="3"/>
      <c r="AIT280" s="3"/>
      <c r="AIU280" s="3"/>
      <c r="AIV280" s="3"/>
      <c r="AIW280" s="3"/>
      <c r="AIX280" s="3"/>
      <c r="AIY280" s="3"/>
      <c r="AIZ280" s="3"/>
      <c r="AJA280" s="3"/>
      <c r="AJB280" s="3"/>
      <c r="AJC280" s="3"/>
      <c r="AJD280" s="3"/>
      <c r="AJE280" s="3"/>
      <c r="AJF280" s="3"/>
      <c r="AJG280" s="3"/>
      <c r="AJH280" s="3"/>
      <c r="AJI280" s="3"/>
      <c r="AJJ280" s="3"/>
      <c r="AJK280" s="3"/>
      <c r="AJL280" s="3"/>
      <c r="AJM280" s="3"/>
      <c r="AJN280" s="3"/>
      <c r="AJO280" s="3"/>
      <c r="AJP280" s="3"/>
      <c r="AJQ280" s="3"/>
      <c r="AJR280" s="3"/>
      <c r="AJS280" s="3"/>
      <c r="AJT280" s="3"/>
      <c r="AJU280" s="3"/>
      <c r="AJV280" s="3"/>
      <c r="AJW280" s="3"/>
      <c r="AJX280" s="3"/>
      <c r="AJY280" s="3"/>
      <c r="AJZ280" s="3"/>
      <c r="AKA280" s="3"/>
      <c r="AKB280" s="3"/>
      <c r="AKC280" s="3"/>
      <c r="AKD280" s="3"/>
      <c r="AKE280" s="3"/>
      <c r="AKF280" s="3"/>
      <c r="AKG280" s="3"/>
      <c r="AKH280" s="3"/>
      <c r="AKI280" s="3"/>
      <c r="AKJ280" s="3"/>
      <c r="AKK280" s="3"/>
      <c r="AKL280" s="3"/>
      <c r="AKM280" s="3"/>
      <c r="AKN280" s="3"/>
      <c r="AKO280" s="3"/>
      <c r="AKP280" s="3"/>
      <c r="AKQ280" s="3"/>
      <c r="AKR280" s="3"/>
      <c r="AKS280" s="3"/>
      <c r="AKT280" s="3"/>
      <c r="AKU280" s="3"/>
      <c r="AKV280" s="3"/>
      <c r="AKW280" s="3"/>
      <c r="AKX280" s="3"/>
      <c r="AKY280" s="3"/>
      <c r="AKZ280" s="3"/>
      <c r="ALA280" s="3"/>
      <c r="ALB280" s="3"/>
      <c r="ALC280" s="3"/>
      <c r="ALD280" s="3"/>
      <c r="ALE280" s="3"/>
      <c r="ALF280" s="3"/>
      <c r="ALG280" s="3"/>
      <c r="ALH280" s="3"/>
      <c r="ALI280" s="3"/>
      <c r="ALJ280" s="3"/>
      <c r="ALK280" s="3"/>
      <c r="ALL280" s="3"/>
      <c r="ALM280" s="3"/>
      <c r="ALN280" s="3"/>
      <c r="ALO280" s="3"/>
      <c r="ALP280" s="3"/>
      <c r="ALQ280" s="3"/>
      <c r="ALR280" s="3"/>
      <c r="ALS280" s="3"/>
      <c r="ALT280" s="3"/>
      <c r="ALU280" s="3"/>
      <c r="ALV280" s="3"/>
      <c r="ALW280" s="3"/>
      <c r="ALX280" s="3"/>
      <c r="ALY280" s="3"/>
      <c r="ALZ280" s="3"/>
      <c r="AMA280" s="3"/>
      <c r="AMB280" s="3"/>
      <c r="AMC280" s="3"/>
      <c r="AMD280" s="3"/>
    </row>
    <row r="281" spans="1:1018" s="2" customFormat="1" ht="28.5" customHeight="1" x14ac:dyDescent="0.15">
      <c r="A281" s="242">
        <v>274</v>
      </c>
      <c r="B281" s="242"/>
      <c r="C281" s="242"/>
      <c r="D281" s="290"/>
      <c r="E281" s="291"/>
      <c r="F281" s="291"/>
      <c r="G281" s="291"/>
      <c r="H281" s="291"/>
      <c r="I281" s="291"/>
      <c r="J281" s="291"/>
      <c r="K281" s="291"/>
      <c r="L281" s="291"/>
      <c r="M281" s="292"/>
      <c r="N281" s="290"/>
      <c r="O281" s="291"/>
      <c r="P281" s="291"/>
      <c r="Q281" s="291"/>
      <c r="R281" s="291"/>
      <c r="S281" s="291"/>
      <c r="T281" s="291"/>
      <c r="U281" s="291"/>
      <c r="V281" s="291"/>
      <c r="W281" s="292"/>
      <c r="X281" s="247"/>
      <c r="Y281" s="229"/>
      <c r="Z281" s="229"/>
      <c r="AA281" s="229"/>
      <c r="AB281" s="229"/>
      <c r="AC281" s="248"/>
      <c r="AD281" s="244"/>
      <c r="AE281" s="245"/>
      <c r="AF281" s="245"/>
      <c r="AG281" s="246"/>
      <c r="AH281" s="235"/>
      <c r="AI281" s="236"/>
      <c r="AJ281" s="236"/>
      <c r="AK281" s="236"/>
      <c r="AL281" s="236"/>
      <c r="AM281" s="237"/>
      <c r="AN281" s="220">
        <f t="shared" si="53"/>
        <v>0</v>
      </c>
      <c r="AO281" s="221"/>
      <c r="AP281" s="221"/>
      <c r="AQ281" s="221"/>
      <c r="AR281" s="221"/>
      <c r="AS281" s="222"/>
      <c r="AT281" s="228">
        <v>0</v>
      </c>
      <c r="AU281" s="229"/>
      <c r="AV281" s="229"/>
      <c r="AW281" s="229"/>
      <c r="AX281" s="229"/>
      <c r="AY281" s="230"/>
      <c r="AZ281" s="232" t="str">
        <f t="shared" si="54"/>
        <v/>
      </c>
      <c r="BA281" s="233"/>
      <c r="BB281" s="233"/>
      <c r="BC281" s="233"/>
      <c r="BD281" s="233"/>
      <c r="BE281" s="234"/>
      <c r="BF281" s="220" t="str">
        <f t="shared" si="55"/>
        <v/>
      </c>
      <c r="BG281" s="221"/>
      <c r="BH281" s="221"/>
      <c r="BI281" s="221"/>
      <c r="BJ281" s="221"/>
      <c r="BK281" s="222"/>
      <c r="BL281" s="293">
        <f t="shared" si="56"/>
        <v>0</v>
      </c>
      <c r="BM281" s="224"/>
      <c r="BN281" s="224"/>
      <c r="BO281" s="224"/>
      <c r="BP281" s="224"/>
      <c r="BQ281" s="294"/>
      <c r="BR281" s="220">
        <f t="shared" si="57"/>
        <v>0</v>
      </c>
      <c r="BS281" s="221"/>
      <c r="BT281" s="221"/>
      <c r="BU281" s="221"/>
      <c r="BV281" s="221"/>
      <c r="BW281" s="226"/>
      <c r="BX281" s="238"/>
      <c r="BY281" s="239"/>
      <c r="BZ281" s="239"/>
      <c r="CA281" s="239"/>
      <c r="CB281" s="239"/>
      <c r="CC281" s="239"/>
      <c r="CD281" s="239"/>
      <c r="CE281" s="239"/>
      <c r="CF281" s="239"/>
      <c r="CG281" s="239"/>
      <c r="CH281" s="239"/>
      <c r="CI281" s="240"/>
      <c r="CL281" s="249"/>
      <c r="CM281" s="250"/>
      <c r="CN281" s="250"/>
      <c r="CO281" s="250"/>
      <c r="CP281" s="250"/>
      <c r="CQ281" s="251"/>
      <c r="CR281" s="295">
        <f t="shared" si="58"/>
        <v>0</v>
      </c>
      <c r="CS281" s="296"/>
      <c r="CT281" s="296"/>
      <c r="CU281" s="296"/>
      <c r="CV281" s="296"/>
      <c r="CW281" s="297"/>
      <c r="CX281" s="220">
        <f t="shared" si="59"/>
        <v>0</v>
      </c>
      <c r="CY281" s="221"/>
      <c r="CZ281" s="221"/>
      <c r="DA281" s="221"/>
      <c r="DB281" s="221"/>
      <c r="DC281" s="226"/>
      <c r="DD281" s="220">
        <f t="shared" si="60"/>
        <v>0</v>
      </c>
      <c r="DE281" s="221"/>
      <c r="DF281" s="221"/>
      <c r="DG281" s="221"/>
      <c r="DH281" s="221"/>
      <c r="DI281" s="226"/>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c r="PO281" s="3"/>
      <c r="PP281" s="3"/>
      <c r="PQ281" s="3"/>
      <c r="PR281" s="3"/>
      <c r="PS281" s="3"/>
      <c r="PT281" s="3"/>
      <c r="PU281" s="3"/>
      <c r="PV281" s="3"/>
      <c r="PW281" s="3"/>
      <c r="PX281" s="3"/>
      <c r="PY281" s="3"/>
      <c r="PZ281" s="3"/>
      <c r="QA281" s="3"/>
      <c r="QB281" s="3"/>
      <c r="QC281" s="3"/>
      <c r="QD281" s="3"/>
      <c r="QE281" s="3"/>
      <c r="QF281" s="3"/>
      <c r="QG281" s="3"/>
      <c r="QH281" s="3"/>
      <c r="QI281" s="3"/>
      <c r="QJ281" s="3"/>
      <c r="QK281" s="3"/>
      <c r="QL281" s="3"/>
      <c r="QM281" s="3"/>
      <c r="QN281" s="3"/>
      <c r="QO281" s="3"/>
      <c r="QP281" s="3"/>
      <c r="QQ281" s="3"/>
      <c r="QR281" s="3"/>
      <c r="QS281" s="3"/>
      <c r="QT281" s="3"/>
      <c r="QU281" s="3"/>
      <c r="QV281" s="3"/>
      <c r="QW281" s="3"/>
      <c r="QX281" s="3"/>
      <c r="QY281" s="3"/>
      <c r="QZ281" s="3"/>
      <c r="RA281" s="3"/>
      <c r="RB281" s="3"/>
      <c r="RC281" s="3"/>
      <c r="RD281" s="3"/>
      <c r="RE281" s="3"/>
      <c r="RF281" s="3"/>
      <c r="RG281" s="3"/>
      <c r="RH281" s="3"/>
      <c r="RI281" s="3"/>
      <c r="RJ281" s="3"/>
      <c r="RK281" s="3"/>
      <c r="RL281" s="3"/>
      <c r="RM281" s="3"/>
      <c r="RN281" s="3"/>
      <c r="RO281" s="3"/>
      <c r="RP281" s="3"/>
      <c r="RQ281" s="3"/>
      <c r="RR281" s="3"/>
      <c r="RS281" s="3"/>
      <c r="RT281" s="3"/>
      <c r="RU281" s="3"/>
      <c r="RV281" s="3"/>
      <c r="RW281" s="3"/>
      <c r="RX281" s="3"/>
      <c r="RY281" s="3"/>
      <c r="RZ281" s="3"/>
      <c r="SA281" s="3"/>
      <c r="SB281" s="3"/>
      <c r="SC281" s="3"/>
      <c r="SD281" s="3"/>
      <c r="SE281" s="3"/>
      <c r="SF281" s="3"/>
      <c r="SG281" s="3"/>
      <c r="SH281" s="3"/>
      <c r="SI281" s="3"/>
      <c r="SJ281" s="3"/>
      <c r="SK281" s="3"/>
      <c r="SL281" s="3"/>
      <c r="SM281" s="3"/>
      <c r="SN281" s="3"/>
      <c r="SO281" s="3"/>
      <c r="SP281" s="3"/>
      <c r="SQ281" s="3"/>
      <c r="SR281" s="3"/>
      <c r="SS281" s="3"/>
      <c r="ST281" s="3"/>
      <c r="SU281" s="3"/>
      <c r="SV281" s="3"/>
      <c r="SW281" s="3"/>
      <c r="SX281" s="3"/>
      <c r="SY281" s="3"/>
      <c r="SZ281" s="3"/>
      <c r="TA281" s="3"/>
      <c r="TB281" s="3"/>
      <c r="TC281" s="3"/>
      <c r="TD281" s="3"/>
      <c r="TE281" s="3"/>
      <c r="TF281" s="3"/>
      <c r="TG281" s="3"/>
      <c r="TH281" s="3"/>
      <c r="TI281" s="3"/>
      <c r="TJ281" s="3"/>
      <c r="TK281" s="3"/>
      <c r="TL281" s="3"/>
      <c r="TM281" s="3"/>
      <c r="TN281" s="3"/>
      <c r="TO281" s="3"/>
      <c r="TP281" s="3"/>
      <c r="TQ281" s="3"/>
      <c r="TR281" s="3"/>
      <c r="TS281" s="3"/>
      <c r="TT281" s="3"/>
      <c r="TU281" s="3"/>
      <c r="TV281" s="3"/>
      <c r="TW281" s="3"/>
      <c r="TX281" s="3"/>
      <c r="TY281" s="3"/>
      <c r="TZ281" s="3"/>
      <c r="UA281" s="3"/>
      <c r="UB281" s="3"/>
      <c r="UC281" s="3"/>
      <c r="UD281" s="3"/>
      <c r="UE281" s="3"/>
      <c r="UF281" s="3"/>
      <c r="UG281" s="3"/>
      <c r="UH281" s="3"/>
      <c r="UI281" s="3"/>
      <c r="UJ281" s="3"/>
      <c r="UK281" s="3"/>
      <c r="UL281" s="3"/>
      <c r="UM281" s="3"/>
      <c r="UN281" s="3"/>
      <c r="UO281" s="3"/>
      <c r="UP281" s="3"/>
      <c r="UQ281" s="3"/>
      <c r="UR281" s="3"/>
      <c r="US281" s="3"/>
      <c r="UT281" s="3"/>
      <c r="UU281" s="3"/>
      <c r="UV281" s="3"/>
      <c r="UW281" s="3"/>
      <c r="UX281" s="3"/>
      <c r="UY281" s="3"/>
      <c r="UZ281" s="3"/>
      <c r="VA281" s="3"/>
      <c r="VB281" s="3"/>
      <c r="VC281" s="3"/>
      <c r="VD281" s="3"/>
      <c r="VE281" s="3"/>
      <c r="VF281" s="3"/>
      <c r="VG281" s="3"/>
      <c r="VH281" s="3"/>
      <c r="VI281" s="3"/>
      <c r="VJ281" s="3"/>
      <c r="VK281" s="3"/>
      <c r="VL281" s="3"/>
      <c r="VM281" s="3"/>
      <c r="VN281" s="3"/>
      <c r="VO281" s="3"/>
      <c r="VP281" s="3"/>
      <c r="VQ281" s="3"/>
      <c r="VR281" s="3"/>
      <c r="VS281" s="3"/>
      <c r="VT281" s="3"/>
      <c r="VU281" s="3"/>
      <c r="VV281" s="3"/>
      <c r="VW281" s="3"/>
      <c r="VX281" s="3"/>
      <c r="VY281" s="3"/>
      <c r="VZ281" s="3"/>
      <c r="WA281" s="3"/>
      <c r="WB281" s="3"/>
      <c r="WC281" s="3"/>
      <c r="WD281" s="3"/>
      <c r="WE281" s="3"/>
      <c r="WF281" s="3"/>
      <c r="WG281" s="3"/>
      <c r="WH281" s="3"/>
      <c r="WI281" s="3"/>
      <c r="WJ281" s="3"/>
      <c r="WK281" s="3"/>
      <c r="WL281" s="3"/>
      <c r="WM281" s="3"/>
      <c r="WN281" s="3"/>
      <c r="WO281" s="3"/>
      <c r="WP281" s="3"/>
      <c r="WQ281" s="3"/>
      <c r="WR281" s="3"/>
      <c r="WS281" s="3"/>
      <c r="WT281" s="3"/>
      <c r="WU281" s="3"/>
      <c r="WV281" s="3"/>
      <c r="WW281" s="3"/>
      <c r="WX281" s="3"/>
      <c r="WY281" s="3"/>
      <c r="WZ281" s="3"/>
      <c r="XA281" s="3"/>
      <c r="XB281" s="3"/>
      <c r="XC281" s="3"/>
      <c r="XD281" s="3"/>
      <c r="XE281" s="3"/>
      <c r="XF281" s="3"/>
      <c r="XG281" s="3"/>
      <c r="XH281" s="3"/>
      <c r="XI281" s="3"/>
      <c r="XJ281" s="3"/>
      <c r="XK281" s="3"/>
      <c r="XL281" s="3"/>
      <c r="XM281" s="3"/>
      <c r="XN281" s="3"/>
      <c r="XO281" s="3"/>
      <c r="XP281" s="3"/>
      <c r="XQ281" s="3"/>
      <c r="XR281" s="3"/>
      <c r="XS281" s="3"/>
      <c r="XT281" s="3"/>
      <c r="XU281" s="3"/>
      <c r="XV281" s="3"/>
      <c r="XW281" s="3"/>
      <c r="XX281" s="3"/>
      <c r="XY281" s="3"/>
      <c r="XZ281" s="3"/>
      <c r="YA281" s="3"/>
      <c r="YB281" s="3"/>
      <c r="YC281" s="3"/>
      <c r="YD281" s="3"/>
      <c r="YE281" s="3"/>
      <c r="YF281" s="3"/>
      <c r="YG281" s="3"/>
      <c r="YH281" s="3"/>
      <c r="YI281" s="3"/>
      <c r="YJ281" s="3"/>
      <c r="YK281" s="3"/>
      <c r="YL281" s="3"/>
      <c r="YM281" s="3"/>
      <c r="YN281" s="3"/>
      <c r="YO281" s="3"/>
      <c r="YP281" s="3"/>
      <c r="YQ281" s="3"/>
      <c r="YR281" s="3"/>
      <c r="YS281" s="3"/>
      <c r="YT281" s="3"/>
      <c r="YU281" s="3"/>
      <c r="YV281" s="3"/>
      <c r="YW281" s="3"/>
      <c r="YX281" s="3"/>
      <c r="YY281" s="3"/>
      <c r="YZ281" s="3"/>
      <c r="ZA281" s="3"/>
      <c r="ZB281" s="3"/>
      <c r="ZC281" s="3"/>
      <c r="ZD281" s="3"/>
      <c r="ZE281" s="3"/>
      <c r="ZF281" s="3"/>
      <c r="ZG281" s="3"/>
      <c r="ZH281" s="3"/>
      <c r="ZI281" s="3"/>
      <c r="ZJ281" s="3"/>
      <c r="ZK281" s="3"/>
      <c r="ZL281" s="3"/>
      <c r="ZM281" s="3"/>
      <c r="ZN281" s="3"/>
      <c r="ZO281" s="3"/>
      <c r="ZP281" s="3"/>
      <c r="ZQ281" s="3"/>
      <c r="ZR281" s="3"/>
      <c r="ZS281" s="3"/>
      <c r="ZT281" s="3"/>
      <c r="ZU281" s="3"/>
      <c r="ZV281" s="3"/>
      <c r="ZW281" s="3"/>
      <c r="ZX281" s="3"/>
      <c r="ZY281" s="3"/>
      <c r="ZZ281" s="3"/>
      <c r="AAA281" s="3"/>
      <c r="AAB281" s="3"/>
      <c r="AAC281" s="3"/>
      <c r="AAD281" s="3"/>
      <c r="AAE281" s="3"/>
      <c r="AAF281" s="3"/>
      <c r="AAG281" s="3"/>
      <c r="AAH281" s="3"/>
      <c r="AAI281" s="3"/>
      <c r="AAJ281" s="3"/>
      <c r="AAK281" s="3"/>
      <c r="AAL281" s="3"/>
      <c r="AAM281" s="3"/>
      <c r="AAN281" s="3"/>
      <c r="AAO281" s="3"/>
      <c r="AAP281" s="3"/>
      <c r="AAQ281" s="3"/>
      <c r="AAR281" s="3"/>
      <c r="AAS281" s="3"/>
      <c r="AAT281" s="3"/>
      <c r="AAU281" s="3"/>
      <c r="AAV281" s="3"/>
      <c r="AAW281" s="3"/>
      <c r="AAX281" s="3"/>
      <c r="AAY281" s="3"/>
      <c r="AAZ281" s="3"/>
      <c r="ABA281" s="3"/>
      <c r="ABB281" s="3"/>
      <c r="ABC281" s="3"/>
      <c r="ABD281" s="3"/>
      <c r="ABE281" s="3"/>
      <c r="ABF281" s="3"/>
      <c r="ABG281" s="3"/>
      <c r="ABH281" s="3"/>
      <c r="ABI281" s="3"/>
      <c r="ABJ281" s="3"/>
      <c r="ABK281" s="3"/>
      <c r="ABL281" s="3"/>
      <c r="ABM281" s="3"/>
      <c r="ABN281" s="3"/>
      <c r="ABO281" s="3"/>
      <c r="ABP281" s="3"/>
      <c r="ABQ281" s="3"/>
      <c r="ABR281" s="3"/>
      <c r="ABS281" s="3"/>
      <c r="ABT281" s="3"/>
      <c r="ABU281" s="3"/>
      <c r="ABV281" s="3"/>
      <c r="ABW281" s="3"/>
      <c r="ABX281" s="3"/>
      <c r="ABY281" s="3"/>
      <c r="ABZ281" s="3"/>
      <c r="ACA281" s="3"/>
      <c r="ACB281" s="3"/>
      <c r="ACC281" s="3"/>
      <c r="ACD281" s="3"/>
      <c r="ACE281" s="3"/>
      <c r="ACF281" s="3"/>
      <c r="ACG281" s="3"/>
      <c r="ACH281" s="3"/>
      <c r="ACI281" s="3"/>
      <c r="ACJ281" s="3"/>
      <c r="ACK281" s="3"/>
      <c r="ACL281" s="3"/>
      <c r="ACM281" s="3"/>
      <c r="ACN281" s="3"/>
      <c r="ACO281" s="3"/>
      <c r="ACP281" s="3"/>
      <c r="ACQ281" s="3"/>
      <c r="ACR281" s="3"/>
      <c r="ACS281" s="3"/>
      <c r="ACT281" s="3"/>
      <c r="ACU281" s="3"/>
      <c r="ACV281" s="3"/>
      <c r="ACW281" s="3"/>
      <c r="ACX281" s="3"/>
      <c r="ACY281" s="3"/>
      <c r="ACZ281" s="3"/>
      <c r="ADA281" s="3"/>
      <c r="ADB281" s="3"/>
      <c r="ADC281" s="3"/>
      <c r="ADD281" s="3"/>
      <c r="ADE281" s="3"/>
      <c r="ADF281" s="3"/>
      <c r="ADG281" s="3"/>
      <c r="ADH281" s="3"/>
      <c r="ADI281" s="3"/>
      <c r="ADJ281" s="3"/>
      <c r="ADK281" s="3"/>
      <c r="ADL281" s="3"/>
      <c r="ADM281" s="3"/>
      <c r="ADN281" s="3"/>
      <c r="ADO281" s="3"/>
      <c r="ADP281" s="3"/>
      <c r="ADQ281" s="3"/>
      <c r="ADR281" s="3"/>
      <c r="ADS281" s="3"/>
      <c r="ADT281" s="3"/>
      <c r="ADU281" s="3"/>
      <c r="ADV281" s="3"/>
      <c r="ADW281" s="3"/>
      <c r="ADX281" s="3"/>
      <c r="ADY281" s="3"/>
      <c r="ADZ281" s="3"/>
      <c r="AEA281" s="3"/>
      <c r="AEB281" s="3"/>
      <c r="AEC281" s="3"/>
      <c r="AED281" s="3"/>
      <c r="AEE281" s="3"/>
      <c r="AEF281" s="3"/>
      <c r="AEG281" s="3"/>
      <c r="AEH281" s="3"/>
      <c r="AEI281" s="3"/>
      <c r="AEJ281" s="3"/>
      <c r="AEK281" s="3"/>
      <c r="AEL281" s="3"/>
      <c r="AEM281" s="3"/>
      <c r="AEN281" s="3"/>
      <c r="AEO281" s="3"/>
      <c r="AEP281" s="3"/>
      <c r="AEQ281" s="3"/>
      <c r="AER281" s="3"/>
      <c r="AES281" s="3"/>
      <c r="AET281" s="3"/>
      <c r="AEU281" s="3"/>
      <c r="AEV281" s="3"/>
      <c r="AEW281" s="3"/>
      <c r="AEX281" s="3"/>
      <c r="AEY281" s="3"/>
      <c r="AEZ281" s="3"/>
      <c r="AFA281" s="3"/>
      <c r="AFB281" s="3"/>
      <c r="AFC281" s="3"/>
      <c r="AFD281" s="3"/>
      <c r="AFE281" s="3"/>
      <c r="AFF281" s="3"/>
      <c r="AFG281" s="3"/>
      <c r="AFH281" s="3"/>
      <c r="AFI281" s="3"/>
      <c r="AFJ281" s="3"/>
      <c r="AFK281" s="3"/>
      <c r="AFL281" s="3"/>
      <c r="AFM281" s="3"/>
      <c r="AFN281" s="3"/>
      <c r="AFO281" s="3"/>
      <c r="AFP281" s="3"/>
      <c r="AFQ281" s="3"/>
      <c r="AFR281" s="3"/>
      <c r="AFS281" s="3"/>
      <c r="AFT281" s="3"/>
      <c r="AFU281" s="3"/>
      <c r="AFV281" s="3"/>
      <c r="AFW281" s="3"/>
      <c r="AFX281" s="3"/>
      <c r="AFY281" s="3"/>
      <c r="AFZ281" s="3"/>
      <c r="AGA281" s="3"/>
      <c r="AGB281" s="3"/>
      <c r="AGC281" s="3"/>
      <c r="AGD281" s="3"/>
      <c r="AGE281" s="3"/>
      <c r="AGF281" s="3"/>
      <c r="AGG281" s="3"/>
      <c r="AGH281" s="3"/>
      <c r="AGI281" s="3"/>
      <c r="AGJ281" s="3"/>
      <c r="AGK281" s="3"/>
      <c r="AGL281" s="3"/>
      <c r="AGM281" s="3"/>
      <c r="AGN281" s="3"/>
      <c r="AGO281" s="3"/>
      <c r="AGP281" s="3"/>
      <c r="AGQ281" s="3"/>
      <c r="AGR281" s="3"/>
      <c r="AGS281" s="3"/>
      <c r="AGT281" s="3"/>
      <c r="AGU281" s="3"/>
      <c r="AGV281" s="3"/>
      <c r="AGW281" s="3"/>
      <c r="AGX281" s="3"/>
      <c r="AGY281" s="3"/>
      <c r="AGZ281" s="3"/>
      <c r="AHA281" s="3"/>
      <c r="AHB281" s="3"/>
      <c r="AHC281" s="3"/>
      <c r="AHD281" s="3"/>
      <c r="AHE281" s="3"/>
      <c r="AHF281" s="3"/>
      <c r="AHG281" s="3"/>
      <c r="AHH281" s="3"/>
      <c r="AHI281" s="3"/>
      <c r="AHJ281" s="3"/>
      <c r="AHK281" s="3"/>
      <c r="AHL281" s="3"/>
      <c r="AHM281" s="3"/>
      <c r="AHN281" s="3"/>
      <c r="AHO281" s="3"/>
      <c r="AHP281" s="3"/>
      <c r="AHQ281" s="3"/>
      <c r="AHR281" s="3"/>
      <c r="AHS281" s="3"/>
      <c r="AHT281" s="3"/>
      <c r="AHU281" s="3"/>
      <c r="AHV281" s="3"/>
      <c r="AHW281" s="3"/>
      <c r="AHX281" s="3"/>
      <c r="AHY281" s="3"/>
      <c r="AHZ281" s="3"/>
      <c r="AIA281" s="3"/>
      <c r="AIB281" s="3"/>
      <c r="AIC281" s="3"/>
      <c r="AID281" s="3"/>
      <c r="AIE281" s="3"/>
      <c r="AIF281" s="3"/>
      <c r="AIG281" s="3"/>
      <c r="AIH281" s="3"/>
      <c r="AII281" s="3"/>
      <c r="AIJ281" s="3"/>
      <c r="AIK281" s="3"/>
      <c r="AIL281" s="3"/>
      <c r="AIM281" s="3"/>
      <c r="AIN281" s="3"/>
      <c r="AIO281" s="3"/>
      <c r="AIP281" s="3"/>
      <c r="AIQ281" s="3"/>
      <c r="AIR281" s="3"/>
      <c r="AIS281" s="3"/>
      <c r="AIT281" s="3"/>
      <c r="AIU281" s="3"/>
      <c r="AIV281" s="3"/>
      <c r="AIW281" s="3"/>
      <c r="AIX281" s="3"/>
      <c r="AIY281" s="3"/>
      <c r="AIZ281" s="3"/>
      <c r="AJA281" s="3"/>
      <c r="AJB281" s="3"/>
      <c r="AJC281" s="3"/>
      <c r="AJD281" s="3"/>
      <c r="AJE281" s="3"/>
      <c r="AJF281" s="3"/>
      <c r="AJG281" s="3"/>
      <c r="AJH281" s="3"/>
      <c r="AJI281" s="3"/>
      <c r="AJJ281" s="3"/>
      <c r="AJK281" s="3"/>
      <c r="AJL281" s="3"/>
      <c r="AJM281" s="3"/>
      <c r="AJN281" s="3"/>
      <c r="AJO281" s="3"/>
      <c r="AJP281" s="3"/>
      <c r="AJQ281" s="3"/>
      <c r="AJR281" s="3"/>
      <c r="AJS281" s="3"/>
      <c r="AJT281" s="3"/>
      <c r="AJU281" s="3"/>
      <c r="AJV281" s="3"/>
      <c r="AJW281" s="3"/>
      <c r="AJX281" s="3"/>
      <c r="AJY281" s="3"/>
      <c r="AJZ281" s="3"/>
      <c r="AKA281" s="3"/>
      <c r="AKB281" s="3"/>
      <c r="AKC281" s="3"/>
      <c r="AKD281" s="3"/>
      <c r="AKE281" s="3"/>
      <c r="AKF281" s="3"/>
      <c r="AKG281" s="3"/>
      <c r="AKH281" s="3"/>
      <c r="AKI281" s="3"/>
      <c r="AKJ281" s="3"/>
      <c r="AKK281" s="3"/>
      <c r="AKL281" s="3"/>
      <c r="AKM281" s="3"/>
      <c r="AKN281" s="3"/>
      <c r="AKO281" s="3"/>
      <c r="AKP281" s="3"/>
      <c r="AKQ281" s="3"/>
      <c r="AKR281" s="3"/>
      <c r="AKS281" s="3"/>
      <c r="AKT281" s="3"/>
      <c r="AKU281" s="3"/>
      <c r="AKV281" s="3"/>
      <c r="AKW281" s="3"/>
      <c r="AKX281" s="3"/>
      <c r="AKY281" s="3"/>
      <c r="AKZ281" s="3"/>
      <c r="ALA281" s="3"/>
      <c r="ALB281" s="3"/>
      <c r="ALC281" s="3"/>
      <c r="ALD281" s="3"/>
      <c r="ALE281" s="3"/>
      <c r="ALF281" s="3"/>
      <c r="ALG281" s="3"/>
      <c r="ALH281" s="3"/>
      <c r="ALI281" s="3"/>
      <c r="ALJ281" s="3"/>
      <c r="ALK281" s="3"/>
      <c r="ALL281" s="3"/>
      <c r="ALM281" s="3"/>
      <c r="ALN281" s="3"/>
      <c r="ALO281" s="3"/>
      <c r="ALP281" s="3"/>
      <c r="ALQ281" s="3"/>
      <c r="ALR281" s="3"/>
      <c r="ALS281" s="3"/>
      <c r="ALT281" s="3"/>
      <c r="ALU281" s="3"/>
      <c r="ALV281" s="3"/>
      <c r="ALW281" s="3"/>
      <c r="ALX281" s="3"/>
      <c r="ALY281" s="3"/>
      <c r="ALZ281" s="3"/>
      <c r="AMA281" s="3"/>
      <c r="AMB281" s="3"/>
      <c r="AMC281" s="3"/>
      <c r="AMD281" s="3"/>
    </row>
    <row r="282" spans="1:1018" s="2" customFormat="1" ht="28.5" customHeight="1" x14ac:dyDescent="0.15">
      <c r="A282" s="242">
        <v>275</v>
      </c>
      <c r="B282" s="242"/>
      <c r="C282" s="242"/>
      <c r="D282" s="290"/>
      <c r="E282" s="291"/>
      <c r="F282" s="291"/>
      <c r="G282" s="291"/>
      <c r="H282" s="291"/>
      <c r="I282" s="291"/>
      <c r="J282" s="291"/>
      <c r="K282" s="291"/>
      <c r="L282" s="291"/>
      <c r="M282" s="292"/>
      <c r="N282" s="290"/>
      <c r="O282" s="291"/>
      <c r="P282" s="291"/>
      <c r="Q282" s="291"/>
      <c r="R282" s="291"/>
      <c r="S282" s="291"/>
      <c r="T282" s="291"/>
      <c r="U282" s="291"/>
      <c r="V282" s="291"/>
      <c r="W282" s="292"/>
      <c r="X282" s="247"/>
      <c r="Y282" s="229"/>
      <c r="Z282" s="229"/>
      <c r="AA282" s="229"/>
      <c r="AB282" s="229"/>
      <c r="AC282" s="248"/>
      <c r="AD282" s="244"/>
      <c r="AE282" s="245"/>
      <c r="AF282" s="245"/>
      <c r="AG282" s="246"/>
      <c r="AH282" s="235"/>
      <c r="AI282" s="236"/>
      <c r="AJ282" s="236"/>
      <c r="AK282" s="236"/>
      <c r="AL282" s="236"/>
      <c r="AM282" s="237"/>
      <c r="AN282" s="220">
        <f t="shared" si="53"/>
        <v>0</v>
      </c>
      <c r="AO282" s="221"/>
      <c r="AP282" s="221"/>
      <c r="AQ282" s="221"/>
      <c r="AR282" s="221"/>
      <c r="AS282" s="222"/>
      <c r="AT282" s="228">
        <v>0</v>
      </c>
      <c r="AU282" s="229"/>
      <c r="AV282" s="229"/>
      <c r="AW282" s="229"/>
      <c r="AX282" s="229"/>
      <c r="AY282" s="230"/>
      <c r="AZ282" s="232" t="str">
        <f t="shared" si="54"/>
        <v/>
      </c>
      <c r="BA282" s="233"/>
      <c r="BB282" s="233"/>
      <c r="BC282" s="233"/>
      <c r="BD282" s="233"/>
      <c r="BE282" s="234"/>
      <c r="BF282" s="220" t="str">
        <f t="shared" si="55"/>
        <v/>
      </c>
      <c r="BG282" s="221"/>
      <c r="BH282" s="221"/>
      <c r="BI282" s="221"/>
      <c r="BJ282" s="221"/>
      <c r="BK282" s="222"/>
      <c r="BL282" s="293">
        <f t="shared" si="56"/>
        <v>0</v>
      </c>
      <c r="BM282" s="224"/>
      <c r="BN282" s="224"/>
      <c r="BO282" s="224"/>
      <c r="BP282" s="224"/>
      <c r="BQ282" s="294"/>
      <c r="BR282" s="220">
        <f t="shared" si="57"/>
        <v>0</v>
      </c>
      <c r="BS282" s="221"/>
      <c r="BT282" s="221"/>
      <c r="BU282" s="221"/>
      <c r="BV282" s="221"/>
      <c r="BW282" s="226"/>
      <c r="BX282" s="238"/>
      <c r="BY282" s="239"/>
      <c r="BZ282" s="239"/>
      <c r="CA282" s="239"/>
      <c r="CB282" s="239"/>
      <c r="CC282" s="239"/>
      <c r="CD282" s="239"/>
      <c r="CE282" s="239"/>
      <c r="CF282" s="239"/>
      <c r="CG282" s="239"/>
      <c r="CH282" s="239"/>
      <c r="CI282" s="240"/>
      <c r="CL282" s="249"/>
      <c r="CM282" s="250"/>
      <c r="CN282" s="250"/>
      <c r="CO282" s="250"/>
      <c r="CP282" s="250"/>
      <c r="CQ282" s="251"/>
      <c r="CR282" s="295">
        <f t="shared" si="58"/>
        <v>0</v>
      </c>
      <c r="CS282" s="296"/>
      <c r="CT282" s="296"/>
      <c r="CU282" s="296"/>
      <c r="CV282" s="296"/>
      <c r="CW282" s="297"/>
      <c r="CX282" s="220">
        <f t="shared" si="59"/>
        <v>0</v>
      </c>
      <c r="CY282" s="221"/>
      <c r="CZ282" s="221"/>
      <c r="DA282" s="221"/>
      <c r="DB282" s="221"/>
      <c r="DC282" s="226"/>
      <c r="DD282" s="220">
        <f t="shared" si="60"/>
        <v>0</v>
      </c>
      <c r="DE282" s="221"/>
      <c r="DF282" s="221"/>
      <c r="DG282" s="221"/>
      <c r="DH282" s="221"/>
      <c r="DI282" s="226"/>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c r="NL282" s="3"/>
      <c r="NM282" s="3"/>
      <c r="NN282" s="3"/>
      <c r="NO282" s="3"/>
      <c r="NP282" s="3"/>
      <c r="NQ282" s="3"/>
      <c r="NR282" s="3"/>
      <c r="NS282" s="3"/>
      <c r="NT282" s="3"/>
      <c r="NU282" s="3"/>
      <c r="NV282" s="3"/>
      <c r="NW282" s="3"/>
      <c r="NX282" s="3"/>
      <c r="NY282" s="3"/>
      <c r="NZ282" s="3"/>
      <c r="OA282" s="3"/>
      <c r="OB282" s="3"/>
      <c r="OC282" s="3"/>
      <c r="OD282" s="3"/>
      <c r="OE282" s="3"/>
      <c r="OF282" s="3"/>
      <c r="OG282" s="3"/>
      <c r="OH282" s="3"/>
      <c r="OI282" s="3"/>
      <c r="OJ282" s="3"/>
      <c r="OK282" s="3"/>
      <c r="OL282" s="3"/>
      <c r="OM282" s="3"/>
      <c r="ON282" s="3"/>
      <c r="OO282" s="3"/>
      <c r="OP282" s="3"/>
      <c r="OQ282" s="3"/>
      <c r="OR282" s="3"/>
      <c r="OS282" s="3"/>
      <c r="OT282" s="3"/>
      <c r="OU282" s="3"/>
      <c r="OV282" s="3"/>
      <c r="OW282" s="3"/>
      <c r="OX282" s="3"/>
      <c r="OY282" s="3"/>
      <c r="OZ282" s="3"/>
      <c r="PA282" s="3"/>
      <c r="PB282" s="3"/>
      <c r="PC282" s="3"/>
      <c r="PD282" s="3"/>
      <c r="PE282" s="3"/>
      <c r="PF282" s="3"/>
      <c r="PG282" s="3"/>
      <c r="PH282" s="3"/>
      <c r="PI282" s="3"/>
      <c r="PJ282" s="3"/>
      <c r="PK282" s="3"/>
      <c r="PL282" s="3"/>
      <c r="PM282" s="3"/>
      <c r="PN282" s="3"/>
      <c r="PO282" s="3"/>
      <c r="PP282" s="3"/>
      <c r="PQ282" s="3"/>
      <c r="PR282" s="3"/>
      <c r="PS282" s="3"/>
      <c r="PT282" s="3"/>
      <c r="PU282" s="3"/>
      <c r="PV282" s="3"/>
      <c r="PW282" s="3"/>
      <c r="PX282" s="3"/>
      <c r="PY282" s="3"/>
      <c r="PZ282" s="3"/>
      <c r="QA282" s="3"/>
      <c r="QB282" s="3"/>
      <c r="QC282" s="3"/>
      <c r="QD282" s="3"/>
      <c r="QE282" s="3"/>
      <c r="QF282" s="3"/>
      <c r="QG282" s="3"/>
      <c r="QH282" s="3"/>
      <c r="QI282" s="3"/>
      <c r="QJ282" s="3"/>
      <c r="QK282" s="3"/>
      <c r="QL282" s="3"/>
      <c r="QM282" s="3"/>
      <c r="QN282" s="3"/>
      <c r="QO282" s="3"/>
      <c r="QP282" s="3"/>
      <c r="QQ282" s="3"/>
      <c r="QR282" s="3"/>
      <c r="QS282" s="3"/>
      <c r="QT282" s="3"/>
      <c r="QU282" s="3"/>
      <c r="QV282" s="3"/>
      <c r="QW282" s="3"/>
      <c r="QX282" s="3"/>
      <c r="QY282" s="3"/>
      <c r="QZ282" s="3"/>
      <c r="RA282" s="3"/>
      <c r="RB282" s="3"/>
      <c r="RC282" s="3"/>
      <c r="RD282" s="3"/>
      <c r="RE282" s="3"/>
      <c r="RF282" s="3"/>
      <c r="RG282" s="3"/>
      <c r="RH282" s="3"/>
      <c r="RI282" s="3"/>
      <c r="RJ282" s="3"/>
      <c r="RK282" s="3"/>
      <c r="RL282" s="3"/>
      <c r="RM282" s="3"/>
      <c r="RN282" s="3"/>
      <c r="RO282" s="3"/>
      <c r="RP282" s="3"/>
      <c r="RQ282" s="3"/>
      <c r="RR282" s="3"/>
      <c r="RS282" s="3"/>
      <c r="RT282" s="3"/>
      <c r="RU282" s="3"/>
      <c r="RV282" s="3"/>
      <c r="RW282" s="3"/>
      <c r="RX282" s="3"/>
      <c r="RY282" s="3"/>
      <c r="RZ282" s="3"/>
      <c r="SA282" s="3"/>
      <c r="SB282" s="3"/>
      <c r="SC282" s="3"/>
      <c r="SD282" s="3"/>
      <c r="SE282" s="3"/>
      <c r="SF282" s="3"/>
      <c r="SG282" s="3"/>
      <c r="SH282" s="3"/>
      <c r="SI282" s="3"/>
      <c r="SJ282" s="3"/>
      <c r="SK282" s="3"/>
      <c r="SL282" s="3"/>
      <c r="SM282" s="3"/>
      <c r="SN282" s="3"/>
      <c r="SO282" s="3"/>
      <c r="SP282" s="3"/>
      <c r="SQ282" s="3"/>
      <c r="SR282" s="3"/>
      <c r="SS282" s="3"/>
      <c r="ST282" s="3"/>
      <c r="SU282" s="3"/>
      <c r="SV282" s="3"/>
      <c r="SW282" s="3"/>
      <c r="SX282" s="3"/>
      <c r="SY282" s="3"/>
      <c r="SZ282" s="3"/>
      <c r="TA282" s="3"/>
      <c r="TB282" s="3"/>
      <c r="TC282" s="3"/>
      <c r="TD282" s="3"/>
      <c r="TE282" s="3"/>
      <c r="TF282" s="3"/>
      <c r="TG282" s="3"/>
      <c r="TH282" s="3"/>
      <c r="TI282" s="3"/>
      <c r="TJ282" s="3"/>
      <c r="TK282" s="3"/>
      <c r="TL282" s="3"/>
      <c r="TM282" s="3"/>
      <c r="TN282" s="3"/>
      <c r="TO282" s="3"/>
      <c r="TP282" s="3"/>
      <c r="TQ282" s="3"/>
      <c r="TR282" s="3"/>
      <c r="TS282" s="3"/>
      <c r="TT282" s="3"/>
      <c r="TU282" s="3"/>
      <c r="TV282" s="3"/>
      <c r="TW282" s="3"/>
      <c r="TX282" s="3"/>
      <c r="TY282" s="3"/>
      <c r="TZ282" s="3"/>
      <c r="UA282" s="3"/>
      <c r="UB282" s="3"/>
      <c r="UC282" s="3"/>
      <c r="UD282" s="3"/>
      <c r="UE282" s="3"/>
      <c r="UF282" s="3"/>
      <c r="UG282" s="3"/>
      <c r="UH282" s="3"/>
      <c r="UI282" s="3"/>
      <c r="UJ282" s="3"/>
      <c r="UK282" s="3"/>
      <c r="UL282" s="3"/>
      <c r="UM282" s="3"/>
      <c r="UN282" s="3"/>
      <c r="UO282" s="3"/>
      <c r="UP282" s="3"/>
      <c r="UQ282" s="3"/>
      <c r="UR282" s="3"/>
      <c r="US282" s="3"/>
      <c r="UT282" s="3"/>
      <c r="UU282" s="3"/>
      <c r="UV282" s="3"/>
      <c r="UW282" s="3"/>
      <c r="UX282" s="3"/>
      <c r="UY282" s="3"/>
      <c r="UZ282" s="3"/>
      <c r="VA282" s="3"/>
      <c r="VB282" s="3"/>
      <c r="VC282" s="3"/>
      <c r="VD282" s="3"/>
      <c r="VE282" s="3"/>
      <c r="VF282" s="3"/>
      <c r="VG282" s="3"/>
      <c r="VH282" s="3"/>
      <c r="VI282" s="3"/>
      <c r="VJ282" s="3"/>
      <c r="VK282" s="3"/>
      <c r="VL282" s="3"/>
      <c r="VM282" s="3"/>
      <c r="VN282" s="3"/>
      <c r="VO282" s="3"/>
      <c r="VP282" s="3"/>
      <c r="VQ282" s="3"/>
      <c r="VR282" s="3"/>
      <c r="VS282" s="3"/>
      <c r="VT282" s="3"/>
      <c r="VU282" s="3"/>
      <c r="VV282" s="3"/>
      <c r="VW282" s="3"/>
      <c r="VX282" s="3"/>
      <c r="VY282" s="3"/>
      <c r="VZ282" s="3"/>
      <c r="WA282" s="3"/>
      <c r="WB282" s="3"/>
      <c r="WC282" s="3"/>
      <c r="WD282" s="3"/>
      <c r="WE282" s="3"/>
      <c r="WF282" s="3"/>
      <c r="WG282" s="3"/>
      <c r="WH282" s="3"/>
      <c r="WI282" s="3"/>
      <c r="WJ282" s="3"/>
      <c r="WK282" s="3"/>
      <c r="WL282" s="3"/>
      <c r="WM282" s="3"/>
      <c r="WN282" s="3"/>
      <c r="WO282" s="3"/>
      <c r="WP282" s="3"/>
      <c r="WQ282" s="3"/>
      <c r="WR282" s="3"/>
      <c r="WS282" s="3"/>
      <c r="WT282" s="3"/>
      <c r="WU282" s="3"/>
      <c r="WV282" s="3"/>
      <c r="WW282" s="3"/>
      <c r="WX282" s="3"/>
      <c r="WY282" s="3"/>
      <c r="WZ282" s="3"/>
      <c r="XA282" s="3"/>
      <c r="XB282" s="3"/>
      <c r="XC282" s="3"/>
      <c r="XD282" s="3"/>
      <c r="XE282" s="3"/>
      <c r="XF282" s="3"/>
      <c r="XG282" s="3"/>
      <c r="XH282" s="3"/>
      <c r="XI282" s="3"/>
      <c r="XJ282" s="3"/>
      <c r="XK282" s="3"/>
      <c r="XL282" s="3"/>
      <c r="XM282" s="3"/>
      <c r="XN282" s="3"/>
      <c r="XO282" s="3"/>
      <c r="XP282" s="3"/>
      <c r="XQ282" s="3"/>
      <c r="XR282" s="3"/>
      <c r="XS282" s="3"/>
      <c r="XT282" s="3"/>
      <c r="XU282" s="3"/>
      <c r="XV282" s="3"/>
      <c r="XW282" s="3"/>
      <c r="XX282" s="3"/>
      <c r="XY282" s="3"/>
      <c r="XZ282" s="3"/>
      <c r="YA282" s="3"/>
      <c r="YB282" s="3"/>
      <c r="YC282" s="3"/>
      <c r="YD282" s="3"/>
      <c r="YE282" s="3"/>
      <c r="YF282" s="3"/>
      <c r="YG282" s="3"/>
      <c r="YH282" s="3"/>
      <c r="YI282" s="3"/>
      <c r="YJ282" s="3"/>
      <c r="YK282" s="3"/>
      <c r="YL282" s="3"/>
      <c r="YM282" s="3"/>
      <c r="YN282" s="3"/>
      <c r="YO282" s="3"/>
      <c r="YP282" s="3"/>
      <c r="YQ282" s="3"/>
      <c r="YR282" s="3"/>
      <c r="YS282" s="3"/>
      <c r="YT282" s="3"/>
      <c r="YU282" s="3"/>
      <c r="YV282" s="3"/>
      <c r="YW282" s="3"/>
      <c r="YX282" s="3"/>
      <c r="YY282" s="3"/>
      <c r="YZ282" s="3"/>
      <c r="ZA282" s="3"/>
      <c r="ZB282" s="3"/>
      <c r="ZC282" s="3"/>
      <c r="ZD282" s="3"/>
      <c r="ZE282" s="3"/>
      <c r="ZF282" s="3"/>
      <c r="ZG282" s="3"/>
      <c r="ZH282" s="3"/>
      <c r="ZI282" s="3"/>
      <c r="ZJ282" s="3"/>
      <c r="ZK282" s="3"/>
      <c r="ZL282" s="3"/>
      <c r="ZM282" s="3"/>
      <c r="ZN282" s="3"/>
      <c r="ZO282" s="3"/>
      <c r="ZP282" s="3"/>
      <c r="ZQ282" s="3"/>
      <c r="ZR282" s="3"/>
      <c r="ZS282" s="3"/>
      <c r="ZT282" s="3"/>
      <c r="ZU282" s="3"/>
      <c r="ZV282" s="3"/>
      <c r="ZW282" s="3"/>
      <c r="ZX282" s="3"/>
      <c r="ZY282" s="3"/>
      <c r="ZZ282" s="3"/>
      <c r="AAA282" s="3"/>
      <c r="AAB282" s="3"/>
      <c r="AAC282" s="3"/>
      <c r="AAD282" s="3"/>
      <c r="AAE282" s="3"/>
      <c r="AAF282" s="3"/>
      <c r="AAG282" s="3"/>
      <c r="AAH282" s="3"/>
      <c r="AAI282" s="3"/>
      <c r="AAJ282" s="3"/>
      <c r="AAK282" s="3"/>
      <c r="AAL282" s="3"/>
      <c r="AAM282" s="3"/>
      <c r="AAN282" s="3"/>
      <c r="AAO282" s="3"/>
      <c r="AAP282" s="3"/>
      <c r="AAQ282" s="3"/>
      <c r="AAR282" s="3"/>
      <c r="AAS282" s="3"/>
      <c r="AAT282" s="3"/>
      <c r="AAU282" s="3"/>
      <c r="AAV282" s="3"/>
      <c r="AAW282" s="3"/>
      <c r="AAX282" s="3"/>
      <c r="AAY282" s="3"/>
      <c r="AAZ282" s="3"/>
      <c r="ABA282" s="3"/>
      <c r="ABB282" s="3"/>
      <c r="ABC282" s="3"/>
      <c r="ABD282" s="3"/>
      <c r="ABE282" s="3"/>
      <c r="ABF282" s="3"/>
      <c r="ABG282" s="3"/>
      <c r="ABH282" s="3"/>
      <c r="ABI282" s="3"/>
      <c r="ABJ282" s="3"/>
      <c r="ABK282" s="3"/>
      <c r="ABL282" s="3"/>
      <c r="ABM282" s="3"/>
      <c r="ABN282" s="3"/>
      <c r="ABO282" s="3"/>
      <c r="ABP282" s="3"/>
      <c r="ABQ282" s="3"/>
      <c r="ABR282" s="3"/>
      <c r="ABS282" s="3"/>
      <c r="ABT282" s="3"/>
      <c r="ABU282" s="3"/>
      <c r="ABV282" s="3"/>
      <c r="ABW282" s="3"/>
      <c r="ABX282" s="3"/>
      <c r="ABY282" s="3"/>
      <c r="ABZ282" s="3"/>
      <c r="ACA282" s="3"/>
      <c r="ACB282" s="3"/>
      <c r="ACC282" s="3"/>
      <c r="ACD282" s="3"/>
      <c r="ACE282" s="3"/>
      <c r="ACF282" s="3"/>
      <c r="ACG282" s="3"/>
      <c r="ACH282" s="3"/>
      <c r="ACI282" s="3"/>
      <c r="ACJ282" s="3"/>
      <c r="ACK282" s="3"/>
      <c r="ACL282" s="3"/>
      <c r="ACM282" s="3"/>
      <c r="ACN282" s="3"/>
      <c r="ACO282" s="3"/>
      <c r="ACP282" s="3"/>
      <c r="ACQ282" s="3"/>
      <c r="ACR282" s="3"/>
      <c r="ACS282" s="3"/>
      <c r="ACT282" s="3"/>
      <c r="ACU282" s="3"/>
      <c r="ACV282" s="3"/>
      <c r="ACW282" s="3"/>
      <c r="ACX282" s="3"/>
      <c r="ACY282" s="3"/>
      <c r="ACZ282" s="3"/>
      <c r="ADA282" s="3"/>
      <c r="ADB282" s="3"/>
      <c r="ADC282" s="3"/>
      <c r="ADD282" s="3"/>
      <c r="ADE282" s="3"/>
      <c r="ADF282" s="3"/>
      <c r="ADG282" s="3"/>
      <c r="ADH282" s="3"/>
      <c r="ADI282" s="3"/>
      <c r="ADJ282" s="3"/>
      <c r="ADK282" s="3"/>
      <c r="ADL282" s="3"/>
      <c r="ADM282" s="3"/>
      <c r="ADN282" s="3"/>
      <c r="ADO282" s="3"/>
      <c r="ADP282" s="3"/>
      <c r="ADQ282" s="3"/>
      <c r="ADR282" s="3"/>
      <c r="ADS282" s="3"/>
      <c r="ADT282" s="3"/>
      <c r="ADU282" s="3"/>
      <c r="ADV282" s="3"/>
      <c r="ADW282" s="3"/>
      <c r="ADX282" s="3"/>
      <c r="ADY282" s="3"/>
      <c r="ADZ282" s="3"/>
      <c r="AEA282" s="3"/>
      <c r="AEB282" s="3"/>
      <c r="AEC282" s="3"/>
      <c r="AED282" s="3"/>
      <c r="AEE282" s="3"/>
      <c r="AEF282" s="3"/>
      <c r="AEG282" s="3"/>
      <c r="AEH282" s="3"/>
      <c r="AEI282" s="3"/>
      <c r="AEJ282" s="3"/>
      <c r="AEK282" s="3"/>
      <c r="AEL282" s="3"/>
      <c r="AEM282" s="3"/>
      <c r="AEN282" s="3"/>
      <c r="AEO282" s="3"/>
      <c r="AEP282" s="3"/>
      <c r="AEQ282" s="3"/>
      <c r="AER282" s="3"/>
      <c r="AES282" s="3"/>
      <c r="AET282" s="3"/>
      <c r="AEU282" s="3"/>
      <c r="AEV282" s="3"/>
      <c r="AEW282" s="3"/>
      <c r="AEX282" s="3"/>
      <c r="AEY282" s="3"/>
      <c r="AEZ282" s="3"/>
      <c r="AFA282" s="3"/>
      <c r="AFB282" s="3"/>
      <c r="AFC282" s="3"/>
      <c r="AFD282" s="3"/>
      <c r="AFE282" s="3"/>
      <c r="AFF282" s="3"/>
      <c r="AFG282" s="3"/>
      <c r="AFH282" s="3"/>
      <c r="AFI282" s="3"/>
      <c r="AFJ282" s="3"/>
      <c r="AFK282" s="3"/>
      <c r="AFL282" s="3"/>
      <c r="AFM282" s="3"/>
      <c r="AFN282" s="3"/>
      <c r="AFO282" s="3"/>
      <c r="AFP282" s="3"/>
      <c r="AFQ282" s="3"/>
      <c r="AFR282" s="3"/>
      <c r="AFS282" s="3"/>
      <c r="AFT282" s="3"/>
      <c r="AFU282" s="3"/>
      <c r="AFV282" s="3"/>
      <c r="AFW282" s="3"/>
      <c r="AFX282" s="3"/>
      <c r="AFY282" s="3"/>
      <c r="AFZ282" s="3"/>
      <c r="AGA282" s="3"/>
      <c r="AGB282" s="3"/>
      <c r="AGC282" s="3"/>
      <c r="AGD282" s="3"/>
      <c r="AGE282" s="3"/>
      <c r="AGF282" s="3"/>
      <c r="AGG282" s="3"/>
      <c r="AGH282" s="3"/>
      <c r="AGI282" s="3"/>
      <c r="AGJ282" s="3"/>
      <c r="AGK282" s="3"/>
      <c r="AGL282" s="3"/>
      <c r="AGM282" s="3"/>
      <c r="AGN282" s="3"/>
      <c r="AGO282" s="3"/>
      <c r="AGP282" s="3"/>
      <c r="AGQ282" s="3"/>
      <c r="AGR282" s="3"/>
      <c r="AGS282" s="3"/>
      <c r="AGT282" s="3"/>
      <c r="AGU282" s="3"/>
      <c r="AGV282" s="3"/>
      <c r="AGW282" s="3"/>
      <c r="AGX282" s="3"/>
      <c r="AGY282" s="3"/>
      <c r="AGZ282" s="3"/>
      <c r="AHA282" s="3"/>
      <c r="AHB282" s="3"/>
      <c r="AHC282" s="3"/>
      <c r="AHD282" s="3"/>
      <c r="AHE282" s="3"/>
      <c r="AHF282" s="3"/>
      <c r="AHG282" s="3"/>
      <c r="AHH282" s="3"/>
      <c r="AHI282" s="3"/>
      <c r="AHJ282" s="3"/>
      <c r="AHK282" s="3"/>
      <c r="AHL282" s="3"/>
      <c r="AHM282" s="3"/>
      <c r="AHN282" s="3"/>
      <c r="AHO282" s="3"/>
      <c r="AHP282" s="3"/>
      <c r="AHQ282" s="3"/>
      <c r="AHR282" s="3"/>
      <c r="AHS282" s="3"/>
      <c r="AHT282" s="3"/>
      <c r="AHU282" s="3"/>
      <c r="AHV282" s="3"/>
      <c r="AHW282" s="3"/>
      <c r="AHX282" s="3"/>
      <c r="AHY282" s="3"/>
      <c r="AHZ282" s="3"/>
      <c r="AIA282" s="3"/>
      <c r="AIB282" s="3"/>
      <c r="AIC282" s="3"/>
      <c r="AID282" s="3"/>
      <c r="AIE282" s="3"/>
      <c r="AIF282" s="3"/>
      <c r="AIG282" s="3"/>
      <c r="AIH282" s="3"/>
      <c r="AII282" s="3"/>
      <c r="AIJ282" s="3"/>
      <c r="AIK282" s="3"/>
      <c r="AIL282" s="3"/>
      <c r="AIM282" s="3"/>
      <c r="AIN282" s="3"/>
      <c r="AIO282" s="3"/>
      <c r="AIP282" s="3"/>
      <c r="AIQ282" s="3"/>
      <c r="AIR282" s="3"/>
      <c r="AIS282" s="3"/>
      <c r="AIT282" s="3"/>
      <c r="AIU282" s="3"/>
      <c r="AIV282" s="3"/>
      <c r="AIW282" s="3"/>
      <c r="AIX282" s="3"/>
      <c r="AIY282" s="3"/>
      <c r="AIZ282" s="3"/>
      <c r="AJA282" s="3"/>
      <c r="AJB282" s="3"/>
      <c r="AJC282" s="3"/>
      <c r="AJD282" s="3"/>
      <c r="AJE282" s="3"/>
      <c r="AJF282" s="3"/>
      <c r="AJG282" s="3"/>
      <c r="AJH282" s="3"/>
      <c r="AJI282" s="3"/>
      <c r="AJJ282" s="3"/>
      <c r="AJK282" s="3"/>
      <c r="AJL282" s="3"/>
      <c r="AJM282" s="3"/>
      <c r="AJN282" s="3"/>
      <c r="AJO282" s="3"/>
      <c r="AJP282" s="3"/>
      <c r="AJQ282" s="3"/>
      <c r="AJR282" s="3"/>
      <c r="AJS282" s="3"/>
      <c r="AJT282" s="3"/>
      <c r="AJU282" s="3"/>
      <c r="AJV282" s="3"/>
      <c r="AJW282" s="3"/>
      <c r="AJX282" s="3"/>
      <c r="AJY282" s="3"/>
      <c r="AJZ282" s="3"/>
      <c r="AKA282" s="3"/>
      <c r="AKB282" s="3"/>
      <c r="AKC282" s="3"/>
      <c r="AKD282" s="3"/>
      <c r="AKE282" s="3"/>
      <c r="AKF282" s="3"/>
      <c r="AKG282" s="3"/>
      <c r="AKH282" s="3"/>
      <c r="AKI282" s="3"/>
      <c r="AKJ282" s="3"/>
      <c r="AKK282" s="3"/>
      <c r="AKL282" s="3"/>
      <c r="AKM282" s="3"/>
      <c r="AKN282" s="3"/>
      <c r="AKO282" s="3"/>
      <c r="AKP282" s="3"/>
      <c r="AKQ282" s="3"/>
      <c r="AKR282" s="3"/>
      <c r="AKS282" s="3"/>
      <c r="AKT282" s="3"/>
      <c r="AKU282" s="3"/>
      <c r="AKV282" s="3"/>
      <c r="AKW282" s="3"/>
      <c r="AKX282" s="3"/>
      <c r="AKY282" s="3"/>
      <c r="AKZ282" s="3"/>
      <c r="ALA282" s="3"/>
      <c r="ALB282" s="3"/>
      <c r="ALC282" s="3"/>
      <c r="ALD282" s="3"/>
      <c r="ALE282" s="3"/>
      <c r="ALF282" s="3"/>
      <c r="ALG282" s="3"/>
      <c r="ALH282" s="3"/>
      <c r="ALI282" s="3"/>
      <c r="ALJ282" s="3"/>
      <c r="ALK282" s="3"/>
      <c r="ALL282" s="3"/>
      <c r="ALM282" s="3"/>
      <c r="ALN282" s="3"/>
      <c r="ALO282" s="3"/>
      <c r="ALP282" s="3"/>
      <c r="ALQ282" s="3"/>
      <c r="ALR282" s="3"/>
      <c r="ALS282" s="3"/>
      <c r="ALT282" s="3"/>
      <c r="ALU282" s="3"/>
      <c r="ALV282" s="3"/>
      <c r="ALW282" s="3"/>
      <c r="ALX282" s="3"/>
      <c r="ALY282" s="3"/>
      <c r="ALZ282" s="3"/>
      <c r="AMA282" s="3"/>
      <c r="AMB282" s="3"/>
      <c r="AMC282" s="3"/>
      <c r="AMD282" s="3"/>
    </row>
    <row r="283" spans="1:1018" s="2" customFormat="1" ht="28.5" customHeight="1" x14ac:dyDescent="0.15">
      <c r="A283" s="242">
        <v>276</v>
      </c>
      <c r="B283" s="242"/>
      <c r="C283" s="242"/>
      <c r="D283" s="290"/>
      <c r="E283" s="291"/>
      <c r="F283" s="291"/>
      <c r="G283" s="291"/>
      <c r="H283" s="291"/>
      <c r="I283" s="291"/>
      <c r="J283" s="291"/>
      <c r="K283" s="291"/>
      <c r="L283" s="291"/>
      <c r="M283" s="292"/>
      <c r="N283" s="290"/>
      <c r="O283" s="291"/>
      <c r="P283" s="291"/>
      <c r="Q283" s="291"/>
      <c r="R283" s="291"/>
      <c r="S283" s="291"/>
      <c r="T283" s="291"/>
      <c r="U283" s="291"/>
      <c r="V283" s="291"/>
      <c r="W283" s="292"/>
      <c r="X283" s="247"/>
      <c r="Y283" s="229"/>
      <c r="Z283" s="229"/>
      <c r="AA283" s="229"/>
      <c r="AB283" s="229"/>
      <c r="AC283" s="248"/>
      <c r="AD283" s="244"/>
      <c r="AE283" s="245"/>
      <c r="AF283" s="245"/>
      <c r="AG283" s="246"/>
      <c r="AH283" s="235"/>
      <c r="AI283" s="236"/>
      <c r="AJ283" s="236"/>
      <c r="AK283" s="236"/>
      <c r="AL283" s="236"/>
      <c r="AM283" s="237"/>
      <c r="AN283" s="220">
        <f t="shared" si="53"/>
        <v>0</v>
      </c>
      <c r="AO283" s="221"/>
      <c r="AP283" s="221"/>
      <c r="AQ283" s="221"/>
      <c r="AR283" s="221"/>
      <c r="AS283" s="222"/>
      <c r="AT283" s="228">
        <v>0</v>
      </c>
      <c r="AU283" s="229"/>
      <c r="AV283" s="229"/>
      <c r="AW283" s="229"/>
      <c r="AX283" s="229"/>
      <c r="AY283" s="230"/>
      <c r="AZ283" s="232" t="str">
        <f t="shared" si="54"/>
        <v/>
      </c>
      <c r="BA283" s="233"/>
      <c r="BB283" s="233"/>
      <c r="BC283" s="233"/>
      <c r="BD283" s="233"/>
      <c r="BE283" s="234"/>
      <c r="BF283" s="220" t="str">
        <f t="shared" si="55"/>
        <v/>
      </c>
      <c r="BG283" s="221"/>
      <c r="BH283" s="221"/>
      <c r="BI283" s="221"/>
      <c r="BJ283" s="221"/>
      <c r="BK283" s="222"/>
      <c r="BL283" s="293">
        <f t="shared" si="56"/>
        <v>0</v>
      </c>
      <c r="BM283" s="224"/>
      <c r="BN283" s="224"/>
      <c r="BO283" s="224"/>
      <c r="BP283" s="224"/>
      <c r="BQ283" s="294"/>
      <c r="BR283" s="220">
        <f t="shared" si="57"/>
        <v>0</v>
      </c>
      <c r="BS283" s="221"/>
      <c r="BT283" s="221"/>
      <c r="BU283" s="221"/>
      <c r="BV283" s="221"/>
      <c r="BW283" s="226"/>
      <c r="BX283" s="238"/>
      <c r="BY283" s="239"/>
      <c r="BZ283" s="239"/>
      <c r="CA283" s="239"/>
      <c r="CB283" s="239"/>
      <c r="CC283" s="239"/>
      <c r="CD283" s="239"/>
      <c r="CE283" s="239"/>
      <c r="CF283" s="239"/>
      <c r="CG283" s="239"/>
      <c r="CH283" s="239"/>
      <c r="CI283" s="240"/>
      <c r="CL283" s="249"/>
      <c r="CM283" s="250"/>
      <c r="CN283" s="250"/>
      <c r="CO283" s="250"/>
      <c r="CP283" s="250"/>
      <c r="CQ283" s="251"/>
      <c r="CR283" s="295">
        <f t="shared" si="58"/>
        <v>0</v>
      </c>
      <c r="CS283" s="296"/>
      <c r="CT283" s="296"/>
      <c r="CU283" s="296"/>
      <c r="CV283" s="296"/>
      <c r="CW283" s="297"/>
      <c r="CX283" s="220">
        <f t="shared" si="59"/>
        <v>0</v>
      </c>
      <c r="CY283" s="221"/>
      <c r="CZ283" s="221"/>
      <c r="DA283" s="221"/>
      <c r="DB283" s="221"/>
      <c r="DC283" s="226"/>
      <c r="DD283" s="220">
        <f t="shared" si="60"/>
        <v>0</v>
      </c>
      <c r="DE283" s="221"/>
      <c r="DF283" s="221"/>
      <c r="DG283" s="221"/>
      <c r="DH283" s="221"/>
      <c r="DI283" s="226"/>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c r="SD283" s="3"/>
      <c r="SE283" s="3"/>
      <c r="SF283" s="3"/>
      <c r="SG283" s="3"/>
      <c r="SH283" s="3"/>
      <c r="SI283" s="3"/>
      <c r="SJ283" s="3"/>
      <c r="SK283" s="3"/>
      <c r="SL283" s="3"/>
      <c r="SM283" s="3"/>
      <c r="SN283" s="3"/>
      <c r="SO283" s="3"/>
      <c r="SP283" s="3"/>
      <c r="SQ283" s="3"/>
      <c r="SR283" s="3"/>
      <c r="SS283" s="3"/>
      <c r="ST283" s="3"/>
      <c r="SU283" s="3"/>
      <c r="SV283" s="3"/>
      <c r="SW283" s="3"/>
      <c r="SX283" s="3"/>
      <c r="SY283" s="3"/>
      <c r="SZ283" s="3"/>
      <c r="TA283" s="3"/>
      <c r="TB283" s="3"/>
      <c r="TC283" s="3"/>
      <c r="TD283" s="3"/>
      <c r="TE283" s="3"/>
      <c r="TF283" s="3"/>
      <c r="TG283" s="3"/>
      <c r="TH283" s="3"/>
      <c r="TI283" s="3"/>
      <c r="TJ283" s="3"/>
      <c r="TK283" s="3"/>
      <c r="TL283" s="3"/>
      <c r="TM283" s="3"/>
      <c r="TN283" s="3"/>
      <c r="TO283" s="3"/>
      <c r="TP283" s="3"/>
      <c r="TQ283" s="3"/>
      <c r="TR283" s="3"/>
      <c r="TS283" s="3"/>
      <c r="TT283" s="3"/>
      <c r="TU283" s="3"/>
      <c r="TV283" s="3"/>
      <c r="TW283" s="3"/>
      <c r="TX283" s="3"/>
      <c r="TY283" s="3"/>
      <c r="TZ283" s="3"/>
      <c r="UA283" s="3"/>
      <c r="UB283" s="3"/>
      <c r="UC283" s="3"/>
      <c r="UD283" s="3"/>
      <c r="UE283" s="3"/>
      <c r="UF283" s="3"/>
      <c r="UG283" s="3"/>
      <c r="UH283" s="3"/>
      <c r="UI283" s="3"/>
      <c r="UJ283" s="3"/>
      <c r="UK283" s="3"/>
      <c r="UL283" s="3"/>
      <c r="UM283" s="3"/>
      <c r="UN283" s="3"/>
      <c r="UO283" s="3"/>
      <c r="UP283" s="3"/>
      <c r="UQ283" s="3"/>
      <c r="UR283" s="3"/>
      <c r="US283" s="3"/>
      <c r="UT283" s="3"/>
      <c r="UU283" s="3"/>
      <c r="UV283" s="3"/>
      <c r="UW283" s="3"/>
      <c r="UX283" s="3"/>
      <c r="UY283" s="3"/>
      <c r="UZ283" s="3"/>
      <c r="VA283" s="3"/>
      <c r="VB283" s="3"/>
      <c r="VC283" s="3"/>
      <c r="VD283" s="3"/>
      <c r="VE283" s="3"/>
      <c r="VF283" s="3"/>
      <c r="VG283" s="3"/>
      <c r="VH283" s="3"/>
      <c r="VI283" s="3"/>
      <c r="VJ283" s="3"/>
      <c r="VK283" s="3"/>
      <c r="VL283" s="3"/>
      <c r="VM283" s="3"/>
      <c r="VN283" s="3"/>
      <c r="VO283" s="3"/>
      <c r="VP283" s="3"/>
      <c r="VQ283" s="3"/>
      <c r="VR283" s="3"/>
      <c r="VS283" s="3"/>
      <c r="VT283" s="3"/>
      <c r="VU283" s="3"/>
      <c r="VV283" s="3"/>
      <c r="VW283" s="3"/>
      <c r="VX283" s="3"/>
      <c r="VY283" s="3"/>
      <c r="VZ283" s="3"/>
      <c r="WA283" s="3"/>
      <c r="WB283" s="3"/>
      <c r="WC283" s="3"/>
      <c r="WD283" s="3"/>
      <c r="WE283" s="3"/>
      <c r="WF283" s="3"/>
      <c r="WG283" s="3"/>
      <c r="WH283" s="3"/>
      <c r="WI283" s="3"/>
      <c r="WJ283" s="3"/>
      <c r="WK283" s="3"/>
      <c r="WL283" s="3"/>
      <c r="WM283" s="3"/>
      <c r="WN283" s="3"/>
      <c r="WO283" s="3"/>
      <c r="WP283" s="3"/>
      <c r="WQ283" s="3"/>
      <c r="WR283" s="3"/>
      <c r="WS283" s="3"/>
      <c r="WT283" s="3"/>
      <c r="WU283" s="3"/>
      <c r="WV283" s="3"/>
      <c r="WW283" s="3"/>
      <c r="WX283" s="3"/>
      <c r="WY283" s="3"/>
      <c r="WZ283" s="3"/>
      <c r="XA283" s="3"/>
      <c r="XB283" s="3"/>
      <c r="XC283" s="3"/>
      <c r="XD283" s="3"/>
      <c r="XE283" s="3"/>
      <c r="XF283" s="3"/>
      <c r="XG283" s="3"/>
      <c r="XH283" s="3"/>
      <c r="XI283" s="3"/>
      <c r="XJ283" s="3"/>
      <c r="XK283" s="3"/>
      <c r="XL283" s="3"/>
      <c r="XM283" s="3"/>
      <c r="XN283" s="3"/>
      <c r="XO283" s="3"/>
      <c r="XP283" s="3"/>
      <c r="XQ283" s="3"/>
      <c r="XR283" s="3"/>
      <c r="XS283" s="3"/>
      <c r="XT283" s="3"/>
      <c r="XU283" s="3"/>
      <c r="XV283" s="3"/>
      <c r="XW283" s="3"/>
      <c r="XX283" s="3"/>
      <c r="XY283" s="3"/>
      <c r="XZ283" s="3"/>
      <c r="YA283" s="3"/>
      <c r="YB283" s="3"/>
      <c r="YC283" s="3"/>
      <c r="YD283" s="3"/>
      <c r="YE283" s="3"/>
      <c r="YF283" s="3"/>
      <c r="YG283" s="3"/>
      <c r="YH283" s="3"/>
      <c r="YI283" s="3"/>
      <c r="YJ283" s="3"/>
      <c r="YK283" s="3"/>
      <c r="YL283" s="3"/>
      <c r="YM283" s="3"/>
      <c r="YN283" s="3"/>
      <c r="YO283" s="3"/>
      <c r="YP283" s="3"/>
      <c r="YQ283" s="3"/>
      <c r="YR283" s="3"/>
      <c r="YS283" s="3"/>
      <c r="YT283" s="3"/>
      <c r="YU283" s="3"/>
      <c r="YV283" s="3"/>
      <c r="YW283" s="3"/>
      <c r="YX283" s="3"/>
      <c r="YY283" s="3"/>
      <c r="YZ283" s="3"/>
      <c r="ZA283" s="3"/>
      <c r="ZB283" s="3"/>
      <c r="ZC283" s="3"/>
      <c r="ZD283" s="3"/>
      <c r="ZE283" s="3"/>
      <c r="ZF283" s="3"/>
      <c r="ZG283" s="3"/>
      <c r="ZH283" s="3"/>
      <c r="ZI283" s="3"/>
      <c r="ZJ283" s="3"/>
      <c r="ZK283" s="3"/>
      <c r="ZL283" s="3"/>
      <c r="ZM283" s="3"/>
      <c r="ZN283" s="3"/>
      <c r="ZO283" s="3"/>
      <c r="ZP283" s="3"/>
      <c r="ZQ283" s="3"/>
      <c r="ZR283" s="3"/>
      <c r="ZS283" s="3"/>
      <c r="ZT283" s="3"/>
      <c r="ZU283" s="3"/>
      <c r="ZV283" s="3"/>
      <c r="ZW283" s="3"/>
      <c r="ZX283" s="3"/>
      <c r="ZY283" s="3"/>
      <c r="ZZ283" s="3"/>
      <c r="AAA283" s="3"/>
      <c r="AAB283" s="3"/>
      <c r="AAC283" s="3"/>
      <c r="AAD283" s="3"/>
      <c r="AAE283" s="3"/>
      <c r="AAF283" s="3"/>
      <c r="AAG283" s="3"/>
      <c r="AAH283" s="3"/>
      <c r="AAI283" s="3"/>
      <c r="AAJ283" s="3"/>
      <c r="AAK283" s="3"/>
      <c r="AAL283" s="3"/>
      <c r="AAM283" s="3"/>
      <c r="AAN283" s="3"/>
      <c r="AAO283" s="3"/>
      <c r="AAP283" s="3"/>
      <c r="AAQ283" s="3"/>
      <c r="AAR283" s="3"/>
      <c r="AAS283" s="3"/>
      <c r="AAT283" s="3"/>
      <c r="AAU283" s="3"/>
      <c r="AAV283" s="3"/>
      <c r="AAW283" s="3"/>
      <c r="AAX283" s="3"/>
      <c r="AAY283" s="3"/>
      <c r="AAZ283" s="3"/>
      <c r="ABA283" s="3"/>
      <c r="ABB283" s="3"/>
      <c r="ABC283" s="3"/>
      <c r="ABD283" s="3"/>
      <c r="ABE283" s="3"/>
      <c r="ABF283" s="3"/>
      <c r="ABG283" s="3"/>
      <c r="ABH283" s="3"/>
      <c r="ABI283" s="3"/>
      <c r="ABJ283" s="3"/>
      <c r="ABK283" s="3"/>
      <c r="ABL283" s="3"/>
      <c r="ABM283" s="3"/>
      <c r="ABN283" s="3"/>
      <c r="ABO283" s="3"/>
      <c r="ABP283" s="3"/>
      <c r="ABQ283" s="3"/>
      <c r="ABR283" s="3"/>
      <c r="ABS283" s="3"/>
      <c r="ABT283" s="3"/>
      <c r="ABU283" s="3"/>
      <c r="ABV283" s="3"/>
      <c r="ABW283" s="3"/>
      <c r="ABX283" s="3"/>
      <c r="ABY283" s="3"/>
      <c r="ABZ283" s="3"/>
      <c r="ACA283" s="3"/>
      <c r="ACB283" s="3"/>
      <c r="ACC283" s="3"/>
      <c r="ACD283" s="3"/>
      <c r="ACE283" s="3"/>
      <c r="ACF283" s="3"/>
      <c r="ACG283" s="3"/>
      <c r="ACH283" s="3"/>
      <c r="ACI283" s="3"/>
      <c r="ACJ283" s="3"/>
      <c r="ACK283" s="3"/>
      <c r="ACL283" s="3"/>
      <c r="ACM283" s="3"/>
      <c r="ACN283" s="3"/>
      <c r="ACO283" s="3"/>
      <c r="ACP283" s="3"/>
      <c r="ACQ283" s="3"/>
      <c r="ACR283" s="3"/>
      <c r="ACS283" s="3"/>
      <c r="ACT283" s="3"/>
      <c r="ACU283" s="3"/>
      <c r="ACV283" s="3"/>
      <c r="ACW283" s="3"/>
      <c r="ACX283" s="3"/>
      <c r="ACY283" s="3"/>
      <c r="ACZ283" s="3"/>
      <c r="ADA283" s="3"/>
      <c r="ADB283" s="3"/>
      <c r="ADC283" s="3"/>
      <c r="ADD283" s="3"/>
      <c r="ADE283" s="3"/>
      <c r="ADF283" s="3"/>
      <c r="ADG283" s="3"/>
      <c r="ADH283" s="3"/>
      <c r="ADI283" s="3"/>
      <c r="ADJ283" s="3"/>
      <c r="ADK283" s="3"/>
      <c r="ADL283" s="3"/>
      <c r="ADM283" s="3"/>
      <c r="ADN283" s="3"/>
      <c r="ADO283" s="3"/>
      <c r="ADP283" s="3"/>
      <c r="ADQ283" s="3"/>
      <c r="ADR283" s="3"/>
      <c r="ADS283" s="3"/>
      <c r="ADT283" s="3"/>
      <c r="ADU283" s="3"/>
      <c r="ADV283" s="3"/>
      <c r="ADW283" s="3"/>
      <c r="ADX283" s="3"/>
      <c r="ADY283" s="3"/>
      <c r="ADZ283" s="3"/>
      <c r="AEA283" s="3"/>
      <c r="AEB283" s="3"/>
      <c r="AEC283" s="3"/>
      <c r="AED283" s="3"/>
      <c r="AEE283" s="3"/>
      <c r="AEF283" s="3"/>
      <c r="AEG283" s="3"/>
      <c r="AEH283" s="3"/>
      <c r="AEI283" s="3"/>
      <c r="AEJ283" s="3"/>
      <c r="AEK283" s="3"/>
      <c r="AEL283" s="3"/>
      <c r="AEM283" s="3"/>
      <c r="AEN283" s="3"/>
      <c r="AEO283" s="3"/>
      <c r="AEP283" s="3"/>
      <c r="AEQ283" s="3"/>
      <c r="AER283" s="3"/>
      <c r="AES283" s="3"/>
      <c r="AET283" s="3"/>
      <c r="AEU283" s="3"/>
      <c r="AEV283" s="3"/>
      <c r="AEW283" s="3"/>
      <c r="AEX283" s="3"/>
      <c r="AEY283" s="3"/>
      <c r="AEZ283" s="3"/>
      <c r="AFA283" s="3"/>
      <c r="AFB283" s="3"/>
      <c r="AFC283" s="3"/>
      <c r="AFD283" s="3"/>
      <c r="AFE283" s="3"/>
      <c r="AFF283" s="3"/>
      <c r="AFG283" s="3"/>
      <c r="AFH283" s="3"/>
      <c r="AFI283" s="3"/>
      <c r="AFJ283" s="3"/>
      <c r="AFK283" s="3"/>
      <c r="AFL283" s="3"/>
      <c r="AFM283" s="3"/>
      <c r="AFN283" s="3"/>
      <c r="AFO283" s="3"/>
      <c r="AFP283" s="3"/>
      <c r="AFQ283" s="3"/>
      <c r="AFR283" s="3"/>
      <c r="AFS283" s="3"/>
      <c r="AFT283" s="3"/>
      <c r="AFU283" s="3"/>
      <c r="AFV283" s="3"/>
      <c r="AFW283" s="3"/>
      <c r="AFX283" s="3"/>
      <c r="AFY283" s="3"/>
      <c r="AFZ283" s="3"/>
      <c r="AGA283" s="3"/>
      <c r="AGB283" s="3"/>
      <c r="AGC283" s="3"/>
      <c r="AGD283" s="3"/>
      <c r="AGE283" s="3"/>
      <c r="AGF283" s="3"/>
      <c r="AGG283" s="3"/>
      <c r="AGH283" s="3"/>
      <c r="AGI283" s="3"/>
      <c r="AGJ283" s="3"/>
      <c r="AGK283" s="3"/>
      <c r="AGL283" s="3"/>
      <c r="AGM283" s="3"/>
      <c r="AGN283" s="3"/>
      <c r="AGO283" s="3"/>
      <c r="AGP283" s="3"/>
      <c r="AGQ283" s="3"/>
      <c r="AGR283" s="3"/>
      <c r="AGS283" s="3"/>
      <c r="AGT283" s="3"/>
      <c r="AGU283" s="3"/>
      <c r="AGV283" s="3"/>
      <c r="AGW283" s="3"/>
      <c r="AGX283" s="3"/>
      <c r="AGY283" s="3"/>
      <c r="AGZ283" s="3"/>
      <c r="AHA283" s="3"/>
      <c r="AHB283" s="3"/>
      <c r="AHC283" s="3"/>
      <c r="AHD283" s="3"/>
      <c r="AHE283" s="3"/>
      <c r="AHF283" s="3"/>
      <c r="AHG283" s="3"/>
      <c r="AHH283" s="3"/>
      <c r="AHI283" s="3"/>
      <c r="AHJ283" s="3"/>
      <c r="AHK283" s="3"/>
      <c r="AHL283" s="3"/>
      <c r="AHM283" s="3"/>
      <c r="AHN283" s="3"/>
      <c r="AHO283" s="3"/>
      <c r="AHP283" s="3"/>
      <c r="AHQ283" s="3"/>
      <c r="AHR283" s="3"/>
      <c r="AHS283" s="3"/>
      <c r="AHT283" s="3"/>
      <c r="AHU283" s="3"/>
      <c r="AHV283" s="3"/>
      <c r="AHW283" s="3"/>
      <c r="AHX283" s="3"/>
      <c r="AHY283" s="3"/>
      <c r="AHZ283" s="3"/>
      <c r="AIA283" s="3"/>
      <c r="AIB283" s="3"/>
      <c r="AIC283" s="3"/>
      <c r="AID283" s="3"/>
      <c r="AIE283" s="3"/>
      <c r="AIF283" s="3"/>
      <c r="AIG283" s="3"/>
      <c r="AIH283" s="3"/>
      <c r="AII283" s="3"/>
      <c r="AIJ283" s="3"/>
      <c r="AIK283" s="3"/>
      <c r="AIL283" s="3"/>
      <c r="AIM283" s="3"/>
      <c r="AIN283" s="3"/>
      <c r="AIO283" s="3"/>
      <c r="AIP283" s="3"/>
      <c r="AIQ283" s="3"/>
      <c r="AIR283" s="3"/>
      <c r="AIS283" s="3"/>
      <c r="AIT283" s="3"/>
      <c r="AIU283" s="3"/>
      <c r="AIV283" s="3"/>
      <c r="AIW283" s="3"/>
      <c r="AIX283" s="3"/>
      <c r="AIY283" s="3"/>
      <c r="AIZ283" s="3"/>
      <c r="AJA283" s="3"/>
      <c r="AJB283" s="3"/>
      <c r="AJC283" s="3"/>
      <c r="AJD283" s="3"/>
      <c r="AJE283" s="3"/>
      <c r="AJF283" s="3"/>
      <c r="AJG283" s="3"/>
      <c r="AJH283" s="3"/>
      <c r="AJI283" s="3"/>
      <c r="AJJ283" s="3"/>
      <c r="AJK283" s="3"/>
      <c r="AJL283" s="3"/>
      <c r="AJM283" s="3"/>
      <c r="AJN283" s="3"/>
      <c r="AJO283" s="3"/>
      <c r="AJP283" s="3"/>
      <c r="AJQ283" s="3"/>
      <c r="AJR283" s="3"/>
      <c r="AJS283" s="3"/>
      <c r="AJT283" s="3"/>
      <c r="AJU283" s="3"/>
      <c r="AJV283" s="3"/>
      <c r="AJW283" s="3"/>
      <c r="AJX283" s="3"/>
      <c r="AJY283" s="3"/>
      <c r="AJZ283" s="3"/>
      <c r="AKA283" s="3"/>
      <c r="AKB283" s="3"/>
      <c r="AKC283" s="3"/>
      <c r="AKD283" s="3"/>
      <c r="AKE283" s="3"/>
      <c r="AKF283" s="3"/>
      <c r="AKG283" s="3"/>
      <c r="AKH283" s="3"/>
      <c r="AKI283" s="3"/>
      <c r="AKJ283" s="3"/>
      <c r="AKK283" s="3"/>
      <c r="AKL283" s="3"/>
      <c r="AKM283" s="3"/>
      <c r="AKN283" s="3"/>
      <c r="AKO283" s="3"/>
      <c r="AKP283" s="3"/>
      <c r="AKQ283" s="3"/>
      <c r="AKR283" s="3"/>
      <c r="AKS283" s="3"/>
      <c r="AKT283" s="3"/>
      <c r="AKU283" s="3"/>
      <c r="AKV283" s="3"/>
      <c r="AKW283" s="3"/>
      <c r="AKX283" s="3"/>
      <c r="AKY283" s="3"/>
      <c r="AKZ283" s="3"/>
      <c r="ALA283" s="3"/>
      <c r="ALB283" s="3"/>
      <c r="ALC283" s="3"/>
      <c r="ALD283" s="3"/>
      <c r="ALE283" s="3"/>
      <c r="ALF283" s="3"/>
      <c r="ALG283" s="3"/>
      <c r="ALH283" s="3"/>
      <c r="ALI283" s="3"/>
      <c r="ALJ283" s="3"/>
      <c r="ALK283" s="3"/>
      <c r="ALL283" s="3"/>
      <c r="ALM283" s="3"/>
      <c r="ALN283" s="3"/>
      <c r="ALO283" s="3"/>
      <c r="ALP283" s="3"/>
      <c r="ALQ283" s="3"/>
      <c r="ALR283" s="3"/>
      <c r="ALS283" s="3"/>
      <c r="ALT283" s="3"/>
      <c r="ALU283" s="3"/>
      <c r="ALV283" s="3"/>
      <c r="ALW283" s="3"/>
      <c r="ALX283" s="3"/>
      <c r="ALY283" s="3"/>
      <c r="ALZ283" s="3"/>
      <c r="AMA283" s="3"/>
      <c r="AMB283" s="3"/>
      <c r="AMC283" s="3"/>
      <c r="AMD283" s="3"/>
    </row>
    <row r="284" spans="1:1018" s="2" customFormat="1" ht="28.5" customHeight="1" x14ac:dyDescent="0.15">
      <c r="A284" s="242">
        <v>277</v>
      </c>
      <c r="B284" s="242"/>
      <c r="C284" s="242"/>
      <c r="D284" s="290"/>
      <c r="E284" s="291"/>
      <c r="F284" s="291"/>
      <c r="G284" s="291"/>
      <c r="H284" s="291"/>
      <c r="I284" s="291"/>
      <c r="J284" s="291"/>
      <c r="K284" s="291"/>
      <c r="L284" s="291"/>
      <c r="M284" s="292"/>
      <c r="N284" s="290"/>
      <c r="O284" s="291"/>
      <c r="P284" s="291"/>
      <c r="Q284" s="291"/>
      <c r="R284" s="291"/>
      <c r="S284" s="291"/>
      <c r="T284" s="291"/>
      <c r="U284" s="291"/>
      <c r="V284" s="291"/>
      <c r="W284" s="292"/>
      <c r="X284" s="247"/>
      <c r="Y284" s="229"/>
      <c r="Z284" s="229"/>
      <c r="AA284" s="229"/>
      <c r="AB284" s="229"/>
      <c r="AC284" s="248"/>
      <c r="AD284" s="244"/>
      <c r="AE284" s="245"/>
      <c r="AF284" s="245"/>
      <c r="AG284" s="246"/>
      <c r="AH284" s="235"/>
      <c r="AI284" s="236"/>
      <c r="AJ284" s="236"/>
      <c r="AK284" s="236"/>
      <c r="AL284" s="236"/>
      <c r="AM284" s="237"/>
      <c r="AN284" s="220">
        <f t="shared" si="53"/>
        <v>0</v>
      </c>
      <c r="AO284" s="221"/>
      <c r="AP284" s="221"/>
      <c r="AQ284" s="221"/>
      <c r="AR284" s="221"/>
      <c r="AS284" s="222"/>
      <c r="AT284" s="228">
        <v>0</v>
      </c>
      <c r="AU284" s="229"/>
      <c r="AV284" s="229"/>
      <c r="AW284" s="229"/>
      <c r="AX284" s="229"/>
      <c r="AY284" s="230"/>
      <c r="AZ284" s="232" t="str">
        <f t="shared" si="54"/>
        <v/>
      </c>
      <c r="BA284" s="233"/>
      <c r="BB284" s="233"/>
      <c r="BC284" s="233"/>
      <c r="BD284" s="233"/>
      <c r="BE284" s="234"/>
      <c r="BF284" s="220" t="str">
        <f t="shared" si="55"/>
        <v/>
      </c>
      <c r="BG284" s="221"/>
      <c r="BH284" s="221"/>
      <c r="BI284" s="221"/>
      <c r="BJ284" s="221"/>
      <c r="BK284" s="222"/>
      <c r="BL284" s="293">
        <f t="shared" si="56"/>
        <v>0</v>
      </c>
      <c r="BM284" s="224"/>
      <c r="BN284" s="224"/>
      <c r="BO284" s="224"/>
      <c r="BP284" s="224"/>
      <c r="BQ284" s="294"/>
      <c r="BR284" s="220">
        <f t="shared" si="57"/>
        <v>0</v>
      </c>
      <c r="BS284" s="221"/>
      <c r="BT284" s="221"/>
      <c r="BU284" s="221"/>
      <c r="BV284" s="221"/>
      <c r="BW284" s="226"/>
      <c r="BX284" s="238"/>
      <c r="BY284" s="239"/>
      <c r="BZ284" s="239"/>
      <c r="CA284" s="239"/>
      <c r="CB284" s="239"/>
      <c r="CC284" s="239"/>
      <c r="CD284" s="239"/>
      <c r="CE284" s="239"/>
      <c r="CF284" s="239"/>
      <c r="CG284" s="239"/>
      <c r="CH284" s="239"/>
      <c r="CI284" s="240"/>
      <c r="CL284" s="249"/>
      <c r="CM284" s="250"/>
      <c r="CN284" s="250"/>
      <c r="CO284" s="250"/>
      <c r="CP284" s="250"/>
      <c r="CQ284" s="251"/>
      <c r="CR284" s="295">
        <f t="shared" si="58"/>
        <v>0</v>
      </c>
      <c r="CS284" s="296"/>
      <c r="CT284" s="296"/>
      <c r="CU284" s="296"/>
      <c r="CV284" s="296"/>
      <c r="CW284" s="297"/>
      <c r="CX284" s="220">
        <f t="shared" si="59"/>
        <v>0</v>
      </c>
      <c r="CY284" s="221"/>
      <c r="CZ284" s="221"/>
      <c r="DA284" s="221"/>
      <c r="DB284" s="221"/>
      <c r="DC284" s="226"/>
      <c r="DD284" s="220">
        <f t="shared" si="60"/>
        <v>0</v>
      </c>
      <c r="DE284" s="221"/>
      <c r="DF284" s="221"/>
      <c r="DG284" s="221"/>
      <c r="DH284" s="221"/>
      <c r="DI284" s="226"/>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c r="SD284" s="3"/>
      <c r="SE284" s="3"/>
      <c r="SF284" s="3"/>
      <c r="SG284" s="3"/>
      <c r="SH284" s="3"/>
      <c r="SI284" s="3"/>
      <c r="SJ284" s="3"/>
      <c r="SK284" s="3"/>
      <c r="SL284" s="3"/>
      <c r="SM284" s="3"/>
      <c r="SN284" s="3"/>
      <c r="SO284" s="3"/>
      <c r="SP284" s="3"/>
      <c r="SQ284" s="3"/>
      <c r="SR284" s="3"/>
      <c r="SS284" s="3"/>
      <c r="ST284" s="3"/>
      <c r="SU284" s="3"/>
      <c r="SV284" s="3"/>
      <c r="SW284" s="3"/>
      <c r="SX284" s="3"/>
      <c r="SY284" s="3"/>
      <c r="SZ284" s="3"/>
      <c r="TA284" s="3"/>
      <c r="TB284" s="3"/>
      <c r="TC284" s="3"/>
      <c r="TD284" s="3"/>
      <c r="TE284" s="3"/>
      <c r="TF284" s="3"/>
      <c r="TG284" s="3"/>
      <c r="TH284" s="3"/>
      <c r="TI284" s="3"/>
      <c r="TJ284" s="3"/>
      <c r="TK284" s="3"/>
      <c r="TL284" s="3"/>
      <c r="TM284" s="3"/>
      <c r="TN284" s="3"/>
      <c r="TO284" s="3"/>
      <c r="TP284" s="3"/>
      <c r="TQ284" s="3"/>
      <c r="TR284" s="3"/>
      <c r="TS284" s="3"/>
      <c r="TT284" s="3"/>
      <c r="TU284" s="3"/>
      <c r="TV284" s="3"/>
      <c r="TW284" s="3"/>
      <c r="TX284" s="3"/>
      <c r="TY284" s="3"/>
      <c r="TZ284" s="3"/>
      <c r="UA284" s="3"/>
      <c r="UB284" s="3"/>
      <c r="UC284" s="3"/>
      <c r="UD284" s="3"/>
      <c r="UE284" s="3"/>
      <c r="UF284" s="3"/>
      <c r="UG284" s="3"/>
      <c r="UH284" s="3"/>
      <c r="UI284" s="3"/>
      <c r="UJ284" s="3"/>
      <c r="UK284" s="3"/>
      <c r="UL284" s="3"/>
      <c r="UM284" s="3"/>
      <c r="UN284" s="3"/>
      <c r="UO284" s="3"/>
      <c r="UP284" s="3"/>
      <c r="UQ284" s="3"/>
      <c r="UR284" s="3"/>
      <c r="US284" s="3"/>
      <c r="UT284" s="3"/>
      <c r="UU284" s="3"/>
      <c r="UV284" s="3"/>
      <c r="UW284" s="3"/>
      <c r="UX284" s="3"/>
      <c r="UY284" s="3"/>
      <c r="UZ284" s="3"/>
      <c r="VA284" s="3"/>
      <c r="VB284" s="3"/>
      <c r="VC284" s="3"/>
      <c r="VD284" s="3"/>
      <c r="VE284" s="3"/>
      <c r="VF284" s="3"/>
      <c r="VG284" s="3"/>
      <c r="VH284" s="3"/>
      <c r="VI284" s="3"/>
      <c r="VJ284" s="3"/>
      <c r="VK284" s="3"/>
      <c r="VL284" s="3"/>
      <c r="VM284" s="3"/>
      <c r="VN284" s="3"/>
      <c r="VO284" s="3"/>
      <c r="VP284" s="3"/>
      <c r="VQ284" s="3"/>
      <c r="VR284" s="3"/>
      <c r="VS284" s="3"/>
      <c r="VT284" s="3"/>
      <c r="VU284" s="3"/>
      <c r="VV284" s="3"/>
      <c r="VW284" s="3"/>
      <c r="VX284" s="3"/>
      <c r="VY284" s="3"/>
      <c r="VZ284" s="3"/>
      <c r="WA284" s="3"/>
      <c r="WB284" s="3"/>
      <c r="WC284" s="3"/>
      <c r="WD284" s="3"/>
      <c r="WE284" s="3"/>
      <c r="WF284" s="3"/>
      <c r="WG284" s="3"/>
      <c r="WH284" s="3"/>
      <c r="WI284" s="3"/>
      <c r="WJ284" s="3"/>
      <c r="WK284" s="3"/>
      <c r="WL284" s="3"/>
      <c r="WM284" s="3"/>
      <c r="WN284" s="3"/>
      <c r="WO284" s="3"/>
      <c r="WP284" s="3"/>
      <c r="WQ284" s="3"/>
      <c r="WR284" s="3"/>
      <c r="WS284" s="3"/>
      <c r="WT284" s="3"/>
      <c r="WU284" s="3"/>
      <c r="WV284" s="3"/>
      <c r="WW284" s="3"/>
      <c r="WX284" s="3"/>
      <c r="WY284" s="3"/>
      <c r="WZ284" s="3"/>
      <c r="XA284" s="3"/>
      <c r="XB284" s="3"/>
      <c r="XC284" s="3"/>
      <c r="XD284" s="3"/>
      <c r="XE284" s="3"/>
      <c r="XF284" s="3"/>
      <c r="XG284" s="3"/>
      <c r="XH284" s="3"/>
      <c r="XI284" s="3"/>
      <c r="XJ284" s="3"/>
      <c r="XK284" s="3"/>
      <c r="XL284" s="3"/>
      <c r="XM284" s="3"/>
      <c r="XN284" s="3"/>
      <c r="XO284" s="3"/>
      <c r="XP284" s="3"/>
      <c r="XQ284" s="3"/>
      <c r="XR284" s="3"/>
      <c r="XS284" s="3"/>
      <c r="XT284" s="3"/>
      <c r="XU284" s="3"/>
      <c r="XV284" s="3"/>
      <c r="XW284" s="3"/>
      <c r="XX284" s="3"/>
      <c r="XY284" s="3"/>
      <c r="XZ284" s="3"/>
      <c r="YA284" s="3"/>
      <c r="YB284" s="3"/>
      <c r="YC284" s="3"/>
      <c r="YD284" s="3"/>
      <c r="YE284" s="3"/>
      <c r="YF284" s="3"/>
      <c r="YG284" s="3"/>
      <c r="YH284" s="3"/>
      <c r="YI284" s="3"/>
      <c r="YJ284" s="3"/>
      <c r="YK284" s="3"/>
      <c r="YL284" s="3"/>
      <c r="YM284" s="3"/>
      <c r="YN284" s="3"/>
      <c r="YO284" s="3"/>
      <c r="YP284" s="3"/>
      <c r="YQ284" s="3"/>
      <c r="YR284" s="3"/>
      <c r="YS284" s="3"/>
      <c r="YT284" s="3"/>
      <c r="YU284" s="3"/>
      <c r="YV284" s="3"/>
      <c r="YW284" s="3"/>
      <c r="YX284" s="3"/>
      <c r="YY284" s="3"/>
      <c r="YZ284" s="3"/>
      <c r="ZA284" s="3"/>
      <c r="ZB284" s="3"/>
      <c r="ZC284" s="3"/>
      <c r="ZD284" s="3"/>
      <c r="ZE284" s="3"/>
      <c r="ZF284" s="3"/>
      <c r="ZG284" s="3"/>
      <c r="ZH284" s="3"/>
      <c r="ZI284" s="3"/>
      <c r="ZJ284" s="3"/>
      <c r="ZK284" s="3"/>
      <c r="ZL284" s="3"/>
      <c r="ZM284" s="3"/>
      <c r="ZN284" s="3"/>
      <c r="ZO284" s="3"/>
      <c r="ZP284" s="3"/>
      <c r="ZQ284" s="3"/>
      <c r="ZR284" s="3"/>
      <c r="ZS284" s="3"/>
      <c r="ZT284" s="3"/>
      <c r="ZU284" s="3"/>
      <c r="ZV284" s="3"/>
      <c r="ZW284" s="3"/>
      <c r="ZX284" s="3"/>
      <c r="ZY284" s="3"/>
      <c r="ZZ284" s="3"/>
      <c r="AAA284" s="3"/>
      <c r="AAB284" s="3"/>
      <c r="AAC284" s="3"/>
      <c r="AAD284" s="3"/>
      <c r="AAE284" s="3"/>
      <c r="AAF284" s="3"/>
      <c r="AAG284" s="3"/>
      <c r="AAH284" s="3"/>
      <c r="AAI284" s="3"/>
      <c r="AAJ284" s="3"/>
      <c r="AAK284" s="3"/>
      <c r="AAL284" s="3"/>
      <c r="AAM284" s="3"/>
      <c r="AAN284" s="3"/>
      <c r="AAO284" s="3"/>
      <c r="AAP284" s="3"/>
      <c r="AAQ284" s="3"/>
      <c r="AAR284" s="3"/>
      <c r="AAS284" s="3"/>
      <c r="AAT284" s="3"/>
      <c r="AAU284" s="3"/>
      <c r="AAV284" s="3"/>
      <c r="AAW284" s="3"/>
      <c r="AAX284" s="3"/>
      <c r="AAY284" s="3"/>
      <c r="AAZ284" s="3"/>
      <c r="ABA284" s="3"/>
      <c r="ABB284" s="3"/>
      <c r="ABC284" s="3"/>
      <c r="ABD284" s="3"/>
      <c r="ABE284" s="3"/>
      <c r="ABF284" s="3"/>
      <c r="ABG284" s="3"/>
      <c r="ABH284" s="3"/>
      <c r="ABI284" s="3"/>
      <c r="ABJ284" s="3"/>
      <c r="ABK284" s="3"/>
      <c r="ABL284" s="3"/>
      <c r="ABM284" s="3"/>
      <c r="ABN284" s="3"/>
      <c r="ABO284" s="3"/>
      <c r="ABP284" s="3"/>
      <c r="ABQ284" s="3"/>
      <c r="ABR284" s="3"/>
      <c r="ABS284" s="3"/>
      <c r="ABT284" s="3"/>
      <c r="ABU284" s="3"/>
      <c r="ABV284" s="3"/>
      <c r="ABW284" s="3"/>
      <c r="ABX284" s="3"/>
      <c r="ABY284" s="3"/>
      <c r="ABZ284" s="3"/>
      <c r="ACA284" s="3"/>
      <c r="ACB284" s="3"/>
      <c r="ACC284" s="3"/>
      <c r="ACD284" s="3"/>
      <c r="ACE284" s="3"/>
      <c r="ACF284" s="3"/>
      <c r="ACG284" s="3"/>
      <c r="ACH284" s="3"/>
      <c r="ACI284" s="3"/>
      <c r="ACJ284" s="3"/>
      <c r="ACK284" s="3"/>
      <c r="ACL284" s="3"/>
      <c r="ACM284" s="3"/>
      <c r="ACN284" s="3"/>
      <c r="ACO284" s="3"/>
      <c r="ACP284" s="3"/>
      <c r="ACQ284" s="3"/>
      <c r="ACR284" s="3"/>
      <c r="ACS284" s="3"/>
      <c r="ACT284" s="3"/>
      <c r="ACU284" s="3"/>
      <c r="ACV284" s="3"/>
      <c r="ACW284" s="3"/>
      <c r="ACX284" s="3"/>
      <c r="ACY284" s="3"/>
      <c r="ACZ284" s="3"/>
      <c r="ADA284" s="3"/>
      <c r="ADB284" s="3"/>
      <c r="ADC284" s="3"/>
      <c r="ADD284" s="3"/>
      <c r="ADE284" s="3"/>
      <c r="ADF284" s="3"/>
      <c r="ADG284" s="3"/>
      <c r="ADH284" s="3"/>
      <c r="ADI284" s="3"/>
      <c r="ADJ284" s="3"/>
      <c r="ADK284" s="3"/>
      <c r="ADL284" s="3"/>
      <c r="ADM284" s="3"/>
      <c r="ADN284" s="3"/>
      <c r="ADO284" s="3"/>
      <c r="ADP284" s="3"/>
      <c r="ADQ284" s="3"/>
      <c r="ADR284" s="3"/>
      <c r="ADS284" s="3"/>
      <c r="ADT284" s="3"/>
      <c r="ADU284" s="3"/>
      <c r="ADV284" s="3"/>
      <c r="ADW284" s="3"/>
      <c r="ADX284" s="3"/>
      <c r="ADY284" s="3"/>
      <c r="ADZ284" s="3"/>
      <c r="AEA284" s="3"/>
      <c r="AEB284" s="3"/>
      <c r="AEC284" s="3"/>
      <c r="AED284" s="3"/>
      <c r="AEE284" s="3"/>
      <c r="AEF284" s="3"/>
      <c r="AEG284" s="3"/>
      <c r="AEH284" s="3"/>
      <c r="AEI284" s="3"/>
      <c r="AEJ284" s="3"/>
      <c r="AEK284" s="3"/>
      <c r="AEL284" s="3"/>
      <c r="AEM284" s="3"/>
      <c r="AEN284" s="3"/>
      <c r="AEO284" s="3"/>
      <c r="AEP284" s="3"/>
      <c r="AEQ284" s="3"/>
      <c r="AER284" s="3"/>
      <c r="AES284" s="3"/>
      <c r="AET284" s="3"/>
      <c r="AEU284" s="3"/>
      <c r="AEV284" s="3"/>
      <c r="AEW284" s="3"/>
      <c r="AEX284" s="3"/>
      <c r="AEY284" s="3"/>
      <c r="AEZ284" s="3"/>
      <c r="AFA284" s="3"/>
      <c r="AFB284" s="3"/>
      <c r="AFC284" s="3"/>
      <c r="AFD284" s="3"/>
      <c r="AFE284" s="3"/>
      <c r="AFF284" s="3"/>
      <c r="AFG284" s="3"/>
      <c r="AFH284" s="3"/>
      <c r="AFI284" s="3"/>
      <c r="AFJ284" s="3"/>
      <c r="AFK284" s="3"/>
      <c r="AFL284" s="3"/>
      <c r="AFM284" s="3"/>
      <c r="AFN284" s="3"/>
      <c r="AFO284" s="3"/>
      <c r="AFP284" s="3"/>
      <c r="AFQ284" s="3"/>
      <c r="AFR284" s="3"/>
      <c r="AFS284" s="3"/>
      <c r="AFT284" s="3"/>
      <c r="AFU284" s="3"/>
      <c r="AFV284" s="3"/>
      <c r="AFW284" s="3"/>
      <c r="AFX284" s="3"/>
      <c r="AFY284" s="3"/>
      <c r="AFZ284" s="3"/>
      <c r="AGA284" s="3"/>
      <c r="AGB284" s="3"/>
      <c r="AGC284" s="3"/>
      <c r="AGD284" s="3"/>
      <c r="AGE284" s="3"/>
      <c r="AGF284" s="3"/>
      <c r="AGG284" s="3"/>
      <c r="AGH284" s="3"/>
      <c r="AGI284" s="3"/>
      <c r="AGJ284" s="3"/>
      <c r="AGK284" s="3"/>
      <c r="AGL284" s="3"/>
      <c r="AGM284" s="3"/>
      <c r="AGN284" s="3"/>
      <c r="AGO284" s="3"/>
      <c r="AGP284" s="3"/>
      <c r="AGQ284" s="3"/>
      <c r="AGR284" s="3"/>
      <c r="AGS284" s="3"/>
      <c r="AGT284" s="3"/>
      <c r="AGU284" s="3"/>
      <c r="AGV284" s="3"/>
      <c r="AGW284" s="3"/>
      <c r="AGX284" s="3"/>
      <c r="AGY284" s="3"/>
      <c r="AGZ284" s="3"/>
      <c r="AHA284" s="3"/>
      <c r="AHB284" s="3"/>
      <c r="AHC284" s="3"/>
      <c r="AHD284" s="3"/>
      <c r="AHE284" s="3"/>
      <c r="AHF284" s="3"/>
      <c r="AHG284" s="3"/>
      <c r="AHH284" s="3"/>
      <c r="AHI284" s="3"/>
      <c r="AHJ284" s="3"/>
      <c r="AHK284" s="3"/>
      <c r="AHL284" s="3"/>
      <c r="AHM284" s="3"/>
      <c r="AHN284" s="3"/>
      <c r="AHO284" s="3"/>
      <c r="AHP284" s="3"/>
      <c r="AHQ284" s="3"/>
      <c r="AHR284" s="3"/>
      <c r="AHS284" s="3"/>
      <c r="AHT284" s="3"/>
      <c r="AHU284" s="3"/>
      <c r="AHV284" s="3"/>
      <c r="AHW284" s="3"/>
      <c r="AHX284" s="3"/>
      <c r="AHY284" s="3"/>
      <c r="AHZ284" s="3"/>
      <c r="AIA284" s="3"/>
      <c r="AIB284" s="3"/>
      <c r="AIC284" s="3"/>
      <c r="AID284" s="3"/>
      <c r="AIE284" s="3"/>
      <c r="AIF284" s="3"/>
      <c r="AIG284" s="3"/>
      <c r="AIH284" s="3"/>
      <c r="AII284" s="3"/>
      <c r="AIJ284" s="3"/>
      <c r="AIK284" s="3"/>
      <c r="AIL284" s="3"/>
      <c r="AIM284" s="3"/>
      <c r="AIN284" s="3"/>
      <c r="AIO284" s="3"/>
      <c r="AIP284" s="3"/>
      <c r="AIQ284" s="3"/>
      <c r="AIR284" s="3"/>
      <c r="AIS284" s="3"/>
      <c r="AIT284" s="3"/>
      <c r="AIU284" s="3"/>
      <c r="AIV284" s="3"/>
      <c r="AIW284" s="3"/>
      <c r="AIX284" s="3"/>
      <c r="AIY284" s="3"/>
      <c r="AIZ284" s="3"/>
      <c r="AJA284" s="3"/>
      <c r="AJB284" s="3"/>
      <c r="AJC284" s="3"/>
      <c r="AJD284" s="3"/>
      <c r="AJE284" s="3"/>
      <c r="AJF284" s="3"/>
      <c r="AJG284" s="3"/>
      <c r="AJH284" s="3"/>
      <c r="AJI284" s="3"/>
      <c r="AJJ284" s="3"/>
      <c r="AJK284" s="3"/>
      <c r="AJL284" s="3"/>
      <c r="AJM284" s="3"/>
      <c r="AJN284" s="3"/>
      <c r="AJO284" s="3"/>
      <c r="AJP284" s="3"/>
      <c r="AJQ284" s="3"/>
      <c r="AJR284" s="3"/>
      <c r="AJS284" s="3"/>
      <c r="AJT284" s="3"/>
      <c r="AJU284" s="3"/>
      <c r="AJV284" s="3"/>
      <c r="AJW284" s="3"/>
      <c r="AJX284" s="3"/>
      <c r="AJY284" s="3"/>
      <c r="AJZ284" s="3"/>
      <c r="AKA284" s="3"/>
      <c r="AKB284" s="3"/>
      <c r="AKC284" s="3"/>
      <c r="AKD284" s="3"/>
      <c r="AKE284" s="3"/>
      <c r="AKF284" s="3"/>
      <c r="AKG284" s="3"/>
      <c r="AKH284" s="3"/>
      <c r="AKI284" s="3"/>
      <c r="AKJ284" s="3"/>
      <c r="AKK284" s="3"/>
      <c r="AKL284" s="3"/>
      <c r="AKM284" s="3"/>
      <c r="AKN284" s="3"/>
      <c r="AKO284" s="3"/>
      <c r="AKP284" s="3"/>
      <c r="AKQ284" s="3"/>
      <c r="AKR284" s="3"/>
      <c r="AKS284" s="3"/>
      <c r="AKT284" s="3"/>
      <c r="AKU284" s="3"/>
      <c r="AKV284" s="3"/>
      <c r="AKW284" s="3"/>
      <c r="AKX284" s="3"/>
      <c r="AKY284" s="3"/>
      <c r="AKZ284" s="3"/>
      <c r="ALA284" s="3"/>
      <c r="ALB284" s="3"/>
      <c r="ALC284" s="3"/>
      <c r="ALD284" s="3"/>
      <c r="ALE284" s="3"/>
      <c r="ALF284" s="3"/>
      <c r="ALG284" s="3"/>
      <c r="ALH284" s="3"/>
      <c r="ALI284" s="3"/>
      <c r="ALJ284" s="3"/>
      <c r="ALK284" s="3"/>
      <c r="ALL284" s="3"/>
      <c r="ALM284" s="3"/>
      <c r="ALN284" s="3"/>
      <c r="ALO284" s="3"/>
      <c r="ALP284" s="3"/>
      <c r="ALQ284" s="3"/>
      <c r="ALR284" s="3"/>
      <c r="ALS284" s="3"/>
      <c r="ALT284" s="3"/>
      <c r="ALU284" s="3"/>
      <c r="ALV284" s="3"/>
      <c r="ALW284" s="3"/>
      <c r="ALX284" s="3"/>
      <c r="ALY284" s="3"/>
      <c r="ALZ284" s="3"/>
      <c r="AMA284" s="3"/>
      <c r="AMB284" s="3"/>
      <c r="AMC284" s="3"/>
      <c r="AMD284" s="3"/>
    </row>
    <row r="285" spans="1:1018" s="2" customFormat="1" ht="28.5" customHeight="1" x14ac:dyDescent="0.15">
      <c r="A285" s="242">
        <v>278</v>
      </c>
      <c r="B285" s="242"/>
      <c r="C285" s="242"/>
      <c r="D285" s="290"/>
      <c r="E285" s="291"/>
      <c r="F285" s="291"/>
      <c r="G285" s="291"/>
      <c r="H285" s="291"/>
      <c r="I285" s="291"/>
      <c r="J285" s="291"/>
      <c r="K285" s="291"/>
      <c r="L285" s="291"/>
      <c r="M285" s="292"/>
      <c r="N285" s="290"/>
      <c r="O285" s="291"/>
      <c r="P285" s="291"/>
      <c r="Q285" s="291"/>
      <c r="R285" s="291"/>
      <c r="S285" s="291"/>
      <c r="T285" s="291"/>
      <c r="U285" s="291"/>
      <c r="V285" s="291"/>
      <c r="W285" s="292"/>
      <c r="X285" s="247"/>
      <c r="Y285" s="229"/>
      <c r="Z285" s="229"/>
      <c r="AA285" s="229"/>
      <c r="AB285" s="229"/>
      <c r="AC285" s="248"/>
      <c r="AD285" s="244"/>
      <c r="AE285" s="245"/>
      <c r="AF285" s="245"/>
      <c r="AG285" s="246"/>
      <c r="AH285" s="235"/>
      <c r="AI285" s="236"/>
      <c r="AJ285" s="236"/>
      <c r="AK285" s="236"/>
      <c r="AL285" s="236"/>
      <c r="AM285" s="237"/>
      <c r="AN285" s="220">
        <f t="shared" si="53"/>
        <v>0</v>
      </c>
      <c r="AO285" s="221"/>
      <c r="AP285" s="221"/>
      <c r="AQ285" s="221"/>
      <c r="AR285" s="221"/>
      <c r="AS285" s="222"/>
      <c r="AT285" s="228">
        <v>0</v>
      </c>
      <c r="AU285" s="229"/>
      <c r="AV285" s="229"/>
      <c r="AW285" s="229"/>
      <c r="AX285" s="229"/>
      <c r="AY285" s="230"/>
      <c r="AZ285" s="232" t="str">
        <f t="shared" si="54"/>
        <v/>
      </c>
      <c r="BA285" s="233"/>
      <c r="BB285" s="233"/>
      <c r="BC285" s="233"/>
      <c r="BD285" s="233"/>
      <c r="BE285" s="234"/>
      <c r="BF285" s="220" t="str">
        <f t="shared" si="55"/>
        <v/>
      </c>
      <c r="BG285" s="221"/>
      <c r="BH285" s="221"/>
      <c r="BI285" s="221"/>
      <c r="BJ285" s="221"/>
      <c r="BK285" s="222"/>
      <c r="BL285" s="293">
        <f t="shared" si="56"/>
        <v>0</v>
      </c>
      <c r="BM285" s="224"/>
      <c r="BN285" s="224"/>
      <c r="BO285" s="224"/>
      <c r="BP285" s="224"/>
      <c r="BQ285" s="294"/>
      <c r="BR285" s="220">
        <f t="shared" si="57"/>
        <v>0</v>
      </c>
      <c r="BS285" s="221"/>
      <c r="BT285" s="221"/>
      <c r="BU285" s="221"/>
      <c r="BV285" s="221"/>
      <c r="BW285" s="226"/>
      <c r="BX285" s="238"/>
      <c r="BY285" s="239"/>
      <c r="BZ285" s="239"/>
      <c r="CA285" s="239"/>
      <c r="CB285" s="239"/>
      <c r="CC285" s="239"/>
      <c r="CD285" s="239"/>
      <c r="CE285" s="239"/>
      <c r="CF285" s="239"/>
      <c r="CG285" s="239"/>
      <c r="CH285" s="239"/>
      <c r="CI285" s="240"/>
      <c r="CL285" s="249"/>
      <c r="CM285" s="250"/>
      <c r="CN285" s="250"/>
      <c r="CO285" s="250"/>
      <c r="CP285" s="250"/>
      <c r="CQ285" s="251"/>
      <c r="CR285" s="295">
        <f t="shared" si="58"/>
        <v>0</v>
      </c>
      <c r="CS285" s="296"/>
      <c r="CT285" s="296"/>
      <c r="CU285" s="296"/>
      <c r="CV285" s="296"/>
      <c r="CW285" s="297"/>
      <c r="CX285" s="220">
        <f t="shared" si="59"/>
        <v>0</v>
      </c>
      <c r="CY285" s="221"/>
      <c r="CZ285" s="221"/>
      <c r="DA285" s="221"/>
      <c r="DB285" s="221"/>
      <c r="DC285" s="226"/>
      <c r="DD285" s="220">
        <f t="shared" si="60"/>
        <v>0</v>
      </c>
      <c r="DE285" s="221"/>
      <c r="DF285" s="221"/>
      <c r="DG285" s="221"/>
      <c r="DH285" s="221"/>
      <c r="DI285" s="226"/>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c r="PO285" s="3"/>
      <c r="PP285" s="3"/>
      <c r="PQ285" s="3"/>
      <c r="PR285" s="3"/>
      <c r="PS285" s="3"/>
      <c r="PT285" s="3"/>
      <c r="PU285" s="3"/>
      <c r="PV285" s="3"/>
      <c r="PW285" s="3"/>
      <c r="PX285" s="3"/>
      <c r="PY285" s="3"/>
      <c r="PZ285" s="3"/>
      <c r="QA285" s="3"/>
      <c r="QB285" s="3"/>
      <c r="QC285" s="3"/>
      <c r="QD285" s="3"/>
      <c r="QE285" s="3"/>
      <c r="QF285" s="3"/>
      <c r="QG285" s="3"/>
      <c r="QH285" s="3"/>
      <c r="QI285" s="3"/>
      <c r="QJ285" s="3"/>
      <c r="QK285" s="3"/>
      <c r="QL285" s="3"/>
      <c r="QM285" s="3"/>
      <c r="QN285" s="3"/>
      <c r="QO285" s="3"/>
      <c r="QP285" s="3"/>
      <c r="QQ285" s="3"/>
      <c r="QR285" s="3"/>
      <c r="QS285" s="3"/>
      <c r="QT285" s="3"/>
      <c r="QU285" s="3"/>
      <c r="QV285" s="3"/>
      <c r="QW285" s="3"/>
      <c r="QX285" s="3"/>
      <c r="QY285" s="3"/>
      <c r="QZ285" s="3"/>
      <c r="RA285" s="3"/>
      <c r="RB285" s="3"/>
      <c r="RC285" s="3"/>
      <c r="RD285" s="3"/>
      <c r="RE285" s="3"/>
      <c r="RF285" s="3"/>
      <c r="RG285" s="3"/>
      <c r="RH285" s="3"/>
      <c r="RI285" s="3"/>
      <c r="RJ285" s="3"/>
      <c r="RK285" s="3"/>
      <c r="RL285" s="3"/>
      <c r="RM285" s="3"/>
      <c r="RN285" s="3"/>
      <c r="RO285" s="3"/>
      <c r="RP285" s="3"/>
      <c r="RQ285" s="3"/>
      <c r="RR285" s="3"/>
      <c r="RS285" s="3"/>
      <c r="RT285" s="3"/>
      <c r="RU285" s="3"/>
      <c r="RV285" s="3"/>
      <c r="RW285" s="3"/>
      <c r="RX285" s="3"/>
      <c r="RY285" s="3"/>
      <c r="RZ285" s="3"/>
      <c r="SA285" s="3"/>
      <c r="SB285" s="3"/>
      <c r="SC285" s="3"/>
      <c r="SD285" s="3"/>
      <c r="SE285" s="3"/>
      <c r="SF285" s="3"/>
      <c r="SG285" s="3"/>
      <c r="SH285" s="3"/>
      <c r="SI285" s="3"/>
      <c r="SJ285" s="3"/>
      <c r="SK285" s="3"/>
      <c r="SL285" s="3"/>
      <c r="SM285" s="3"/>
      <c r="SN285" s="3"/>
      <c r="SO285" s="3"/>
      <c r="SP285" s="3"/>
      <c r="SQ285" s="3"/>
      <c r="SR285" s="3"/>
      <c r="SS285" s="3"/>
      <c r="ST285" s="3"/>
      <c r="SU285" s="3"/>
      <c r="SV285" s="3"/>
      <c r="SW285" s="3"/>
      <c r="SX285" s="3"/>
      <c r="SY285" s="3"/>
      <c r="SZ285" s="3"/>
      <c r="TA285" s="3"/>
      <c r="TB285" s="3"/>
      <c r="TC285" s="3"/>
      <c r="TD285" s="3"/>
      <c r="TE285" s="3"/>
      <c r="TF285" s="3"/>
      <c r="TG285" s="3"/>
      <c r="TH285" s="3"/>
      <c r="TI285" s="3"/>
      <c r="TJ285" s="3"/>
      <c r="TK285" s="3"/>
      <c r="TL285" s="3"/>
      <c r="TM285" s="3"/>
      <c r="TN285" s="3"/>
      <c r="TO285" s="3"/>
      <c r="TP285" s="3"/>
      <c r="TQ285" s="3"/>
      <c r="TR285" s="3"/>
      <c r="TS285" s="3"/>
      <c r="TT285" s="3"/>
      <c r="TU285" s="3"/>
      <c r="TV285" s="3"/>
      <c r="TW285" s="3"/>
      <c r="TX285" s="3"/>
      <c r="TY285" s="3"/>
      <c r="TZ285" s="3"/>
      <c r="UA285" s="3"/>
      <c r="UB285" s="3"/>
      <c r="UC285" s="3"/>
      <c r="UD285" s="3"/>
      <c r="UE285" s="3"/>
      <c r="UF285" s="3"/>
      <c r="UG285" s="3"/>
      <c r="UH285" s="3"/>
      <c r="UI285" s="3"/>
      <c r="UJ285" s="3"/>
      <c r="UK285" s="3"/>
      <c r="UL285" s="3"/>
      <c r="UM285" s="3"/>
      <c r="UN285" s="3"/>
      <c r="UO285" s="3"/>
      <c r="UP285" s="3"/>
      <c r="UQ285" s="3"/>
      <c r="UR285" s="3"/>
      <c r="US285" s="3"/>
      <c r="UT285" s="3"/>
      <c r="UU285" s="3"/>
      <c r="UV285" s="3"/>
      <c r="UW285" s="3"/>
      <c r="UX285" s="3"/>
      <c r="UY285" s="3"/>
      <c r="UZ285" s="3"/>
      <c r="VA285" s="3"/>
      <c r="VB285" s="3"/>
      <c r="VC285" s="3"/>
      <c r="VD285" s="3"/>
      <c r="VE285" s="3"/>
      <c r="VF285" s="3"/>
      <c r="VG285" s="3"/>
      <c r="VH285" s="3"/>
      <c r="VI285" s="3"/>
      <c r="VJ285" s="3"/>
      <c r="VK285" s="3"/>
      <c r="VL285" s="3"/>
      <c r="VM285" s="3"/>
      <c r="VN285" s="3"/>
      <c r="VO285" s="3"/>
      <c r="VP285" s="3"/>
      <c r="VQ285" s="3"/>
      <c r="VR285" s="3"/>
      <c r="VS285" s="3"/>
      <c r="VT285" s="3"/>
      <c r="VU285" s="3"/>
      <c r="VV285" s="3"/>
      <c r="VW285" s="3"/>
      <c r="VX285" s="3"/>
      <c r="VY285" s="3"/>
      <c r="VZ285" s="3"/>
      <c r="WA285" s="3"/>
      <c r="WB285" s="3"/>
      <c r="WC285" s="3"/>
      <c r="WD285" s="3"/>
      <c r="WE285" s="3"/>
      <c r="WF285" s="3"/>
      <c r="WG285" s="3"/>
      <c r="WH285" s="3"/>
      <c r="WI285" s="3"/>
      <c r="WJ285" s="3"/>
      <c r="WK285" s="3"/>
      <c r="WL285" s="3"/>
      <c r="WM285" s="3"/>
      <c r="WN285" s="3"/>
      <c r="WO285" s="3"/>
      <c r="WP285" s="3"/>
      <c r="WQ285" s="3"/>
      <c r="WR285" s="3"/>
      <c r="WS285" s="3"/>
      <c r="WT285" s="3"/>
      <c r="WU285" s="3"/>
      <c r="WV285" s="3"/>
      <c r="WW285" s="3"/>
      <c r="WX285" s="3"/>
      <c r="WY285" s="3"/>
      <c r="WZ285" s="3"/>
      <c r="XA285" s="3"/>
      <c r="XB285" s="3"/>
      <c r="XC285" s="3"/>
      <c r="XD285" s="3"/>
      <c r="XE285" s="3"/>
      <c r="XF285" s="3"/>
      <c r="XG285" s="3"/>
      <c r="XH285" s="3"/>
      <c r="XI285" s="3"/>
      <c r="XJ285" s="3"/>
      <c r="XK285" s="3"/>
      <c r="XL285" s="3"/>
      <c r="XM285" s="3"/>
      <c r="XN285" s="3"/>
      <c r="XO285" s="3"/>
      <c r="XP285" s="3"/>
      <c r="XQ285" s="3"/>
      <c r="XR285" s="3"/>
      <c r="XS285" s="3"/>
      <c r="XT285" s="3"/>
      <c r="XU285" s="3"/>
      <c r="XV285" s="3"/>
      <c r="XW285" s="3"/>
      <c r="XX285" s="3"/>
      <c r="XY285" s="3"/>
      <c r="XZ285" s="3"/>
      <c r="YA285" s="3"/>
      <c r="YB285" s="3"/>
      <c r="YC285" s="3"/>
      <c r="YD285" s="3"/>
      <c r="YE285" s="3"/>
      <c r="YF285" s="3"/>
      <c r="YG285" s="3"/>
      <c r="YH285" s="3"/>
      <c r="YI285" s="3"/>
      <c r="YJ285" s="3"/>
      <c r="YK285" s="3"/>
      <c r="YL285" s="3"/>
      <c r="YM285" s="3"/>
      <c r="YN285" s="3"/>
      <c r="YO285" s="3"/>
      <c r="YP285" s="3"/>
      <c r="YQ285" s="3"/>
      <c r="YR285" s="3"/>
      <c r="YS285" s="3"/>
      <c r="YT285" s="3"/>
      <c r="YU285" s="3"/>
      <c r="YV285" s="3"/>
      <c r="YW285" s="3"/>
      <c r="YX285" s="3"/>
      <c r="YY285" s="3"/>
      <c r="YZ285" s="3"/>
      <c r="ZA285" s="3"/>
      <c r="ZB285" s="3"/>
      <c r="ZC285" s="3"/>
      <c r="ZD285" s="3"/>
      <c r="ZE285" s="3"/>
      <c r="ZF285" s="3"/>
      <c r="ZG285" s="3"/>
      <c r="ZH285" s="3"/>
      <c r="ZI285" s="3"/>
      <c r="ZJ285" s="3"/>
      <c r="ZK285" s="3"/>
      <c r="ZL285" s="3"/>
      <c r="ZM285" s="3"/>
      <c r="ZN285" s="3"/>
      <c r="ZO285" s="3"/>
      <c r="ZP285" s="3"/>
      <c r="ZQ285" s="3"/>
      <c r="ZR285" s="3"/>
      <c r="ZS285" s="3"/>
      <c r="ZT285" s="3"/>
      <c r="ZU285" s="3"/>
      <c r="ZV285" s="3"/>
      <c r="ZW285" s="3"/>
      <c r="ZX285" s="3"/>
      <c r="ZY285" s="3"/>
      <c r="ZZ285" s="3"/>
      <c r="AAA285" s="3"/>
      <c r="AAB285" s="3"/>
      <c r="AAC285" s="3"/>
      <c r="AAD285" s="3"/>
      <c r="AAE285" s="3"/>
      <c r="AAF285" s="3"/>
      <c r="AAG285" s="3"/>
      <c r="AAH285" s="3"/>
      <c r="AAI285" s="3"/>
      <c r="AAJ285" s="3"/>
      <c r="AAK285" s="3"/>
      <c r="AAL285" s="3"/>
      <c r="AAM285" s="3"/>
      <c r="AAN285" s="3"/>
      <c r="AAO285" s="3"/>
      <c r="AAP285" s="3"/>
      <c r="AAQ285" s="3"/>
      <c r="AAR285" s="3"/>
      <c r="AAS285" s="3"/>
      <c r="AAT285" s="3"/>
      <c r="AAU285" s="3"/>
      <c r="AAV285" s="3"/>
      <c r="AAW285" s="3"/>
      <c r="AAX285" s="3"/>
      <c r="AAY285" s="3"/>
      <c r="AAZ285" s="3"/>
      <c r="ABA285" s="3"/>
      <c r="ABB285" s="3"/>
      <c r="ABC285" s="3"/>
      <c r="ABD285" s="3"/>
      <c r="ABE285" s="3"/>
      <c r="ABF285" s="3"/>
      <c r="ABG285" s="3"/>
      <c r="ABH285" s="3"/>
      <c r="ABI285" s="3"/>
      <c r="ABJ285" s="3"/>
      <c r="ABK285" s="3"/>
      <c r="ABL285" s="3"/>
      <c r="ABM285" s="3"/>
      <c r="ABN285" s="3"/>
      <c r="ABO285" s="3"/>
      <c r="ABP285" s="3"/>
      <c r="ABQ285" s="3"/>
      <c r="ABR285" s="3"/>
      <c r="ABS285" s="3"/>
      <c r="ABT285" s="3"/>
      <c r="ABU285" s="3"/>
      <c r="ABV285" s="3"/>
      <c r="ABW285" s="3"/>
      <c r="ABX285" s="3"/>
      <c r="ABY285" s="3"/>
      <c r="ABZ285" s="3"/>
      <c r="ACA285" s="3"/>
      <c r="ACB285" s="3"/>
      <c r="ACC285" s="3"/>
      <c r="ACD285" s="3"/>
      <c r="ACE285" s="3"/>
      <c r="ACF285" s="3"/>
      <c r="ACG285" s="3"/>
      <c r="ACH285" s="3"/>
      <c r="ACI285" s="3"/>
      <c r="ACJ285" s="3"/>
      <c r="ACK285" s="3"/>
      <c r="ACL285" s="3"/>
      <c r="ACM285" s="3"/>
      <c r="ACN285" s="3"/>
      <c r="ACO285" s="3"/>
      <c r="ACP285" s="3"/>
      <c r="ACQ285" s="3"/>
      <c r="ACR285" s="3"/>
      <c r="ACS285" s="3"/>
      <c r="ACT285" s="3"/>
      <c r="ACU285" s="3"/>
      <c r="ACV285" s="3"/>
      <c r="ACW285" s="3"/>
      <c r="ACX285" s="3"/>
      <c r="ACY285" s="3"/>
      <c r="ACZ285" s="3"/>
      <c r="ADA285" s="3"/>
      <c r="ADB285" s="3"/>
      <c r="ADC285" s="3"/>
      <c r="ADD285" s="3"/>
      <c r="ADE285" s="3"/>
      <c r="ADF285" s="3"/>
      <c r="ADG285" s="3"/>
      <c r="ADH285" s="3"/>
      <c r="ADI285" s="3"/>
      <c r="ADJ285" s="3"/>
      <c r="ADK285" s="3"/>
      <c r="ADL285" s="3"/>
      <c r="ADM285" s="3"/>
      <c r="ADN285" s="3"/>
      <c r="ADO285" s="3"/>
      <c r="ADP285" s="3"/>
      <c r="ADQ285" s="3"/>
      <c r="ADR285" s="3"/>
      <c r="ADS285" s="3"/>
      <c r="ADT285" s="3"/>
      <c r="ADU285" s="3"/>
      <c r="ADV285" s="3"/>
      <c r="ADW285" s="3"/>
      <c r="ADX285" s="3"/>
      <c r="ADY285" s="3"/>
      <c r="ADZ285" s="3"/>
      <c r="AEA285" s="3"/>
      <c r="AEB285" s="3"/>
      <c r="AEC285" s="3"/>
      <c r="AED285" s="3"/>
      <c r="AEE285" s="3"/>
      <c r="AEF285" s="3"/>
      <c r="AEG285" s="3"/>
      <c r="AEH285" s="3"/>
      <c r="AEI285" s="3"/>
      <c r="AEJ285" s="3"/>
      <c r="AEK285" s="3"/>
      <c r="AEL285" s="3"/>
      <c r="AEM285" s="3"/>
      <c r="AEN285" s="3"/>
      <c r="AEO285" s="3"/>
      <c r="AEP285" s="3"/>
      <c r="AEQ285" s="3"/>
      <c r="AER285" s="3"/>
      <c r="AES285" s="3"/>
      <c r="AET285" s="3"/>
      <c r="AEU285" s="3"/>
      <c r="AEV285" s="3"/>
      <c r="AEW285" s="3"/>
      <c r="AEX285" s="3"/>
      <c r="AEY285" s="3"/>
      <c r="AEZ285" s="3"/>
      <c r="AFA285" s="3"/>
      <c r="AFB285" s="3"/>
      <c r="AFC285" s="3"/>
      <c r="AFD285" s="3"/>
      <c r="AFE285" s="3"/>
      <c r="AFF285" s="3"/>
      <c r="AFG285" s="3"/>
      <c r="AFH285" s="3"/>
      <c r="AFI285" s="3"/>
      <c r="AFJ285" s="3"/>
      <c r="AFK285" s="3"/>
      <c r="AFL285" s="3"/>
      <c r="AFM285" s="3"/>
      <c r="AFN285" s="3"/>
      <c r="AFO285" s="3"/>
      <c r="AFP285" s="3"/>
      <c r="AFQ285" s="3"/>
      <c r="AFR285" s="3"/>
      <c r="AFS285" s="3"/>
      <c r="AFT285" s="3"/>
      <c r="AFU285" s="3"/>
      <c r="AFV285" s="3"/>
      <c r="AFW285" s="3"/>
      <c r="AFX285" s="3"/>
      <c r="AFY285" s="3"/>
      <c r="AFZ285" s="3"/>
      <c r="AGA285" s="3"/>
      <c r="AGB285" s="3"/>
      <c r="AGC285" s="3"/>
      <c r="AGD285" s="3"/>
      <c r="AGE285" s="3"/>
      <c r="AGF285" s="3"/>
      <c r="AGG285" s="3"/>
      <c r="AGH285" s="3"/>
      <c r="AGI285" s="3"/>
      <c r="AGJ285" s="3"/>
      <c r="AGK285" s="3"/>
      <c r="AGL285" s="3"/>
      <c r="AGM285" s="3"/>
      <c r="AGN285" s="3"/>
      <c r="AGO285" s="3"/>
      <c r="AGP285" s="3"/>
      <c r="AGQ285" s="3"/>
      <c r="AGR285" s="3"/>
      <c r="AGS285" s="3"/>
      <c r="AGT285" s="3"/>
      <c r="AGU285" s="3"/>
      <c r="AGV285" s="3"/>
      <c r="AGW285" s="3"/>
      <c r="AGX285" s="3"/>
      <c r="AGY285" s="3"/>
      <c r="AGZ285" s="3"/>
      <c r="AHA285" s="3"/>
      <c r="AHB285" s="3"/>
      <c r="AHC285" s="3"/>
      <c r="AHD285" s="3"/>
      <c r="AHE285" s="3"/>
      <c r="AHF285" s="3"/>
      <c r="AHG285" s="3"/>
      <c r="AHH285" s="3"/>
      <c r="AHI285" s="3"/>
      <c r="AHJ285" s="3"/>
      <c r="AHK285" s="3"/>
      <c r="AHL285" s="3"/>
      <c r="AHM285" s="3"/>
      <c r="AHN285" s="3"/>
      <c r="AHO285" s="3"/>
      <c r="AHP285" s="3"/>
      <c r="AHQ285" s="3"/>
      <c r="AHR285" s="3"/>
      <c r="AHS285" s="3"/>
      <c r="AHT285" s="3"/>
      <c r="AHU285" s="3"/>
      <c r="AHV285" s="3"/>
      <c r="AHW285" s="3"/>
      <c r="AHX285" s="3"/>
      <c r="AHY285" s="3"/>
      <c r="AHZ285" s="3"/>
      <c r="AIA285" s="3"/>
      <c r="AIB285" s="3"/>
      <c r="AIC285" s="3"/>
      <c r="AID285" s="3"/>
      <c r="AIE285" s="3"/>
      <c r="AIF285" s="3"/>
      <c r="AIG285" s="3"/>
      <c r="AIH285" s="3"/>
      <c r="AII285" s="3"/>
      <c r="AIJ285" s="3"/>
      <c r="AIK285" s="3"/>
      <c r="AIL285" s="3"/>
      <c r="AIM285" s="3"/>
      <c r="AIN285" s="3"/>
      <c r="AIO285" s="3"/>
      <c r="AIP285" s="3"/>
      <c r="AIQ285" s="3"/>
      <c r="AIR285" s="3"/>
      <c r="AIS285" s="3"/>
      <c r="AIT285" s="3"/>
      <c r="AIU285" s="3"/>
      <c r="AIV285" s="3"/>
      <c r="AIW285" s="3"/>
      <c r="AIX285" s="3"/>
      <c r="AIY285" s="3"/>
      <c r="AIZ285" s="3"/>
      <c r="AJA285" s="3"/>
      <c r="AJB285" s="3"/>
      <c r="AJC285" s="3"/>
      <c r="AJD285" s="3"/>
      <c r="AJE285" s="3"/>
      <c r="AJF285" s="3"/>
      <c r="AJG285" s="3"/>
      <c r="AJH285" s="3"/>
      <c r="AJI285" s="3"/>
      <c r="AJJ285" s="3"/>
      <c r="AJK285" s="3"/>
      <c r="AJL285" s="3"/>
      <c r="AJM285" s="3"/>
      <c r="AJN285" s="3"/>
      <c r="AJO285" s="3"/>
      <c r="AJP285" s="3"/>
      <c r="AJQ285" s="3"/>
      <c r="AJR285" s="3"/>
      <c r="AJS285" s="3"/>
      <c r="AJT285" s="3"/>
      <c r="AJU285" s="3"/>
      <c r="AJV285" s="3"/>
      <c r="AJW285" s="3"/>
      <c r="AJX285" s="3"/>
      <c r="AJY285" s="3"/>
      <c r="AJZ285" s="3"/>
      <c r="AKA285" s="3"/>
      <c r="AKB285" s="3"/>
      <c r="AKC285" s="3"/>
      <c r="AKD285" s="3"/>
      <c r="AKE285" s="3"/>
      <c r="AKF285" s="3"/>
      <c r="AKG285" s="3"/>
      <c r="AKH285" s="3"/>
      <c r="AKI285" s="3"/>
      <c r="AKJ285" s="3"/>
      <c r="AKK285" s="3"/>
      <c r="AKL285" s="3"/>
      <c r="AKM285" s="3"/>
      <c r="AKN285" s="3"/>
      <c r="AKO285" s="3"/>
      <c r="AKP285" s="3"/>
      <c r="AKQ285" s="3"/>
      <c r="AKR285" s="3"/>
      <c r="AKS285" s="3"/>
      <c r="AKT285" s="3"/>
      <c r="AKU285" s="3"/>
      <c r="AKV285" s="3"/>
      <c r="AKW285" s="3"/>
      <c r="AKX285" s="3"/>
      <c r="AKY285" s="3"/>
      <c r="AKZ285" s="3"/>
      <c r="ALA285" s="3"/>
      <c r="ALB285" s="3"/>
      <c r="ALC285" s="3"/>
      <c r="ALD285" s="3"/>
      <c r="ALE285" s="3"/>
      <c r="ALF285" s="3"/>
      <c r="ALG285" s="3"/>
      <c r="ALH285" s="3"/>
      <c r="ALI285" s="3"/>
      <c r="ALJ285" s="3"/>
      <c r="ALK285" s="3"/>
      <c r="ALL285" s="3"/>
      <c r="ALM285" s="3"/>
      <c r="ALN285" s="3"/>
      <c r="ALO285" s="3"/>
      <c r="ALP285" s="3"/>
      <c r="ALQ285" s="3"/>
      <c r="ALR285" s="3"/>
      <c r="ALS285" s="3"/>
      <c r="ALT285" s="3"/>
      <c r="ALU285" s="3"/>
      <c r="ALV285" s="3"/>
      <c r="ALW285" s="3"/>
      <c r="ALX285" s="3"/>
      <c r="ALY285" s="3"/>
      <c r="ALZ285" s="3"/>
      <c r="AMA285" s="3"/>
      <c r="AMB285" s="3"/>
      <c r="AMC285" s="3"/>
      <c r="AMD285" s="3"/>
    </row>
    <row r="286" spans="1:1018" s="2" customFormat="1" ht="28.5" customHeight="1" x14ac:dyDescent="0.15">
      <c r="A286" s="242">
        <v>279</v>
      </c>
      <c r="B286" s="242"/>
      <c r="C286" s="242"/>
      <c r="D286" s="290"/>
      <c r="E286" s="291"/>
      <c r="F286" s="291"/>
      <c r="G286" s="291"/>
      <c r="H286" s="291"/>
      <c r="I286" s="291"/>
      <c r="J286" s="291"/>
      <c r="K286" s="291"/>
      <c r="L286" s="291"/>
      <c r="M286" s="292"/>
      <c r="N286" s="290"/>
      <c r="O286" s="291"/>
      <c r="P286" s="291"/>
      <c r="Q286" s="291"/>
      <c r="R286" s="291"/>
      <c r="S286" s="291"/>
      <c r="T286" s="291"/>
      <c r="U286" s="291"/>
      <c r="V286" s="291"/>
      <c r="W286" s="292"/>
      <c r="X286" s="247"/>
      <c r="Y286" s="229"/>
      <c r="Z286" s="229"/>
      <c r="AA286" s="229"/>
      <c r="AB286" s="229"/>
      <c r="AC286" s="248"/>
      <c r="AD286" s="244"/>
      <c r="AE286" s="245"/>
      <c r="AF286" s="245"/>
      <c r="AG286" s="246"/>
      <c r="AH286" s="235"/>
      <c r="AI286" s="236"/>
      <c r="AJ286" s="236"/>
      <c r="AK286" s="236"/>
      <c r="AL286" s="236"/>
      <c r="AM286" s="237"/>
      <c r="AN286" s="220">
        <f t="shared" si="53"/>
        <v>0</v>
      </c>
      <c r="AO286" s="221"/>
      <c r="AP286" s="221"/>
      <c r="AQ286" s="221"/>
      <c r="AR286" s="221"/>
      <c r="AS286" s="222"/>
      <c r="AT286" s="228">
        <v>0</v>
      </c>
      <c r="AU286" s="229"/>
      <c r="AV286" s="229"/>
      <c r="AW286" s="229"/>
      <c r="AX286" s="229"/>
      <c r="AY286" s="230"/>
      <c r="AZ286" s="232" t="str">
        <f t="shared" si="54"/>
        <v/>
      </c>
      <c r="BA286" s="233"/>
      <c r="BB286" s="233"/>
      <c r="BC286" s="233"/>
      <c r="BD286" s="233"/>
      <c r="BE286" s="234"/>
      <c r="BF286" s="220" t="str">
        <f t="shared" si="55"/>
        <v/>
      </c>
      <c r="BG286" s="221"/>
      <c r="BH286" s="221"/>
      <c r="BI286" s="221"/>
      <c r="BJ286" s="221"/>
      <c r="BK286" s="222"/>
      <c r="BL286" s="293">
        <f t="shared" si="56"/>
        <v>0</v>
      </c>
      <c r="BM286" s="224"/>
      <c r="BN286" s="224"/>
      <c r="BO286" s="224"/>
      <c r="BP286" s="224"/>
      <c r="BQ286" s="294"/>
      <c r="BR286" s="220">
        <f t="shared" si="57"/>
        <v>0</v>
      </c>
      <c r="BS286" s="221"/>
      <c r="BT286" s="221"/>
      <c r="BU286" s="221"/>
      <c r="BV286" s="221"/>
      <c r="BW286" s="226"/>
      <c r="BX286" s="238"/>
      <c r="BY286" s="239"/>
      <c r="BZ286" s="239"/>
      <c r="CA286" s="239"/>
      <c r="CB286" s="239"/>
      <c r="CC286" s="239"/>
      <c r="CD286" s="239"/>
      <c r="CE286" s="239"/>
      <c r="CF286" s="239"/>
      <c r="CG286" s="239"/>
      <c r="CH286" s="239"/>
      <c r="CI286" s="240"/>
      <c r="CL286" s="249"/>
      <c r="CM286" s="250"/>
      <c r="CN286" s="250"/>
      <c r="CO286" s="250"/>
      <c r="CP286" s="250"/>
      <c r="CQ286" s="251"/>
      <c r="CR286" s="295">
        <f t="shared" si="58"/>
        <v>0</v>
      </c>
      <c r="CS286" s="296"/>
      <c r="CT286" s="296"/>
      <c r="CU286" s="296"/>
      <c r="CV286" s="296"/>
      <c r="CW286" s="297"/>
      <c r="CX286" s="220">
        <f t="shared" si="59"/>
        <v>0</v>
      </c>
      <c r="CY286" s="221"/>
      <c r="CZ286" s="221"/>
      <c r="DA286" s="221"/>
      <c r="DB286" s="221"/>
      <c r="DC286" s="226"/>
      <c r="DD286" s="220">
        <f t="shared" si="60"/>
        <v>0</v>
      </c>
      <c r="DE286" s="221"/>
      <c r="DF286" s="221"/>
      <c r="DG286" s="221"/>
      <c r="DH286" s="221"/>
      <c r="DI286" s="226"/>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c r="PO286" s="3"/>
      <c r="PP286" s="3"/>
      <c r="PQ286" s="3"/>
      <c r="PR286" s="3"/>
      <c r="PS286" s="3"/>
      <c r="PT286" s="3"/>
      <c r="PU286" s="3"/>
      <c r="PV286" s="3"/>
      <c r="PW286" s="3"/>
      <c r="PX286" s="3"/>
      <c r="PY286" s="3"/>
      <c r="PZ286" s="3"/>
      <c r="QA286" s="3"/>
      <c r="QB286" s="3"/>
      <c r="QC286" s="3"/>
      <c r="QD286" s="3"/>
      <c r="QE286" s="3"/>
      <c r="QF286" s="3"/>
      <c r="QG286" s="3"/>
      <c r="QH286" s="3"/>
      <c r="QI286" s="3"/>
      <c r="QJ286" s="3"/>
      <c r="QK286" s="3"/>
      <c r="QL286" s="3"/>
      <c r="QM286" s="3"/>
      <c r="QN286" s="3"/>
      <c r="QO286" s="3"/>
      <c r="QP286" s="3"/>
      <c r="QQ286" s="3"/>
      <c r="QR286" s="3"/>
      <c r="QS286" s="3"/>
      <c r="QT286" s="3"/>
      <c r="QU286" s="3"/>
      <c r="QV286" s="3"/>
      <c r="QW286" s="3"/>
      <c r="QX286" s="3"/>
      <c r="QY286" s="3"/>
      <c r="QZ286" s="3"/>
      <c r="RA286" s="3"/>
      <c r="RB286" s="3"/>
      <c r="RC286" s="3"/>
      <c r="RD286" s="3"/>
      <c r="RE286" s="3"/>
      <c r="RF286" s="3"/>
      <c r="RG286" s="3"/>
      <c r="RH286" s="3"/>
      <c r="RI286" s="3"/>
      <c r="RJ286" s="3"/>
      <c r="RK286" s="3"/>
      <c r="RL286" s="3"/>
      <c r="RM286" s="3"/>
      <c r="RN286" s="3"/>
      <c r="RO286" s="3"/>
      <c r="RP286" s="3"/>
      <c r="RQ286" s="3"/>
      <c r="RR286" s="3"/>
      <c r="RS286" s="3"/>
      <c r="RT286" s="3"/>
      <c r="RU286" s="3"/>
      <c r="RV286" s="3"/>
      <c r="RW286" s="3"/>
      <c r="RX286" s="3"/>
      <c r="RY286" s="3"/>
      <c r="RZ286" s="3"/>
      <c r="SA286" s="3"/>
      <c r="SB286" s="3"/>
      <c r="SC286" s="3"/>
      <c r="SD286" s="3"/>
      <c r="SE286" s="3"/>
      <c r="SF286" s="3"/>
      <c r="SG286" s="3"/>
      <c r="SH286" s="3"/>
      <c r="SI286" s="3"/>
      <c r="SJ286" s="3"/>
      <c r="SK286" s="3"/>
      <c r="SL286" s="3"/>
      <c r="SM286" s="3"/>
      <c r="SN286" s="3"/>
      <c r="SO286" s="3"/>
      <c r="SP286" s="3"/>
      <c r="SQ286" s="3"/>
      <c r="SR286" s="3"/>
      <c r="SS286" s="3"/>
      <c r="ST286" s="3"/>
      <c r="SU286" s="3"/>
      <c r="SV286" s="3"/>
      <c r="SW286" s="3"/>
      <c r="SX286" s="3"/>
      <c r="SY286" s="3"/>
      <c r="SZ286" s="3"/>
      <c r="TA286" s="3"/>
      <c r="TB286" s="3"/>
      <c r="TC286" s="3"/>
      <c r="TD286" s="3"/>
      <c r="TE286" s="3"/>
      <c r="TF286" s="3"/>
      <c r="TG286" s="3"/>
      <c r="TH286" s="3"/>
      <c r="TI286" s="3"/>
      <c r="TJ286" s="3"/>
      <c r="TK286" s="3"/>
      <c r="TL286" s="3"/>
      <c r="TM286" s="3"/>
      <c r="TN286" s="3"/>
      <c r="TO286" s="3"/>
      <c r="TP286" s="3"/>
      <c r="TQ286" s="3"/>
      <c r="TR286" s="3"/>
      <c r="TS286" s="3"/>
      <c r="TT286" s="3"/>
      <c r="TU286" s="3"/>
      <c r="TV286" s="3"/>
      <c r="TW286" s="3"/>
      <c r="TX286" s="3"/>
      <c r="TY286" s="3"/>
      <c r="TZ286" s="3"/>
      <c r="UA286" s="3"/>
      <c r="UB286" s="3"/>
      <c r="UC286" s="3"/>
      <c r="UD286" s="3"/>
      <c r="UE286" s="3"/>
      <c r="UF286" s="3"/>
      <c r="UG286" s="3"/>
      <c r="UH286" s="3"/>
      <c r="UI286" s="3"/>
      <c r="UJ286" s="3"/>
      <c r="UK286" s="3"/>
      <c r="UL286" s="3"/>
      <c r="UM286" s="3"/>
      <c r="UN286" s="3"/>
      <c r="UO286" s="3"/>
      <c r="UP286" s="3"/>
      <c r="UQ286" s="3"/>
      <c r="UR286" s="3"/>
      <c r="US286" s="3"/>
      <c r="UT286" s="3"/>
      <c r="UU286" s="3"/>
      <c r="UV286" s="3"/>
      <c r="UW286" s="3"/>
      <c r="UX286" s="3"/>
      <c r="UY286" s="3"/>
      <c r="UZ286" s="3"/>
      <c r="VA286" s="3"/>
      <c r="VB286" s="3"/>
      <c r="VC286" s="3"/>
      <c r="VD286" s="3"/>
      <c r="VE286" s="3"/>
      <c r="VF286" s="3"/>
      <c r="VG286" s="3"/>
      <c r="VH286" s="3"/>
      <c r="VI286" s="3"/>
      <c r="VJ286" s="3"/>
      <c r="VK286" s="3"/>
      <c r="VL286" s="3"/>
      <c r="VM286" s="3"/>
      <c r="VN286" s="3"/>
      <c r="VO286" s="3"/>
      <c r="VP286" s="3"/>
      <c r="VQ286" s="3"/>
      <c r="VR286" s="3"/>
      <c r="VS286" s="3"/>
      <c r="VT286" s="3"/>
      <c r="VU286" s="3"/>
      <c r="VV286" s="3"/>
      <c r="VW286" s="3"/>
      <c r="VX286" s="3"/>
      <c r="VY286" s="3"/>
      <c r="VZ286" s="3"/>
      <c r="WA286" s="3"/>
      <c r="WB286" s="3"/>
      <c r="WC286" s="3"/>
      <c r="WD286" s="3"/>
      <c r="WE286" s="3"/>
      <c r="WF286" s="3"/>
      <c r="WG286" s="3"/>
      <c r="WH286" s="3"/>
      <c r="WI286" s="3"/>
      <c r="WJ286" s="3"/>
      <c r="WK286" s="3"/>
      <c r="WL286" s="3"/>
      <c r="WM286" s="3"/>
      <c r="WN286" s="3"/>
      <c r="WO286" s="3"/>
      <c r="WP286" s="3"/>
      <c r="WQ286" s="3"/>
      <c r="WR286" s="3"/>
      <c r="WS286" s="3"/>
      <c r="WT286" s="3"/>
      <c r="WU286" s="3"/>
      <c r="WV286" s="3"/>
      <c r="WW286" s="3"/>
      <c r="WX286" s="3"/>
      <c r="WY286" s="3"/>
      <c r="WZ286" s="3"/>
      <c r="XA286" s="3"/>
      <c r="XB286" s="3"/>
      <c r="XC286" s="3"/>
      <c r="XD286" s="3"/>
      <c r="XE286" s="3"/>
      <c r="XF286" s="3"/>
      <c r="XG286" s="3"/>
      <c r="XH286" s="3"/>
      <c r="XI286" s="3"/>
      <c r="XJ286" s="3"/>
      <c r="XK286" s="3"/>
      <c r="XL286" s="3"/>
      <c r="XM286" s="3"/>
      <c r="XN286" s="3"/>
      <c r="XO286" s="3"/>
      <c r="XP286" s="3"/>
      <c r="XQ286" s="3"/>
      <c r="XR286" s="3"/>
      <c r="XS286" s="3"/>
      <c r="XT286" s="3"/>
      <c r="XU286" s="3"/>
      <c r="XV286" s="3"/>
      <c r="XW286" s="3"/>
      <c r="XX286" s="3"/>
      <c r="XY286" s="3"/>
      <c r="XZ286" s="3"/>
      <c r="YA286" s="3"/>
      <c r="YB286" s="3"/>
      <c r="YC286" s="3"/>
      <c r="YD286" s="3"/>
      <c r="YE286" s="3"/>
      <c r="YF286" s="3"/>
      <c r="YG286" s="3"/>
      <c r="YH286" s="3"/>
      <c r="YI286" s="3"/>
      <c r="YJ286" s="3"/>
      <c r="YK286" s="3"/>
      <c r="YL286" s="3"/>
      <c r="YM286" s="3"/>
      <c r="YN286" s="3"/>
      <c r="YO286" s="3"/>
      <c r="YP286" s="3"/>
      <c r="YQ286" s="3"/>
      <c r="YR286" s="3"/>
      <c r="YS286" s="3"/>
      <c r="YT286" s="3"/>
      <c r="YU286" s="3"/>
      <c r="YV286" s="3"/>
      <c r="YW286" s="3"/>
      <c r="YX286" s="3"/>
      <c r="YY286" s="3"/>
      <c r="YZ286" s="3"/>
      <c r="ZA286" s="3"/>
      <c r="ZB286" s="3"/>
      <c r="ZC286" s="3"/>
      <c r="ZD286" s="3"/>
      <c r="ZE286" s="3"/>
      <c r="ZF286" s="3"/>
      <c r="ZG286" s="3"/>
      <c r="ZH286" s="3"/>
      <c r="ZI286" s="3"/>
      <c r="ZJ286" s="3"/>
      <c r="ZK286" s="3"/>
      <c r="ZL286" s="3"/>
      <c r="ZM286" s="3"/>
      <c r="ZN286" s="3"/>
      <c r="ZO286" s="3"/>
      <c r="ZP286" s="3"/>
      <c r="ZQ286" s="3"/>
      <c r="ZR286" s="3"/>
      <c r="ZS286" s="3"/>
      <c r="ZT286" s="3"/>
      <c r="ZU286" s="3"/>
      <c r="ZV286" s="3"/>
      <c r="ZW286" s="3"/>
      <c r="ZX286" s="3"/>
      <c r="ZY286" s="3"/>
      <c r="ZZ286" s="3"/>
      <c r="AAA286" s="3"/>
      <c r="AAB286" s="3"/>
      <c r="AAC286" s="3"/>
      <c r="AAD286" s="3"/>
      <c r="AAE286" s="3"/>
      <c r="AAF286" s="3"/>
      <c r="AAG286" s="3"/>
      <c r="AAH286" s="3"/>
      <c r="AAI286" s="3"/>
      <c r="AAJ286" s="3"/>
      <c r="AAK286" s="3"/>
      <c r="AAL286" s="3"/>
      <c r="AAM286" s="3"/>
      <c r="AAN286" s="3"/>
      <c r="AAO286" s="3"/>
      <c r="AAP286" s="3"/>
      <c r="AAQ286" s="3"/>
      <c r="AAR286" s="3"/>
      <c r="AAS286" s="3"/>
      <c r="AAT286" s="3"/>
      <c r="AAU286" s="3"/>
      <c r="AAV286" s="3"/>
      <c r="AAW286" s="3"/>
      <c r="AAX286" s="3"/>
      <c r="AAY286" s="3"/>
      <c r="AAZ286" s="3"/>
      <c r="ABA286" s="3"/>
      <c r="ABB286" s="3"/>
      <c r="ABC286" s="3"/>
      <c r="ABD286" s="3"/>
      <c r="ABE286" s="3"/>
      <c r="ABF286" s="3"/>
      <c r="ABG286" s="3"/>
      <c r="ABH286" s="3"/>
      <c r="ABI286" s="3"/>
      <c r="ABJ286" s="3"/>
      <c r="ABK286" s="3"/>
      <c r="ABL286" s="3"/>
      <c r="ABM286" s="3"/>
      <c r="ABN286" s="3"/>
      <c r="ABO286" s="3"/>
      <c r="ABP286" s="3"/>
      <c r="ABQ286" s="3"/>
      <c r="ABR286" s="3"/>
      <c r="ABS286" s="3"/>
      <c r="ABT286" s="3"/>
      <c r="ABU286" s="3"/>
      <c r="ABV286" s="3"/>
      <c r="ABW286" s="3"/>
      <c r="ABX286" s="3"/>
      <c r="ABY286" s="3"/>
      <c r="ABZ286" s="3"/>
      <c r="ACA286" s="3"/>
      <c r="ACB286" s="3"/>
      <c r="ACC286" s="3"/>
      <c r="ACD286" s="3"/>
      <c r="ACE286" s="3"/>
      <c r="ACF286" s="3"/>
      <c r="ACG286" s="3"/>
      <c r="ACH286" s="3"/>
      <c r="ACI286" s="3"/>
      <c r="ACJ286" s="3"/>
      <c r="ACK286" s="3"/>
      <c r="ACL286" s="3"/>
      <c r="ACM286" s="3"/>
      <c r="ACN286" s="3"/>
      <c r="ACO286" s="3"/>
      <c r="ACP286" s="3"/>
      <c r="ACQ286" s="3"/>
      <c r="ACR286" s="3"/>
      <c r="ACS286" s="3"/>
      <c r="ACT286" s="3"/>
      <c r="ACU286" s="3"/>
      <c r="ACV286" s="3"/>
      <c r="ACW286" s="3"/>
      <c r="ACX286" s="3"/>
      <c r="ACY286" s="3"/>
      <c r="ACZ286" s="3"/>
      <c r="ADA286" s="3"/>
      <c r="ADB286" s="3"/>
      <c r="ADC286" s="3"/>
      <c r="ADD286" s="3"/>
      <c r="ADE286" s="3"/>
      <c r="ADF286" s="3"/>
      <c r="ADG286" s="3"/>
      <c r="ADH286" s="3"/>
      <c r="ADI286" s="3"/>
      <c r="ADJ286" s="3"/>
      <c r="ADK286" s="3"/>
      <c r="ADL286" s="3"/>
      <c r="ADM286" s="3"/>
      <c r="ADN286" s="3"/>
      <c r="ADO286" s="3"/>
      <c r="ADP286" s="3"/>
      <c r="ADQ286" s="3"/>
      <c r="ADR286" s="3"/>
      <c r="ADS286" s="3"/>
      <c r="ADT286" s="3"/>
      <c r="ADU286" s="3"/>
      <c r="ADV286" s="3"/>
      <c r="ADW286" s="3"/>
      <c r="ADX286" s="3"/>
      <c r="ADY286" s="3"/>
      <c r="ADZ286" s="3"/>
      <c r="AEA286" s="3"/>
      <c r="AEB286" s="3"/>
      <c r="AEC286" s="3"/>
      <c r="AED286" s="3"/>
      <c r="AEE286" s="3"/>
      <c r="AEF286" s="3"/>
      <c r="AEG286" s="3"/>
      <c r="AEH286" s="3"/>
      <c r="AEI286" s="3"/>
      <c r="AEJ286" s="3"/>
      <c r="AEK286" s="3"/>
      <c r="AEL286" s="3"/>
      <c r="AEM286" s="3"/>
      <c r="AEN286" s="3"/>
      <c r="AEO286" s="3"/>
      <c r="AEP286" s="3"/>
      <c r="AEQ286" s="3"/>
      <c r="AER286" s="3"/>
      <c r="AES286" s="3"/>
      <c r="AET286" s="3"/>
      <c r="AEU286" s="3"/>
      <c r="AEV286" s="3"/>
      <c r="AEW286" s="3"/>
      <c r="AEX286" s="3"/>
      <c r="AEY286" s="3"/>
      <c r="AEZ286" s="3"/>
      <c r="AFA286" s="3"/>
      <c r="AFB286" s="3"/>
      <c r="AFC286" s="3"/>
      <c r="AFD286" s="3"/>
      <c r="AFE286" s="3"/>
      <c r="AFF286" s="3"/>
      <c r="AFG286" s="3"/>
      <c r="AFH286" s="3"/>
      <c r="AFI286" s="3"/>
      <c r="AFJ286" s="3"/>
      <c r="AFK286" s="3"/>
      <c r="AFL286" s="3"/>
      <c r="AFM286" s="3"/>
      <c r="AFN286" s="3"/>
      <c r="AFO286" s="3"/>
      <c r="AFP286" s="3"/>
      <c r="AFQ286" s="3"/>
      <c r="AFR286" s="3"/>
      <c r="AFS286" s="3"/>
      <c r="AFT286" s="3"/>
      <c r="AFU286" s="3"/>
      <c r="AFV286" s="3"/>
      <c r="AFW286" s="3"/>
      <c r="AFX286" s="3"/>
      <c r="AFY286" s="3"/>
      <c r="AFZ286" s="3"/>
      <c r="AGA286" s="3"/>
      <c r="AGB286" s="3"/>
      <c r="AGC286" s="3"/>
      <c r="AGD286" s="3"/>
      <c r="AGE286" s="3"/>
      <c r="AGF286" s="3"/>
      <c r="AGG286" s="3"/>
      <c r="AGH286" s="3"/>
      <c r="AGI286" s="3"/>
      <c r="AGJ286" s="3"/>
      <c r="AGK286" s="3"/>
      <c r="AGL286" s="3"/>
      <c r="AGM286" s="3"/>
      <c r="AGN286" s="3"/>
      <c r="AGO286" s="3"/>
      <c r="AGP286" s="3"/>
      <c r="AGQ286" s="3"/>
      <c r="AGR286" s="3"/>
      <c r="AGS286" s="3"/>
      <c r="AGT286" s="3"/>
      <c r="AGU286" s="3"/>
      <c r="AGV286" s="3"/>
      <c r="AGW286" s="3"/>
      <c r="AGX286" s="3"/>
      <c r="AGY286" s="3"/>
      <c r="AGZ286" s="3"/>
      <c r="AHA286" s="3"/>
      <c r="AHB286" s="3"/>
      <c r="AHC286" s="3"/>
      <c r="AHD286" s="3"/>
      <c r="AHE286" s="3"/>
      <c r="AHF286" s="3"/>
      <c r="AHG286" s="3"/>
      <c r="AHH286" s="3"/>
      <c r="AHI286" s="3"/>
      <c r="AHJ286" s="3"/>
      <c r="AHK286" s="3"/>
      <c r="AHL286" s="3"/>
      <c r="AHM286" s="3"/>
      <c r="AHN286" s="3"/>
      <c r="AHO286" s="3"/>
      <c r="AHP286" s="3"/>
      <c r="AHQ286" s="3"/>
      <c r="AHR286" s="3"/>
      <c r="AHS286" s="3"/>
      <c r="AHT286" s="3"/>
      <c r="AHU286" s="3"/>
      <c r="AHV286" s="3"/>
      <c r="AHW286" s="3"/>
      <c r="AHX286" s="3"/>
      <c r="AHY286" s="3"/>
      <c r="AHZ286" s="3"/>
      <c r="AIA286" s="3"/>
      <c r="AIB286" s="3"/>
      <c r="AIC286" s="3"/>
      <c r="AID286" s="3"/>
      <c r="AIE286" s="3"/>
      <c r="AIF286" s="3"/>
      <c r="AIG286" s="3"/>
      <c r="AIH286" s="3"/>
      <c r="AII286" s="3"/>
      <c r="AIJ286" s="3"/>
      <c r="AIK286" s="3"/>
      <c r="AIL286" s="3"/>
      <c r="AIM286" s="3"/>
      <c r="AIN286" s="3"/>
      <c r="AIO286" s="3"/>
      <c r="AIP286" s="3"/>
      <c r="AIQ286" s="3"/>
      <c r="AIR286" s="3"/>
      <c r="AIS286" s="3"/>
      <c r="AIT286" s="3"/>
      <c r="AIU286" s="3"/>
      <c r="AIV286" s="3"/>
      <c r="AIW286" s="3"/>
      <c r="AIX286" s="3"/>
      <c r="AIY286" s="3"/>
      <c r="AIZ286" s="3"/>
      <c r="AJA286" s="3"/>
      <c r="AJB286" s="3"/>
      <c r="AJC286" s="3"/>
      <c r="AJD286" s="3"/>
      <c r="AJE286" s="3"/>
      <c r="AJF286" s="3"/>
      <c r="AJG286" s="3"/>
      <c r="AJH286" s="3"/>
      <c r="AJI286" s="3"/>
      <c r="AJJ286" s="3"/>
      <c r="AJK286" s="3"/>
      <c r="AJL286" s="3"/>
      <c r="AJM286" s="3"/>
      <c r="AJN286" s="3"/>
      <c r="AJO286" s="3"/>
      <c r="AJP286" s="3"/>
      <c r="AJQ286" s="3"/>
      <c r="AJR286" s="3"/>
      <c r="AJS286" s="3"/>
      <c r="AJT286" s="3"/>
      <c r="AJU286" s="3"/>
      <c r="AJV286" s="3"/>
      <c r="AJW286" s="3"/>
      <c r="AJX286" s="3"/>
      <c r="AJY286" s="3"/>
      <c r="AJZ286" s="3"/>
      <c r="AKA286" s="3"/>
      <c r="AKB286" s="3"/>
      <c r="AKC286" s="3"/>
      <c r="AKD286" s="3"/>
      <c r="AKE286" s="3"/>
      <c r="AKF286" s="3"/>
      <c r="AKG286" s="3"/>
      <c r="AKH286" s="3"/>
      <c r="AKI286" s="3"/>
      <c r="AKJ286" s="3"/>
      <c r="AKK286" s="3"/>
      <c r="AKL286" s="3"/>
      <c r="AKM286" s="3"/>
      <c r="AKN286" s="3"/>
      <c r="AKO286" s="3"/>
      <c r="AKP286" s="3"/>
      <c r="AKQ286" s="3"/>
      <c r="AKR286" s="3"/>
      <c r="AKS286" s="3"/>
      <c r="AKT286" s="3"/>
      <c r="AKU286" s="3"/>
      <c r="AKV286" s="3"/>
      <c r="AKW286" s="3"/>
      <c r="AKX286" s="3"/>
      <c r="AKY286" s="3"/>
      <c r="AKZ286" s="3"/>
      <c r="ALA286" s="3"/>
      <c r="ALB286" s="3"/>
      <c r="ALC286" s="3"/>
      <c r="ALD286" s="3"/>
      <c r="ALE286" s="3"/>
      <c r="ALF286" s="3"/>
      <c r="ALG286" s="3"/>
      <c r="ALH286" s="3"/>
      <c r="ALI286" s="3"/>
      <c r="ALJ286" s="3"/>
      <c r="ALK286" s="3"/>
      <c r="ALL286" s="3"/>
      <c r="ALM286" s="3"/>
      <c r="ALN286" s="3"/>
      <c r="ALO286" s="3"/>
      <c r="ALP286" s="3"/>
      <c r="ALQ286" s="3"/>
      <c r="ALR286" s="3"/>
      <c r="ALS286" s="3"/>
      <c r="ALT286" s="3"/>
      <c r="ALU286" s="3"/>
      <c r="ALV286" s="3"/>
      <c r="ALW286" s="3"/>
      <c r="ALX286" s="3"/>
      <c r="ALY286" s="3"/>
      <c r="ALZ286" s="3"/>
      <c r="AMA286" s="3"/>
      <c r="AMB286" s="3"/>
      <c r="AMC286" s="3"/>
      <c r="AMD286" s="3"/>
    </row>
    <row r="287" spans="1:1018" s="2" customFormat="1" ht="28.5" customHeight="1" x14ac:dyDescent="0.15">
      <c r="A287" s="242">
        <v>280</v>
      </c>
      <c r="B287" s="242"/>
      <c r="C287" s="242"/>
      <c r="D287" s="290"/>
      <c r="E287" s="291"/>
      <c r="F287" s="291"/>
      <c r="G287" s="291"/>
      <c r="H287" s="291"/>
      <c r="I287" s="291"/>
      <c r="J287" s="291"/>
      <c r="K287" s="291"/>
      <c r="L287" s="291"/>
      <c r="M287" s="292"/>
      <c r="N287" s="290"/>
      <c r="O287" s="291"/>
      <c r="P287" s="291"/>
      <c r="Q287" s="291"/>
      <c r="R287" s="291"/>
      <c r="S287" s="291"/>
      <c r="T287" s="291"/>
      <c r="U287" s="291"/>
      <c r="V287" s="291"/>
      <c r="W287" s="292"/>
      <c r="X287" s="247"/>
      <c r="Y287" s="229"/>
      <c r="Z287" s="229"/>
      <c r="AA287" s="229"/>
      <c r="AB287" s="229"/>
      <c r="AC287" s="248"/>
      <c r="AD287" s="244"/>
      <c r="AE287" s="245"/>
      <c r="AF287" s="245"/>
      <c r="AG287" s="246"/>
      <c r="AH287" s="235"/>
      <c r="AI287" s="236"/>
      <c r="AJ287" s="236"/>
      <c r="AK287" s="236"/>
      <c r="AL287" s="236"/>
      <c r="AM287" s="237"/>
      <c r="AN287" s="220">
        <f t="shared" si="53"/>
        <v>0</v>
      </c>
      <c r="AO287" s="221"/>
      <c r="AP287" s="221"/>
      <c r="AQ287" s="221"/>
      <c r="AR287" s="221"/>
      <c r="AS287" s="222"/>
      <c r="AT287" s="228">
        <v>0</v>
      </c>
      <c r="AU287" s="229"/>
      <c r="AV287" s="229"/>
      <c r="AW287" s="229"/>
      <c r="AX287" s="229"/>
      <c r="AY287" s="230"/>
      <c r="AZ287" s="232" t="str">
        <f t="shared" si="54"/>
        <v/>
      </c>
      <c r="BA287" s="233"/>
      <c r="BB287" s="233"/>
      <c r="BC287" s="233"/>
      <c r="BD287" s="233"/>
      <c r="BE287" s="234"/>
      <c r="BF287" s="220" t="str">
        <f t="shared" si="55"/>
        <v/>
      </c>
      <c r="BG287" s="221"/>
      <c r="BH287" s="221"/>
      <c r="BI287" s="221"/>
      <c r="BJ287" s="221"/>
      <c r="BK287" s="222"/>
      <c r="BL287" s="293">
        <f t="shared" si="56"/>
        <v>0</v>
      </c>
      <c r="BM287" s="224"/>
      <c r="BN287" s="224"/>
      <c r="BO287" s="224"/>
      <c r="BP287" s="224"/>
      <c r="BQ287" s="294"/>
      <c r="BR287" s="220">
        <f t="shared" si="57"/>
        <v>0</v>
      </c>
      <c r="BS287" s="221"/>
      <c r="BT287" s="221"/>
      <c r="BU287" s="221"/>
      <c r="BV287" s="221"/>
      <c r="BW287" s="226"/>
      <c r="BX287" s="238"/>
      <c r="BY287" s="239"/>
      <c r="BZ287" s="239"/>
      <c r="CA287" s="239"/>
      <c r="CB287" s="239"/>
      <c r="CC287" s="239"/>
      <c r="CD287" s="239"/>
      <c r="CE287" s="239"/>
      <c r="CF287" s="239"/>
      <c r="CG287" s="239"/>
      <c r="CH287" s="239"/>
      <c r="CI287" s="240"/>
      <c r="CL287" s="249"/>
      <c r="CM287" s="250"/>
      <c r="CN287" s="250"/>
      <c r="CO287" s="250"/>
      <c r="CP287" s="250"/>
      <c r="CQ287" s="251"/>
      <c r="CR287" s="295">
        <f t="shared" si="58"/>
        <v>0</v>
      </c>
      <c r="CS287" s="296"/>
      <c r="CT287" s="296"/>
      <c r="CU287" s="296"/>
      <c r="CV287" s="296"/>
      <c r="CW287" s="297"/>
      <c r="CX287" s="220">
        <f t="shared" si="59"/>
        <v>0</v>
      </c>
      <c r="CY287" s="221"/>
      <c r="CZ287" s="221"/>
      <c r="DA287" s="221"/>
      <c r="DB287" s="221"/>
      <c r="DC287" s="226"/>
      <c r="DD287" s="220">
        <f t="shared" si="60"/>
        <v>0</v>
      </c>
      <c r="DE287" s="221"/>
      <c r="DF287" s="221"/>
      <c r="DG287" s="221"/>
      <c r="DH287" s="221"/>
      <c r="DI287" s="226"/>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c r="PO287" s="3"/>
      <c r="PP287" s="3"/>
      <c r="PQ287" s="3"/>
      <c r="PR287" s="3"/>
      <c r="PS287" s="3"/>
      <c r="PT287" s="3"/>
      <c r="PU287" s="3"/>
      <c r="PV287" s="3"/>
      <c r="PW287" s="3"/>
      <c r="PX287" s="3"/>
      <c r="PY287" s="3"/>
      <c r="PZ287" s="3"/>
      <c r="QA287" s="3"/>
      <c r="QB287" s="3"/>
      <c r="QC287" s="3"/>
      <c r="QD287" s="3"/>
      <c r="QE287" s="3"/>
      <c r="QF287" s="3"/>
      <c r="QG287" s="3"/>
      <c r="QH287" s="3"/>
      <c r="QI287" s="3"/>
      <c r="QJ287" s="3"/>
      <c r="QK287" s="3"/>
      <c r="QL287" s="3"/>
      <c r="QM287" s="3"/>
      <c r="QN287" s="3"/>
      <c r="QO287" s="3"/>
      <c r="QP287" s="3"/>
      <c r="QQ287" s="3"/>
      <c r="QR287" s="3"/>
      <c r="QS287" s="3"/>
      <c r="QT287" s="3"/>
      <c r="QU287" s="3"/>
      <c r="QV287" s="3"/>
      <c r="QW287" s="3"/>
      <c r="QX287" s="3"/>
      <c r="QY287" s="3"/>
      <c r="QZ287" s="3"/>
      <c r="RA287" s="3"/>
      <c r="RB287" s="3"/>
      <c r="RC287" s="3"/>
      <c r="RD287" s="3"/>
      <c r="RE287" s="3"/>
      <c r="RF287" s="3"/>
      <c r="RG287" s="3"/>
      <c r="RH287" s="3"/>
      <c r="RI287" s="3"/>
      <c r="RJ287" s="3"/>
      <c r="RK287" s="3"/>
      <c r="RL287" s="3"/>
      <c r="RM287" s="3"/>
      <c r="RN287" s="3"/>
      <c r="RO287" s="3"/>
      <c r="RP287" s="3"/>
      <c r="RQ287" s="3"/>
      <c r="RR287" s="3"/>
      <c r="RS287" s="3"/>
      <c r="RT287" s="3"/>
      <c r="RU287" s="3"/>
      <c r="RV287" s="3"/>
      <c r="RW287" s="3"/>
      <c r="RX287" s="3"/>
      <c r="RY287" s="3"/>
      <c r="RZ287" s="3"/>
      <c r="SA287" s="3"/>
      <c r="SB287" s="3"/>
      <c r="SC287" s="3"/>
      <c r="SD287" s="3"/>
      <c r="SE287" s="3"/>
      <c r="SF287" s="3"/>
      <c r="SG287" s="3"/>
      <c r="SH287" s="3"/>
      <c r="SI287" s="3"/>
      <c r="SJ287" s="3"/>
      <c r="SK287" s="3"/>
      <c r="SL287" s="3"/>
      <c r="SM287" s="3"/>
      <c r="SN287" s="3"/>
      <c r="SO287" s="3"/>
      <c r="SP287" s="3"/>
      <c r="SQ287" s="3"/>
      <c r="SR287" s="3"/>
      <c r="SS287" s="3"/>
      <c r="ST287" s="3"/>
      <c r="SU287" s="3"/>
      <c r="SV287" s="3"/>
      <c r="SW287" s="3"/>
      <c r="SX287" s="3"/>
      <c r="SY287" s="3"/>
      <c r="SZ287" s="3"/>
      <c r="TA287" s="3"/>
      <c r="TB287" s="3"/>
      <c r="TC287" s="3"/>
      <c r="TD287" s="3"/>
      <c r="TE287" s="3"/>
      <c r="TF287" s="3"/>
      <c r="TG287" s="3"/>
      <c r="TH287" s="3"/>
      <c r="TI287" s="3"/>
      <c r="TJ287" s="3"/>
      <c r="TK287" s="3"/>
      <c r="TL287" s="3"/>
      <c r="TM287" s="3"/>
      <c r="TN287" s="3"/>
      <c r="TO287" s="3"/>
      <c r="TP287" s="3"/>
      <c r="TQ287" s="3"/>
      <c r="TR287" s="3"/>
      <c r="TS287" s="3"/>
      <c r="TT287" s="3"/>
      <c r="TU287" s="3"/>
      <c r="TV287" s="3"/>
      <c r="TW287" s="3"/>
      <c r="TX287" s="3"/>
      <c r="TY287" s="3"/>
      <c r="TZ287" s="3"/>
      <c r="UA287" s="3"/>
      <c r="UB287" s="3"/>
      <c r="UC287" s="3"/>
      <c r="UD287" s="3"/>
      <c r="UE287" s="3"/>
      <c r="UF287" s="3"/>
      <c r="UG287" s="3"/>
      <c r="UH287" s="3"/>
      <c r="UI287" s="3"/>
      <c r="UJ287" s="3"/>
      <c r="UK287" s="3"/>
      <c r="UL287" s="3"/>
      <c r="UM287" s="3"/>
      <c r="UN287" s="3"/>
      <c r="UO287" s="3"/>
      <c r="UP287" s="3"/>
      <c r="UQ287" s="3"/>
      <c r="UR287" s="3"/>
      <c r="US287" s="3"/>
      <c r="UT287" s="3"/>
      <c r="UU287" s="3"/>
      <c r="UV287" s="3"/>
      <c r="UW287" s="3"/>
      <c r="UX287" s="3"/>
      <c r="UY287" s="3"/>
      <c r="UZ287" s="3"/>
      <c r="VA287" s="3"/>
      <c r="VB287" s="3"/>
      <c r="VC287" s="3"/>
      <c r="VD287" s="3"/>
      <c r="VE287" s="3"/>
      <c r="VF287" s="3"/>
      <c r="VG287" s="3"/>
      <c r="VH287" s="3"/>
      <c r="VI287" s="3"/>
      <c r="VJ287" s="3"/>
      <c r="VK287" s="3"/>
      <c r="VL287" s="3"/>
      <c r="VM287" s="3"/>
      <c r="VN287" s="3"/>
      <c r="VO287" s="3"/>
      <c r="VP287" s="3"/>
      <c r="VQ287" s="3"/>
      <c r="VR287" s="3"/>
      <c r="VS287" s="3"/>
      <c r="VT287" s="3"/>
      <c r="VU287" s="3"/>
      <c r="VV287" s="3"/>
      <c r="VW287" s="3"/>
      <c r="VX287" s="3"/>
      <c r="VY287" s="3"/>
      <c r="VZ287" s="3"/>
      <c r="WA287" s="3"/>
      <c r="WB287" s="3"/>
      <c r="WC287" s="3"/>
      <c r="WD287" s="3"/>
      <c r="WE287" s="3"/>
      <c r="WF287" s="3"/>
      <c r="WG287" s="3"/>
      <c r="WH287" s="3"/>
      <c r="WI287" s="3"/>
      <c r="WJ287" s="3"/>
      <c r="WK287" s="3"/>
      <c r="WL287" s="3"/>
      <c r="WM287" s="3"/>
      <c r="WN287" s="3"/>
      <c r="WO287" s="3"/>
      <c r="WP287" s="3"/>
      <c r="WQ287" s="3"/>
      <c r="WR287" s="3"/>
      <c r="WS287" s="3"/>
      <c r="WT287" s="3"/>
      <c r="WU287" s="3"/>
      <c r="WV287" s="3"/>
      <c r="WW287" s="3"/>
      <c r="WX287" s="3"/>
      <c r="WY287" s="3"/>
      <c r="WZ287" s="3"/>
      <c r="XA287" s="3"/>
      <c r="XB287" s="3"/>
      <c r="XC287" s="3"/>
      <c r="XD287" s="3"/>
      <c r="XE287" s="3"/>
      <c r="XF287" s="3"/>
      <c r="XG287" s="3"/>
      <c r="XH287" s="3"/>
      <c r="XI287" s="3"/>
      <c r="XJ287" s="3"/>
      <c r="XK287" s="3"/>
      <c r="XL287" s="3"/>
      <c r="XM287" s="3"/>
      <c r="XN287" s="3"/>
      <c r="XO287" s="3"/>
      <c r="XP287" s="3"/>
      <c r="XQ287" s="3"/>
      <c r="XR287" s="3"/>
      <c r="XS287" s="3"/>
      <c r="XT287" s="3"/>
      <c r="XU287" s="3"/>
      <c r="XV287" s="3"/>
      <c r="XW287" s="3"/>
      <c r="XX287" s="3"/>
      <c r="XY287" s="3"/>
      <c r="XZ287" s="3"/>
      <c r="YA287" s="3"/>
      <c r="YB287" s="3"/>
      <c r="YC287" s="3"/>
      <c r="YD287" s="3"/>
      <c r="YE287" s="3"/>
      <c r="YF287" s="3"/>
      <c r="YG287" s="3"/>
      <c r="YH287" s="3"/>
      <c r="YI287" s="3"/>
      <c r="YJ287" s="3"/>
      <c r="YK287" s="3"/>
      <c r="YL287" s="3"/>
      <c r="YM287" s="3"/>
      <c r="YN287" s="3"/>
      <c r="YO287" s="3"/>
      <c r="YP287" s="3"/>
      <c r="YQ287" s="3"/>
      <c r="YR287" s="3"/>
      <c r="YS287" s="3"/>
      <c r="YT287" s="3"/>
      <c r="YU287" s="3"/>
      <c r="YV287" s="3"/>
      <c r="YW287" s="3"/>
      <c r="YX287" s="3"/>
      <c r="YY287" s="3"/>
      <c r="YZ287" s="3"/>
      <c r="ZA287" s="3"/>
      <c r="ZB287" s="3"/>
      <c r="ZC287" s="3"/>
      <c r="ZD287" s="3"/>
      <c r="ZE287" s="3"/>
      <c r="ZF287" s="3"/>
      <c r="ZG287" s="3"/>
      <c r="ZH287" s="3"/>
      <c r="ZI287" s="3"/>
      <c r="ZJ287" s="3"/>
      <c r="ZK287" s="3"/>
      <c r="ZL287" s="3"/>
      <c r="ZM287" s="3"/>
      <c r="ZN287" s="3"/>
      <c r="ZO287" s="3"/>
      <c r="ZP287" s="3"/>
      <c r="ZQ287" s="3"/>
      <c r="ZR287" s="3"/>
      <c r="ZS287" s="3"/>
      <c r="ZT287" s="3"/>
      <c r="ZU287" s="3"/>
      <c r="ZV287" s="3"/>
      <c r="ZW287" s="3"/>
      <c r="ZX287" s="3"/>
      <c r="ZY287" s="3"/>
      <c r="ZZ287" s="3"/>
      <c r="AAA287" s="3"/>
      <c r="AAB287" s="3"/>
      <c r="AAC287" s="3"/>
      <c r="AAD287" s="3"/>
      <c r="AAE287" s="3"/>
      <c r="AAF287" s="3"/>
      <c r="AAG287" s="3"/>
      <c r="AAH287" s="3"/>
      <c r="AAI287" s="3"/>
      <c r="AAJ287" s="3"/>
      <c r="AAK287" s="3"/>
      <c r="AAL287" s="3"/>
      <c r="AAM287" s="3"/>
      <c r="AAN287" s="3"/>
      <c r="AAO287" s="3"/>
      <c r="AAP287" s="3"/>
      <c r="AAQ287" s="3"/>
      <c r="AAR287" s="3"/>
      <c r="AAS287" s="3"/>
      <c r="AAT287" s="3"/>
      <c r="AAU287" s="3"/>
      <c r="AAV287" s="3"/>
      <c r="AAW287" s="3"/>
      <c r="AAX287" s="3"/>
      <c r="AAY287" s="3"/>
      <c r="AAZ287" s="3"/>
      <c r="ABA287" s="3"/>
      <c r="ABB287" s="3"/>
      <c r="ABC287" s="3"/>
      <c r="ABD287" s="3"/>
      <c r="ABE287" s="3"/>
      <c r="ABF287" s="3"/>
      <c r="ABG287" s="3"/>
      <c r="ABH287" s="3"/>
      <c r="ABI287" s="3"/>
      <c r="ABJ287" s="3"/>
      <c r="ABK287" s="3"/>
      <c r="ABL287" s="3"/>
      <c r="ABM287" s="3"/>
      <c r="ABN287" s="3"/>
      <c r="ABO287" s="3"/>
      <c r="ABP287" s="3"/>
      <c r="ABQ287" s="3"/>
      <c r="ABR287" s="3"/>
      <c r="ABS287" s="3"/>
      <c r="ABT287" s="3"/>
      <c r="ABU287" s="3"/>
      <c r="ABV287" s="3"/>
      <c r="ABW287" s="3"/>
      <c r="ABX287" s="3"/>
      <c r="ABY287" s="3"/>
      <c r="ABZ287" s="3"/>
      <c r="ACA287" s="3"/>
      <c r="ACB287" s="3"/>
      <c r="ACC287" s="3"/>
      <c r="ACD287" s="3"/>
      <c r="ACE287" s="3"/>
      <c r="ACF287" s="3"/>
      <c r="ACG287" s="3"/>
      <c r="ACH287" s="3"/>
      <c r="ACI287" s="3"/>
      <c r="ACJ287" s="3"/>
      <c r="ACK287" s="3"/>
      <c r="ACL287" s="3"/>
      <c r="ACM287" s="3"/>
      <c r="ACN287" s="3"/>
      <c r="ACO287" s="3"/>
      <c r="ACP287" s="3"/>
      <c r="ACQ287" s="3"/>
      <c r="ACR287" s="3"/>
      <c r="ACS287" s="3"/>
      <c r="ACT287" s="3"/>
      <c r="ACU287" s="3"/>
      <c r="ACV287" s="3"/>
      <c r="ACW287" s="3"/>
      <c r="ACX287" s="3"/>
      <c r="ACY287" s="3"/>
      <c r="ACZ287" s="3"/>
      <c r="ADA287" s="3"/>
      <c r="ADB287" s="3"/>
      <c r="ADC287" s="3"/>
      <c r="ADD287" s="3"/>
      <c r="ADE287" s="3"/>
      <c r="ADF287" s="3"/>
      <c r="ADG287" s="3"/>
      <c r="ADH287" s="3"/>
      <c r="ADI287" s="3"/>
      <c r="ADJ287" s="3"/>
      <c r="ADK287" s="3"/>
      <c r="ADL287" s="3"/>
      <c r="ADM287" s="3"/>
      <c r="ADN287" s="3"/>
      <c r="ADO287" s="3"/>
      <c r="ADP287" s="3"/>
      <c r="ADQ287" s="3"/>
      <c r="ADR287" s="3"/>
      <c r="ADS287" s="3"/>
      <c r="ADT287" s="3"/>
      <c r="ADU287" s="3"/>
      <c r="ADV287" s="3"/>
      <c r="ADW287" s="3"/>
      <c r="ADX287" s="3"/>
      <c r="ADY287" s="3"/>
      <c r="ADZ287" s="3"/>
      <c r="AEA287" s="3"/>
      <c r="AEB287" s="3"/>
      <c r="AEC287" s="3"/>
      <c r="AED287" s="3"/>
      <c r="AEE287" s="3"/>
      <c r="AEF287" s="3"/>
      <c r="AEG287" s="3"/>
      <c r="AEH287" s="3"/>
      <c r="AEI287" s="3"/>
      <c r="AEJ287" s="3"/>
      <c r="AEK287" s="3"/>
      <c r="AEL287" s="3"/>
      <c r="AEM287" s="3"/>
      <c r="AEN287" s="3"/>
      <c r="AEO287" s="3"/>
      <c r="AEP287" s="3"/>
      <c r="AEQ287" s="3"/>
      <c r="AER287" s="3"/>
      <c r="AES287" s="3"/>
      <c r="AET287" s="3"/>
      <c r="AEU287" s="3"/>
      <c r="AEV287" s="3"/>
      <c r="AEW287" s="3"/>
      <c r="AEX287" s="3"/>
      <c r="AEY287" s="3"/>
      <c r="AEZ287" s="3"/>
      <c r="AFA287" s="3"/>
      <c r="AFB287" s="3"/>
      <c r="AFC287" s="3"/>
      <c r="AFD287" s="3"/>
      <c r="AFE287" s="3"/>
      <c r="AFF287" s="3"/>
      <c r="AFG287" s="3"/>
      <c r="AFH287" s="3"/>
      <c r="AFI287" s="3"/>
      <c r="AFJ287" s="3"/>
      <c r="AFK287" s="3"/>
      <c r="AFL287" s="3"/>
      <c r="AFM287" s="3"/>
      <c r="AFN287" s="3"/>
      <c r="AFO287" s="3"/>
      <c r="AFP287" s="3"/>
      <c r="AFQ287" s="3"/>
      <c r="AFR287" s="3"/>
      <c r="AFS287" s="3"/>
      <c r="AFT287" s="3"/>
      <c r="AFU287" s="3"/>
      <c r="AFV287" s="3"/>
      <c r="AFW287" s="3"/>
      <c r="AFX287" s="3"/>
      <c r="AFY287" s="3"/>
      <c r="AFZ287" s="3"/>
      <c r="AGA287" s="3"/>
      <c r="AGB287" s="3"/>
      <c r="AGC287" s="3"/>
      <c r="AGD287" s="3"/>
      <c r="AGE287" s="3"/>
      <c r="AGF287" s="3"/>
      <c r="AGG287" s="3"/>
      <c r="AGH287" s="3"/>
      <c r="AGI287" s="3"/>
      <c r="AGJ287" s="3"/>
      <c r="AGK287" s="3"/>
      <c r="AGL287" s="3"/>
      <c r="AGM287" s="3"/>
      <c r="AGN287" s="3"/>
      <c r="AGO287" s="3"/>
      <c r="AGP287" s="3"/>
      <c r="AGQ287" s="3"/>
      <c r="AGR287" s="3"/>
      <c r="AGS287" s="3"/>
      <c r="AGT287" s="3"/>
      <c r="AGU287" s="3"/>
      <c r="AGV287" s="3"/>
      <c r="AGW287" s="3"/>
      <c r="AGX287" s="3"/>
      <c r="AGY287" s="3"/>
      <c r="AGZ287" s="3"/>
      <c r="AHA287" s="3"/>
      <c r="AHB287" s="3"/>
      <c r="AHC287" s="3"/>
      <c r="AHD287" s="3"/>
      <c r="AHE287" s="3"/>
      <c r="AHF287" s="3"/>
      <c r="AHG287" s="3"/>
      <c r="AHH287" s="3"/>
      <c r="AHI287" s="3"/>
      <c r="AHJ287" s="3"/>
      <c r="AHK287" s="3"/>
      <c r="AHL287" s="3"/>
      <c r="AHM287" s="3"/>
      <c r="AHN287" s="3"/>
      <c r="AHO287" s="3"/>
      <c r="AHP287" s="3"/>
      <c r="AHQ287" s="3"/>
      <c r="AHR287" s="3"/>
      <c r="AHS287" s="3"/>
      <c r="AHT287" s="3"/>
      <c r="AHU287" s="3"/>
      <c r="AHV287" s="3"/>
      <c r="AHW287" s="3"/>
      <c r="AHX287" s="3"/>
      <c r="AHY287" s="3"/>
      <c r="AHZ287" s="3"/>
      <c r="AIA287" s="3"/>
      <c r="AIB287" s="3"/>
      <c r="AIC287" s="3"/>
      <c r="AID287" s="3"/>
      <c r="AIE287" s="3"/>
      <c r="AIF287" s="3"/>
      <c r="AIG287" s="3"/>
      <c r="AIH287" s="3"/>
      <c r="AII287" s="3"/>
      <c r="AIJ287" s="3"/>
      <c r="AIK287" s="3"/>
      <c r="AIL287" s="3"/>
      <c r="AIM287" s="3"/>
      <c r="AIN287" s="3"/>
      <c r="AIO287" s="3"/>
      <c r="AIP287" s="3"/>
      <c r="AIQ287" s="3"/>
      <c r="AIR287" s="3"/>
      <c r="AIS287" s="3"/>
      <c r="AIT287" s="3"/>
      <c r="AIU287" s="3"/>
      <c r="AIV287" s="3"/>
      <c r="AIW287" s="3"/>
      <c r="AIX287" s="3"/>
      <c r="AIY287" s="3"/>
      <c r="AIZ287" s="3"/>
      <c r="AJA287" s="3"/>
      <c r="AJB287" s="3"/>
      <c r="AJC287" s="3"/>
      <c r="AJD287" s="3"/>
      <c r="AJE287" s="3"/>
      <c r="AJF287" s="3"/>
      <c r="AJG287" s="3"/>
      <c r="AJH287" s="3"/>
      <c r="AJI287" s="3"/>
      <c r="AJJ287" s="3"/>
      <c r="AJK287" s="3"/>
      <c r="AJL287" s="3"/>
      <c r="AJM287" s="3"/>
      <c r="AJN287" s="3"/>
      <c r="AJO287" s="3"/>
      <c r="AJP287" s="3"/>
      <c r="AJQ287" s="3"/>
      <c r="AJR287" s="3"/>
      <c r="AJS287" s="3"/>
      <c r="AJT287" s="3"/>
      <c r="AJU287" s="3"/>
      <c r="AJV287" s="3"/>
      <c r="AJW287" s="3"/>
      <c r="AJX287" s="3"/>
      <c r="AJY287" s="3"/>
      <c r="AJZ287" s="3"/>
      <c r="AKA287" s="3"/>
      <c r="AKB287" s="3"/>
      <c r="AKC287" s="3"/>
      <c r="AKD287" s="3"/>
      <c r="AKE287" s="3"/>
      <c r="AKF287" s="3"/>
      <c r="AKG287" s="3"/>
      <c r="AKH287" s="3"/>
      <c r="AKI287" s="3"/>
      <c r="AKJ287" s="3"/>
      <c r="AKK287" s="3"/>
      <c r="AKL287" s="3"/>
      <c r="AKM287" s="3"/>
      <c r="AKN287" s="3"/>
      <c r="AKO287" s="3"/>
      <c r="AKP287" s="3"/>
      <c r="AKQ287" s="3"/>
      <c r="AKR287" s="3"/>
      <c r="AKS287" s="3"/>
      <c r="AKT287" s="3"/>
      <c r="AKU287" s="3"/>
      <c r="AKV287" s="3"/>
      <c r="AKW287" s="3"/>
      <c r="AKX287" s="3"/>
      <c r="AKY287" s="3"/>
      <c r="AKZ287" s="3"/>
      <c r="ALA287" s="3"/>
      <c r="ALB287" s="3"/>
      <c r="ALC287" s="3"/>
      <c r="ALD287" s="3"/>
      <c r="ALE287" s="3"/>
      <c r="ALF287" s="3"/>
      <c r="ALG287" s="3"/>
      <c r="ALH287" s="3"/>
      <c r="ALI287" s="3"/>
      <c r="ALJ287" s="3"/>
      <c r="ALK287" s="3"/>
      <c r="ALL287" s="3"/>
      <c r="ALM287" s="3"/>
      <c r="ALN287" s="3"/>
      <c r="ALO287" s="3"/>
      <c r="ALP287" s="3"/>
      <c r="ALQ287" s="3"/>
      <c r="ALR287" s="3"/>
      <c r="ALS287" s="3"/>
      <c r="ALT287" s="3"/>
      <c r="ALU287" s="3"/>
      <c r="ALV287" s="3"/>
      <c r="ALW287" s="3"/>
      <c r="ALX287" s="3"/>
      <c r="ALY287" s="3"/>
      <c r="ALZ287" s="3"/>
      <c r="AMA287" s="3"/>
      <c r="AMB287" s="3"/>
      <c r="AMC287" s="3"/>
      <c r="AMD287" s="3"/>
    </row>
    <row r="288" spans="1:1018" s="2" customFormat="1" ht="28.5" customHeight="1" x14ac:dyDescent="0.15">
      <c r="A288" s="242">
        <v>281</v>
      </c>
      <c r="B288" s="242"/>
      <c r="C288" s="242"/>
      <c r="D288" s="290"/>
      <c r="E288" s="291"/>
      <c r="F288" s="291"/>
      <c r="G288" s="291"/>
      <c r="H288" s="291"/>
      <c r="I288" s="291"/>
      <c r="J288" s="291"/>
      <c r="K288" s="291"/>
      <c r="L288" s="291"/>
      <c r="M288" s="292"/>
      <c r="N288" s="290"/>
      <c r="O288" s="291"/>
      <c r="P288" s="291"/>
      <c r="Q288" s="291"/>
      <c r="R288" s="291"/>
      <c r="S288" s="291"/>
      <c r="T288" s="291"/>
      <c r="U288" s="291"/>
      <c r="V288" s="291"/>
      <c r="W288" s="292"/>
      <c r="X288" s="247"/>
      <c r="Y288" s="229"/>
      <c r="Z288" s="229"/>
      <c r="AA288" s="229"/>
      <c r="AB288" s="229"/>
      <c r="AC288" s="248"/>
      <c r="AD288" s="244"/>
      <c r="AE288" s="245"/>
      <c r="AF288" s="245"/>
      <c r="AG288" s="246"/>
      <c r="AH288" s="235"/>
      <c r="AI288" s="236"/>
      <c r="AJ288" s="236"/>
      <c r="AK288" s="236"/>
      <c r="AL288" s="236"/>
      <c r="AM288" s="237"/>
      <c r="AN288" s="220">
        <f t="shared" si="53"/>
        <v>0</v>
      </c>
      <c r="AO288" s="221"/>
      <c r="AP288" s="221"/>
      <c r="AQ288" s="221"/>
      <c r="AR288" s="221"/>
      <c r="AS288" s="222"/>
      <c r="AT288" s="228">
        <v>0</v>
      </c>
      <c r="AU288" s="229"/>
      <c r="AV288" s="229"/>
      <c r="AW288" s="229"/>
      <c r="AX288" s="229"/>
      <c r="AY288" s="230"/>
      <c r="AZ288" s="232" t="str">
        <f t="shared" si="54"/>
        <v/>
      </c>
      <c r="BA288" s="233"/>
      <c r="BB288" s="233"/>
      <c r="BC288" s="233"/>
      <c r="BD288" s="233"/>
      <c r="BE288" s="234"/>
      <c r="BF288" s="220" t="str">
        <f t="shared" si="55"/>
        <v/>
      </c>
      <c r="BG288" s="221"/>
      <c r="BH288" s="221"/>
      <c r="BI288" s="221"/>
      <c r="BJ288" s="221"/>
      <c r="BK288" s="222"/>
      <c r="BL288" s="293">
        <f t="shared" si="56"/>
        <v>0</v>
      </c>
      <c r="BM288" s="224"/>
      <c r="BN288" s="224"/>
      <c r="BO288" s="224"/>
      <c r="BP288" s="224"/>
      <c r="BQ288" s="294"/>
      <c r="BR288" s="220">
        <f t="shared" si="57"/>
        <v>0</v>
      </c>
      <c r="BS288" s="221"/>
      <c r="BT288" s="221"/>
      <c r="BU288" s="221"/>
      <c r="BV288" s="221"/>
      <c r="BW288" s="226"/>
      <c r="BX288" s="238"/>
      <c r="BY288" s="239"/>
      <c r="BZ288" s="239"/>
      <c r="CA288" s="239"/>
      <c r="CB288" s="239"/>
      <c r="CC288" s="239"/>
      <c r="CD288" s="239"/>
      <c r="CE288" s="239"/>
      <c r="CF288" s="239"/>
      <c r="CG288" s="239"/>
      <c r="CH288" s="239"/>
      <c r="CI288" s="240"/>
      <c r="CL288" s="249"/>
      <c r="CM288" s="250"/>
      <c r="CN288" s="250"/>
      <c r="CO288" s="250"/>
      <c r="CP288" s="250"/>
      <c r="CQ288" s="251"/>
      <c r="CR288" s="295">
        <f t="shared" si="58"/>
        <v>0</v>
      </c>
      <c r="CS288" s="296"/>
      <c r="CT288" s="296"/>
      <c r="CU288" s="296"/>
      <c r="CV288" s="296"/>
      <c r="CW288" s="297"/>
      <c r="CX288" s="220">
        <f t="shared" si="59"/>
        <v>0</v>
      </c>
      <c r="CY288" s="221"/>
      <c r="CZ288" s="221"/>
      <c r="DA288" s="221"/>
      <c r="DB288" s="221"/>
      <c r="DC288" s="226"/>
      <c r="DD288" s="220">
        <f t="shared" si="60"/>
        <v>0</v>
      </c>
      <c r="DE288" s="221"/>
      <c r="DF288" s="221"/>
      <c r="DG288" s="221"/>
      <c r="DH288" s="221"/>
      <c r="DI288" s="226"/>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c r="PO288" s="3"/>
      <c r="PP288" s="3"/>
      <c r="PQ288" s="3"/>
      <c r="PR288" s="3"/>
      <c r="PS288" s="3"/>
      <c r="PT288" s="3"/>
      <c r="PU288" s="3"/>
      <c r="PV288" s="3"/>
      <c r="PW288" s="3"/>
      <c r="PX288" s="3"/>
      <c r="PY288" s="3"/>
      <c r="PZ288" s="3"/>
      <c r="QA288" s="3"/>
      <c r="QB288" s="3"/>
      <c r="QC288" s="3"/>
      <c r="QD288" s="3"/>
      <c r="QE288" s="3"/>
      <c r="QF288" s="3"/>
      <c r="QG288" s="3"/>
      <c r="QH288" s="3"/>
      <c r="QI288" s="3"/>
      <c r="QJ288" s="3"/>
      <c r="QK288" s="3"/>
      <c r="QL288" s="3"/>
      <c r="QM288" s="3"/>
      <c r="QN288" s="3"/>
      <c r="QO288" s="3"/>
      <c r="QP288" s="3"/>
      <c r="QQ288" s="3"/>
      <c r="QR288" s="3"/>
      <c r="QS288" s="3"/>
      <c r="QT288" s="3"/>
      <c r="QU288" s="3"/>
      <c r="QV288" s="3"/>
      <c r="QW288" s="3"/>
      <c r="QX288" s="3"/>
      <c r="QY288" s="3"/>
      <c r="QZ288" s="3"/>
      <c r="RA288" s="3"/>
      <c r="RB288" s="3"/>
      <c r="RC288" s="3"/>
      <c r="RD288" s="3"/>
      <c r="RE288" s="3"/>
      <c r="RF288" s="3"/>
      <c r="RG288" s="3"/>
      <c r="RH288" s="3"/>
      <c r="RI288" s="3"/>
      <c r="RJ288" s="3"/>
      <c r="RK288" s="3"/>
      <c r="RL288" s="3"/>
      <c r="RM288" s="3"/>
      <c r="RN288" s="3"/>
      <c r="RO288" s="3"/>
      <c r="RP288" s="3"/>
      <c r="RQ288" s="3"/>
      <c r="RR288" s="3"/>
      <c r="RS288" s="3"/>
      <c r="RT288" s="3"/>
      <c r="RU288" s="3"/>
      <c r="RV288" s="3"/>
      <c r="RW288" s="3"/>
      <c r="RX288" s="3"/>
      <c r="RY288" s="3"/>
      <c r="RZ288" s="3"/>
      <c r="SA288" s="3"/>
      <c r="SB288" s="3"/>
      <c r="SC288" s="3"/>
      <c r="SD288" s="3"/>
      <c r="SE288" s="3"/>
      <c r="SF288" s="3"/>
      <c r="SG288" s="3"/>
      <c r="SH288" s="3"/>
      <c r="SI288" s="3"/>
      <c r="SJ288" s="3"/>
      <c r="SK288" s="3"/>
      <c r="SL288" s="3"/>
      <c r="SM288" s="3"/>
      <c r="SN288" s="3"/>
      <c r="SO288" s="3"/>
      <c r="SP288" s="3"/>
      <c r="SQ288" s="3"/>
      <c r="SR288" s="3"/>
      <c r="SS288" s="3"/>
      <c r="ST288" s="3"/>
      <c r="SU288" s="3"/>
      <c r="SV288" s="3"/>
      <c r="SW288" s="3"/>
      <c r="SX288" s="3"/>
      <c r="SY288" s="3"/>
      <c r="SZ288" s="3"/>
      <c r="TA288" s="3"/>
      <c r="TB288" s="3"/>
      <c r="TC288" s="3"/>
      <c r="TD288" s="3"/>
      <c r="TE288" s="3"/>
      <c r="TF288" s="3"/>
      <c r="TG288" s="3"/>
      <c r="TH288" s="3"/>
      <c r="TI288" s="3"/>
      <c r="TJ288" s="3"/>
      <c r="TK288" s="3"/>
      <c r="TL288" s="3"/>
      <c r="TM288" s="3"/>
      <c r="TN288" s="3"/>
      <c r="TO288" s="3"/>
      <c r="TP288" s="3"/>
      <c r="TQ288" s="3"/>
      <c r="TR288" s="3"/>
      <c r="TS288" s="3"/>
      <c r="TT288" s="3"/>
      <c r="TU288" s="3"/>
      <c r="TV288" s="3"/>
      <c r="TW288" s="3"/>
      <c r="TX288" s="3"/>
      <c r="TY288" s="3"/>
      <c r="TZ288" s="3"/>
      <c r="UA288" s="3"/>
      <c r="UB288" s="3"/>
      <c r="UC288" s="3"/>
      <c r="UD288" s="3"/>
      <c r="UE288" s="3"/>
      <c r="UF288" s="3"/>
      <c r="UG288" s="3"/>
      <c r="UH288" s="3"/>
      <c r="UI288" s="3"/>
      <c r="UJ288" s="3"/>
      <c r="UK288" s="3"/>
      <c r="UL288" s="3"/>
      <c r="UM288" s="3"/>
      <c r="UN288" s="3"/>
      <c r="UO288" s="3"/>
      <c r="UP288" s="3"/>
      <c r="UQ288" s="3"/>
      <c r="UR288" s="3"/>
      <c r="US288" s="3"/>
      <c r="UT288" s="3"/>
      <c r="UU288" s="3"/>
      <c r="UV288" s="3"/>
      <c r="UW288" s="3"/>
      <c r="UX288" s="3"/>
      <c r="UY288" s="3"/>
      <c r="UZ288" s="3"/>
      <c r="VA288" s="3"/>
      <c r="VB288" s="3"/>
      <c r="VC288" s="3"/>
      <c r="VD288" s="3"/>
      <c r="VE288" s="3"/>
      <c r="VF288" s="3"/>
      <c r="VG288" s="3"/>
      <c r="VH288" s="3"/>
      <c r="VI288" s="3"/>
      <c r="VJ288" s="3"/>
      <c r="VK288" s="3"/>
      <c r="VL288" s="3"/>
      <c r="VM288" s="3"/>
      <c r="VN288" s="3"/>
      <c r="VO288" s="3"/>
      <c r="VP288" s="3"/>
      <c r="VQ288" s="3"/>
      <c r="VR288" s="3"/>
      <c r="VS288" s="3"/>
      <c r="VT288" s="3"/>
      <c r="VU288" s="3"/>
      <c r="VV288" s="3"/>
      <c r="VW288" s="3"/>
      <c r="VX288" s="3"/>
      <c r="VY288" s="3"/>
      <c r="VZ288" s="3"/>
      <c r="WA288" s="3"/>
      <c r="WB288" s="3"/>
      <c r="WC288" s="3"/>
      <c r="WD288" s="3"/>
      <c r="WE288" s="3"/>
      <c r="WF288" s="3"/>
      <c r="WG288" s="3"/>
      <c r="WH288" s="3"/>
      <c r="WI288" s="3"/>
      <c r="WJ288" s="3"/>
      <c r="WK288" s="3"/>
      <c r="WL288" s="3"/>
      <c r="WM288" s="3"/>
      <c r="WN288" s="3"/>
      <c r="WO288" s="3"/>
      <c r="WP288" s="3"/>
      <c r="WQ288" s="3"/>
      <c r="WR288" s="3"/>
      <c r="WS288" s="3"/>
      <c r="WT288" s="3"/>
      <c r="WU288" s="3"/>
      <c r="WV288" s="3"/>
      <c r="WW288" s="3"/>
      <c r="WX288" s="3"/>
      <c r="WY288" s="3"/>
      <c r="WZ288" s="3"/>
      <c r="XA288" s="3"/>
      <c r="XB288" s="3"/>
      <c r="XC288" s="3"/>
      <c r="XD288" s="3"/>
      <c r="XE288" s="3"/>
      <c r="XF288" s="3"/>
      <c r="XG288" s="3"/>
      <c r="XH288" s="3"/>
      <c r="XI288" s="3"/>
      <c r="XJ288" s="3"/>
      <c r="XK288" s="3"/>
      <c r="XL288" s="3"/>
      <c r="XM288" s="3"/>
      <c r="XN288" s="3"/>
      <c r="XO288" s="3"/>
      <c r="XP288" s="3"/>
      <c r="XQ288" s="3"/>
      <c r="XR288" s="3"/>
      <c r="XS288" s="3"/>
      <c r="XT288" s="3"/>
      <c r="XU288" s="3"/>
      <c r="XV288" s="3"/>
      <c r="XW288" s="3"/>
      <c r="XX288" s="3"/>
      <c r="XY288" s="3"/>
      <c r="XZ288" s="3"/>
      <c r="YA288" s="3"/>
      <c r="YB288" s="3"/>
      <c r="YC288" s="3"/>
      <c r="YD288" s="3"/>
      <c r="YE288" s="3"/>
      <c r="YF288" s="3"/>
      <c r="YG288" s="3"/>
      <c r="YH288" s="3"/>
      <c r="YI288" s="3"/>
      <c r="YJ288" s="3"/>
      <c r="YK288" s="3"/>
      <c r="YL288" s="3"/>
      <c r="YM288" s="3"/>
      <c r="YN288" s="3"/>
      <c r="YO288" s="3"/>
      <c r="YP288" s="3"/>
      <c r="YQ288" s="3"/>
      <c r="YR288" s="3"/>
      <c r="YS288" s="3"/>
      <c r="YT288" s="3"/>
      <c r="YU288" s="3"/>
      <c r="YV288" s="3"/>
      <c r="YW288" s="3"/>
      <c r="YX288" s="3"/>
      <c r="YY288" s="3"/>
      <c r="YZ288" s="3"/>
      <c r="ZA288" s="3"/>
      <c r="ZB288" s="3"/>
      <c r="ZC288" s="3"/>
      <c r="ZD288" s="3"/>
      <c r="ZE288" s="3"/>
      <c r="ZF288" s="3"/>
      <c r="ZG288" s="3"/>
      <c r="ZH288" s="3"/>
      <c r="ZI288" s="3"/>
      <c r="ZJ288" s="3"/>
      <c r="ZK288" s="3"/>
      <c r="ZL288" s="3"/>
      <c r="ZM288" s="3"/>
      <c r="ZN288" s="3"/>
      <c r="ZO288" s="3"/>
      <c r="ZP288" s="3"/>
      <c r="ZQ288" s="3"/>
      <c r="ZR288" s="3"/>
      <c r="ZS288" s="3"/>
      <c r="ZT288" s="3"/>
      <c r="ZU288" s="3"/>
      <c r="ZV288" s="3"/>
      <c r="ZW288" s="3"/>
      <c r="ZX288" s="3"/>
      <c r="ZY288" s="3"/>
      <c r="ZZ288" s="3"/>
      <c r="AAA288" s="3"/>
      <c r="AAB288" s="3"/>
      <c r="AAC288" s="3"/>
      <c r="AAD288" s="3"/>
      <c r="AAE288" s="3"/>
      <c r="AAF288" s="3"/>
      <c r="AAG288" s="3"/>
      <c r="AAH288" s="3"/>
      <c r="AAI288" s="3"/>
      <c r="AAJ288" s="3"/>
      <c r="AAK288" s="3"/>
      <c r="AAL288" s="3"/>
      <c r="AAM288" s="3"/>
      <c r="AAN288" s="3"/>
      <c r="AAO288" s="3"/>
      <c r="AAP288" s="3"/>
      <c r="AAQ288" s="3"/>
      <c r="AAR288" s="3"/>
      <c r="AAS288" s="3"/>
      <c r="AAT288" s="3"/>
      <c r="AAU288" s="3"/>
      <c r="AAV288" s="3"/>
      <c r="AAW288" s="3"/>
      <c r="AAX288" s="3"/>
      <c r="AAY288" s="3"/>
      <c r="AAZ288" s="3"/>
      <c r="ABA288" s="3"/>
      <c r="ABB288" s="3"/>
      <c r="ABC288" s="3"/>
      <c r="ABD288" s="3"/>
      <c r="ABE288" s="3"/>
      <c r="ABF288" s="3"/>
      <c r="ABG288" s="3"/>
      <c r="ABH288" s="3"/>
      <c r="ABI288" s="3"/>
      <c r="ABJ288" s="3"/>
      <c r="ABK288" s="3"/>
      <c r="ABL288" s="3"/>
      <c r="ABM288" s="3"/>
      <c r="ABN288" s="3"/>
      <c r="ABO288" s="3"/>
      <c r="ABP288" s="3"/>
      <c r="ABQ288" s="3"/>
      <c r="ABR288" s="3"/>
      <c r="ABS288" s="3"/>
      <c r="ABT288" s="3"/>
      <c r="ABU288" s="3"/>
      <c r="ABV288" s="3"/>
      <c r="ABW288" s="3"/>
      <c r="ABX288" s="3"/>
      <c r="ABY288" s="3"/>
      <c r="ABZ288" s="3"/>
      <c r="ACA288" s="3"/>
      <c r="ACB288" s="3"/>
      <c r="ACC288" s="3"/>
      <c r="ACD288" s="3"/>
      <c r="ACE288" s="3"/>
      <c r="ACF288" s="3"/>
      <c r="ACG288" s="3"/>
      <c r="ACH288" s="3"/>
      <c r="ACI288" s="3"/>
      <c r="ACJ288" s="3"/>
      <c r="ACK288" s="3"/>
      <c r="ACL288" s="3"/>
      <c r="ACM288" s="3"/>
      <c r="ACN288" s="3"/>
      <c r="ACO288" s="3"/>
      <c r="ACP288" s="3"/>
      <c r="ACQ288" s="3"/>
      <c r="ACR288" s="3"/>
      <c r="ACS288" s="3"/>
      <c r="ACT288" s="3"/>
      <c r="ACU288" s="3"/>
      <c r="ACV288" s="3"/>
      <c r="ACW288" s="3"/>
      <c r="ACX288" s="3"/>
      <c r="ACY288" s="3"/>
      <c r="ACZ288" s="3"/>
      <c r="ADA288" s="3"/>
      <c r="ADB288" s="3"/>
      <c r="ADC288" s="3"/>
      <c r="ADD288" s="3"/>
      <c r="ADE288" s="3"/>
      <c r="ADF288" s="3"/>
      <c r="ADG288" s="3"/>
      <c r="ADH288" s="3"/>
      <c r="ADI288" s="3"/>
      <c r="ADJ288" s="3"/>
      <c r="ADK288" s="3"/>
      <c r="ADL288" s="3"/>
      <c r="ADM288" s="3"/>
      <c r="ADN288" s="3"/>
      <c r="ADO288" s="3"/>
      <c r="ADP288" s="3"/>
      <c r="ADQ288" s="3"/>
      <c r="ADR288" s="3"/>
      <c r="ADS288" s="3"/>
      <c r="ADT288" s="3"/>
      <c r="ADU288" s="3"/>
      <c r="ADV288" s="3"/>
      <c r="ADW288" s="3"/>
      <c r="ADX288" s="3"/>
      <c r="ADY288" s="3"/>
      <c r="ADZ288" s="3"/>
      <c r="AEA288" s="3"/>
      <c r="AEB288" s="3"/>
      <c r="AEC288" s="3"/>
      <c r="AED288" s="3"/>
      <c r="AEE288" s="3"/>
      <c r="AEF288" s="3"/>
      <c r="AEG288" s="3"/>
      <c r="AEH288" s="3"/>
      <c r="AEI288" s="3"/>
      <c r="AEJ288" s="3"/>
      <c r="AEK288" s="3"/>
      <c r="AEL288" s="3"/>
      <c r="AEM288" s="3"/>
      <c r="AEN288" s="3"/>
      <c r="AEO288" s="3"/>
      <c r="AEP288" s="3"/>
      <c r="AEQ288" s="3"/>
      <c r="AER288" s="3"/>
      <c r="AES288" s="3"/>
      <c r="AET288" s="3"/>
      <c r="AEU288" s="3"/>
      <c r="AEV288" s="3"/>
      <c r="AEW288" s="3"/>
      <c r="AEX288" s="3"/>
      <c r="AEY288" s="3"/>
      <c r="AEZ288" s="3"/>
      <c r="AFA288" s="3"/>
      <c r="AFB288" s="3"/>
      <c r="AFC288" s="3"/>
      <c r="AFD288" s="3"/>
      <c r="AFE288" s="3"/>
      <c r="AFF288" s="3"/>
      <c r="AFG288" s="3"/>
      <c r="AFH288" s="3"/>
      <c r="AFI288" s="3"/>
      <c r="AFJ288" s="3"/>
      <c r="AFK288" s="3"/>
      <c r="AFL288" s="3"/>
      <c r="AFM288" s="3"/>
      <c r="AFN288" s="3"/>
      <c r="AFO288" s="3"/>
      <c r="AFP288" s="3"/>
      <c r="AFQ288" s="3"/>
      <c r="AFR288" s="3"/>
      <c r="AFS288" s="3"/>
      <c r="AFT288" s="3"/>
      <c r="AFU288" s="3"/>
      <c r="AFV288" s="3"/>
      <c r="AFW288" s="3"/>
      <c r="AFX288" s="3"/>
      <c r="AFY288" s="3"/>
      <c r="AFZ288" s="3"/>
      <c r="AGA288" s="3"/>
      <c r="AGB288" s="3"/>
      <c r="AGC288" s="3"/>
      <c r="AGD288" s="3"/>
      <c r="AGE288" s="3"/>
      <c r="AGF288" s="3"/>
      <c r="AGG288" s="3"/>
      <c r="AGH288" s="3"/>
      <c r="AGI288" s="3"/>
      <c r="AGJ288" s="3"/>
      <c r="AGK288" s="3"/>
      <c r="AGL288" s="3"/>
      <c r="AGM288" s="3"/>
      <c r="AGN288" s="3"/>
      <c r="AGO288" s="3"/>
      <c r="AGP288" s="3"/>
      <c r="AGQ288" s="3"/>
      <c r="AGR288" s="3"/>
      <c r="AGS288" s="3"/>
      <c r="AGT288" s="3"/>
      <c r="AGU288" s="3"/>
      <c r="AGV288" s="3"/>
      <c r="AGW288" s="3"/>
      <c r="AGX288" s="3"/>
      <c r="AGY288" s="3"/>
      <c r="AGZ288" s="3"/>
      <c r="AHA288" s="3"/>
      <c r="AHB288" s="3"/>
      <c r="AHC288" s="3"/>
      <c r="AHD288" s="3"/>
      <c r="AHE288" s="3"/>
      <c r="AHF288" s="3"/>
      <c r="AHG288" s="3"/>
      <c r="AHH288" s="3"/>
      <c r="AHI288" s="3"/>
      <c r="AHJ288" s="3"/>
      <c r="AHK288" s="3"/>
      <c r="AHL288" s="3"/>
      <c r="AHM288" s="3"/>
      <c r="AHN288" s="3"/>
      <c r="AHO288" s="3"/>
      <c r="AHP288" s="3"/>
      <c r="AHQ288" s="3"/>
      <c r="AHR288" s="3"/>
      <c r="AHS288" s="3"/>
      <c r="AHT288" s="3"/>
      <c r="AHU288" s="3"/>
      <c r="AHV288" s="3"/>
      <c r="AHW288" s="3"/>
      <c r="AHX288" s="3"/>
      <c r="AHY288" s="3"/>
      <c r="AHZ288" s="3"/>
      <c r="AIA288" s="3"/>
      <c r="AIB288" s="3"/>
      <c r="AIC288" s="3"/>
      <c r="AID288" s="3"/>
      <c r="AIE288" s="3"/>
      <c r="AIF288" s="3"/>
      <c r="AIG288" s="3"/>
      <c r="AIH288" s="3"/>
      <c r="AII288" s="3"/>
      <c r="AIJ288" s="3"/>
      <c r="AIK288" s="3"/>
      <c r="AIL288" s="3"/>
      <c r="AIM288" s="3"/>
      <c r="AIN288" s="3"/>
      <c r="AIO288" s="3"/>
      <c r="AIP288" s="3"/>
      <c r="AIQ288" s="3"/>
      <c r="AIR288" s="3"/>
      <c r="AIS288" s="3"/>
      <c r="AIT288" s="3"/>
      <c r="AIU288" s="3"/>
      <c r="AIV288" s="3"/>
      <c r="AIW288" s="3"/>
      <c r="AIX288" s="3"/>
      <c r="AIY288" s="3"/>
      <c r="AIZ288" s="3"/>
      <c r="AJA288" s="3"/>
      <c r="AJB288" s="3"/>
      <c r="AJC288" s="3"/>
      <c r="AJD288" s="3"/>
      <c r="AJE288" s="3"/>
      <c r="AJF288" s="3"/>
      <c r="AJG288" s="3"/>
      <c r="AJH288" s="3"/>
      <c r="AJI288" s="3"/>
      <c r="AJJ288" s="3"/>
      <c r="AJK288" s="3"/>
      <c r="AJL288" s="3"/>
      <c r="AJM288" s="3"/>
      <c r="AJN288" s="3"/>
      <c r="AJO288" s="3"/>
      <c r="AJP288" s="3"/>
      <c r="AJQ288" s="3"/>
      <c r="AJR288" s="3"/>
      <c r="AJS288" s="3"/>
      <c r="AJT288" s="3"/>
      <c r="AJU288" s="3"/>
      <c r="AJV288" s="3"/>
      <c r="AJW288" s="3"/>
      <c r="AJX288" s="3"/>
      <c r="AJY288" s="3"/>
      <c r="AJZ288" s="3"/>
      <c r="AKA288" s="3"/>
      <c r="AKB288" s="3"/>
      <c r="AKC288" s="3"/>
      <c r="AKD288" s="3"/>
      <c r="AKE288" s="3"/>
      <c r="AKF288" s="3"/>
      <c r="AKG288" s="3"/>
      <c r="AKH288" s="3"/>
      <c r="AKI288" s="3"/>
      <c r="AKJ288" s="3"/>
      <c r="AKK288" s="3"/>
      <c r="AKL288" s="3"/>
      <c r="AKM288" s="3"/>
      <c r="AKN288" s="3"/>
      <c r="AKO288" s="3"/>
      <c r="AKP288" s="3"/>
      <c r="AKQ288" s="3"/>
      <c r="AKR288" s="3"/>
      <c r="AKS288" s="3"/>
      <c r="AKT288" s="3"/>
      <c r="AKU288" s="3"/>
      <c r="AKV288" s="3"/>
      <c r="AKW288" s="3"/>
      <c r="AKX288" s="3"/>
      <c r="AKY288" s="3"/>
      <c r="AKZ288" s="3"/>
      <c r="ALA288" s="3"/>
      <c r="ALB288" s="3"/>
      <c r="ALC288" s="3"/>
      <c r="ALD288" s="3"/>
      <c r="ALE288" s="3"/>
      <c r="ALF288" s="3"/>
      <c r="ALG288" s="3"/>
      <c r="ALH288" s="3"/>
      <c r="ALI288" s="3"/>
      <c r="ALJ288" s="3"/>
      <c r="ALK288" s="3"/>
      <c r="ALL288" s="3"/>
      <c r="ALM288" s="3"/>
      <c r="ALN288" s="3"/>
      <c r="ALO288" s="3"/>
      <c r="ALP288" s="3"/>
      <c r="ALQ288" s="3"/>
      <c r="ALR288" s="3"/>
      <c r="ALS288" s="3"/>
      <c r="ALT288" s="3"/>
      <c r="ALU288" s="3"/>
      <c r="ALV288" s="3"/>
      <c r="ALW288" s="3"/>
      <c r="ALX288" s="3"/>
      <c r="ALY288" s="3"/>
      <c r="ALZ288" s="3"/>
      <c r="AMA288" s="3"/>
      <c r="AMB288" s="3"/>
      <c r="AMC288" s="3"/>
      <c r="AMD288" s="3"/>
    </row>
    <row r="289" spans="1:1018" s="2" customFormat="1" ht="28.5" customHeight="1" x14ac:dyDescent="0.15">
      <c r="A289" s="242">
        <v>282</v>
      </c>
      <c r="B289" s="242"/>
      <c r="C289" s="242"/>
      <c r="D289" s="290"/>
      <c r="E289" s="291"/>
      <c r="F289" s="291"/>
      <c r="G289" s="291"/>
      <c r="H289" s="291"/>
      <c r="I289" s="291"/>
      <c r="J289" s="291"/>
      <c r="K289" s="291"/>
      <c r="L289" s="291"/>
      <c r="M289" s="292"/>
      <c r="N289" s="290"/>
      <c r="O289" s="291"/>
      <c r="P289" s="291"/>
      <c r="Q289" s="291"/>
      <c r="R289" s="291"/>
      <c r="S289" s="291"/>
      <c r="T289" s="291"/>
      <c r="U289" s="291"/>
      <c r="V289" s="291"/>
      <c r="W289" s="292"/>
      <c r="X289" s="247"/>
      <c r="Y289" s="229"/>
      <c r="Z289" s="229"/>
      <c r="AA289" s="229"/>
      <c r="AB289" s="229"/>
      <c r="AC289" s="248"/>
      <c r="AD289" s="244"/>
      <c r="AE289" s="245"/>
      <c r="AF289" s="245"/>
      <c r="AG289" s="246"/>
      <c r="AH289" s="235"/>
      <c r="AI289" s="236"/>
      <c r="AJ289" s="236"/>
      <c r="AK289" s="236"/>
      <c r="AL289" s="236"/>
      <c r="AM289" s="237"/>
      <c r="AN289" s="220">
        <f t="shared" si="53"/>
        <v>0</v>
      </c>
      <c r="AO289" s="221"/>
      <c r="AP289" s="221"/>
      <c r="AQ289" s="221"/>
      <c r="AR289" s="221"/>
      <c r="AS289" s="222"/>
      <c r="AT289" s="228">
        <v>0</v>
      </c>
      <c r="AU289" s="229"/>
      <c r="AV289" s="229"/>
      <c r="AW289" s="229"/>
      <c r="AX289" s="229"/>
      <c r="AY289" s="230"/>
      <c r="AZ289" s="232" t="str">
        <f t="shared" si="54"/>
        <v/>
      </c>
      <c r="BA289" s="233"/>
      <c r="BB289" s="233"/>
      <c r="BC289" s="233"/>
      <c r="BD289" s="233"/>
      <c r="BE289" s="234"/>
      <c r="BF289" s="220" t="str">
        <f t="shared" si="55"/>
        <v/>
      </c>
      <c r="BG289" s="221"/>
      <c r="BH289" s="221"/>
      <c r="BI289" s="221"/>
      <c r="BJ289" s="221"/>
      <c r="BK289" s="222"/>
      <c r="BL289" s="293">
        <f t="shared" si="56"/>
        <v>0</v>
      </c>
      <c r="BM289" s="224"/>
      <c r="BN289" s="224"/>
      <c r="BO289" s="224"/>
      <c r="BP289" s="224"/>
      <c r="BQ289" s="294"/>
      <c r="BR289" s="220">
        <f t="shared" si="57"/>
        <v>0</v>
      </c>
      <c r="BS289" s="221"/>
      <c r="BT289" s="221"/>
      <c r="BU289" s="221"/>
      <c r="BV289" s="221"/>
      <c r="BW289" s="226"/>
      <c r="BX289" s="238"/>
      <c r="BY289" s="239"/>
      <c r="BZ289" s="239"/>
      <c r="CA289" s="239"/>
      <c r="CB289" s="239"/>
      <c r="CC289" s="239"/>
      <c r="CD289" s="239"/>
      <c r="CE289" s="239"/>
      <c r="CF289" s="239"/>
      <c r="CG289" s="239"/>
      <c r="CH289" s="239"/>
      <c r="CI289" s="240"/>
      <c r="CL289" s="249"/>
      <c r="CM289" s="250"/>
      <c r="CN289" s="250"/>
      <c r="CO289" s="250"/>
      <c r="CP289" s="250"/>
      <c r="CQ289" s="251"/>
      <c r="CR289" s="295">
        <f t="shared" si="58"/>
        <v>0</v>
      </c>
      <c r="CS289" s="296"/>
      <c r="CT289" s="296"/>
      <c r="CU289" s="296"/>
      <c r="CV289" s="296"/>
      <c r="CW289" s="297"/>
      <c r="CX289" s="220">
        <f t="shared" si="59"/>
        <v>0</v>
      </c>
      <c r="CY289" s="221"/>
      <c r="CZ289" s="221"/>
      <c r="DA289" s="221"/>
      <c r="DB289" s="221"/>
      <c r="DC289" s="226"/>
      <c r="DD289" s="220">
        <f t="shared" si="60"/>
        <v>0</v>
      </c>
      <c r="DE289" s="221"/>
      <c r="DF289" s="221"/>
      <c r="DG289" s="221"/>
      <c r="DH289" s="221"/>
      <c r="DI289" s="226"/>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c r="NL289" s="3"/>
      <c r="NM289" s="3"/>
      <c r="NN289" s="3"/>
      <c r="NO289" s="3"/>
      <c r="NP289" s="3"/>
      <c r="NQ289" s="3"/>
      <c r="NR289" s="3"/>
      <c r="NS289" s="3"/>
      <c r="NT289" s="3"/>
      <c r="NU289" s="3"/>
      <c r="NV289" s="3"/>
      <c r="NW289" s="3"/>
      <c r="NX289" s="3"/>
      <c r="NY289" s="3"/>
      <c r="NZ289" s="3"/>
      <c r="OA289" s="3"/>
      <c r="OB289" s="3"/>
      <c r="OC289" s="3"/>
      <c r="OD289" s="3"/>
      <c r="OE289" s="3"/>
      <c r="OF289" s="3"/>
      <c r="OG289" s="3"/>
      <c r="OH289" s="3"/>
      <c r="OI289" s="3"/>
      <c r="OJ289" s="3"/>
      <c r="OK289" s="3"/>
      <c r="OL289" s="3"/>
      <c r="OM289" s="3"/>
      <c r="ON289" s="3"/>
      <c r="OO289" s="3"/>
      <c r="OP289" s="3"/>
      <c r="OQ289" s="3"/>
      <c r="OR289" s="3"/>
      <c r="OS289" s="3"/>
      <c r="OT289" s="3"/>
      <c r="OU289" s="3"/>
      <c r="OV289" s="3"/>
      <c r="OW289" s="3"/>
      <c r="OX289" s="3"/>
      <c r="OY289" s="3"/>
      <c r="OZ289" s="3"/>
      <c r="PA289" s="3"/>
      <c r="PB289" s="3"/>
      <c r="PC289" s="3"/>
      <c r="PD289" s="3"/>
      <c r="PE289" s="3"/>
      <c r="PF289" s="3"/>
      <c r="PG289" s="3"/>
      <c r="PH289" s="3"/>
      <c r="PI289" s="3"/>
      <c r="PJ289" s="3"/>
      <c r="PK289" s="3"/>
      <c r="PL289" s="3"/>
      <c r="PM289" s="3"/>
      <c r="PN289" s="3"/>
      <c r="PO289" s="3"/>
      <c r="PP289" s="3"/>
      <c r="PQ289" s="3"/>
      <c r="PR289" s="3"/>
      <c r="PS289" s="3"/>
      <c r="PT289" s="3"/>
      <c r="PU289" s="3"/>
      <c r="PV289" s="3"/>
      <c r="PW289" s="3"/>
      <c r="PX289" s="3"/>
      <c r="PY289" s="3"/>
      <c r="PZ289" s="3"/>
      <c r="QA289" s="3"/>
      <c r="QB289" s="3"/>
      <c r="QC289" s="3"/>
      <c r="QD289" s="3"/>
      <c r="QE289" s="3"/>
      <c r="QF289" s="3"/>
      <c r="QG289" s="3"/>
      <c r="QH289" s="3"/>
      <c r="QI289" s="3"/>
      <c r="QJ289" s="3"/>
      <c r="QK289" s="3"/>
      <c r="QL289" s="3"/>
      <c r="QM289" s="3"/>
      <c r="QN289" s="3"/>
      <c r="QO289" s="3"/>
      <c r="QP289" s="3"/>
      <c r="QQ289" s="3"/>
      <c r="QR289" s="3"/>
      <c r="QS289" s="3"/>
      <c r="QT289" s="3"/>
      <c r="QU289" s="3"/>
      <c r="QV289" s="3"/>
      <c r="QW289" s="3"/>
      <c r="QX289" s="3"/>
      <c r="QY289" s="3"/>
      <c r="QZ289" s="3"/>
      <c r="RA289" s="3"/>
      <c r="RB289" s="3"/>
      <c r="RC289" s="3"/>
      <c r="RD289" s="3"/>
      <c r="RE289" s="3"/>
      <c r="RF289" s="3"/>
      <c r="RG289" s="3"/>
      <c r="RH289" s="3"/>
      <c r="RI289" s="3"/>
      <c r="RJ289" s="3"/>
      <c r="RK289" s="3"/>
      <c r="RL289" s="3"/>
      <c r="RM289" s="3"/>
      <c r="RN289" s="3"/>
      <c r="RO289" s="3"/>
      <c r="RP289" s="3"/>
      <c r="RQ289" s="3"/>
      <c r="RR289" s="3"/>
      <c r="RS289" s="3"/>
      <c r="RT289" s="3"/>
      <c r="RU289" s="3"/>
      <c r="RV289" s="3"/>
      <c r="RW289" s="3"/>
      <c r="RX289" s="3"/>
      <c r="RY289" s="3"/>
      <c r="RZ289" s="3"/>
      <c r="SA289" s="3"/>
      <c r="SB289" s="3"/>
      <c r="SC289" s="3"/>
      <c r="SD289" s="3"/>
      <c r="SE289" s="3"/>
      <c r="SF289" s="3"/>
      <c r="SG289" s="3"/>
      <c r="SH289" s="3"/>
      <c r="SI289" s="3"/>
      <c r="SJ289" s="3"/>
      <c r="SK289" s="3"/>
      <c r="SL289" s="3"/>
      <c r="SM289" s="3"/>
      <c r="SN289" s="3"/>
      <c r="SO289" s="3"/>
      <c r="SP289" s="3"/>
      <c r="SQ289" s="3"/>
      <c r="SR289" s="3"/>
      <c r="SS289" s="3"/>
      <c r="ST289" s="3"/>
      <c r="SU289" s="3"/>
      <c r="SV289" s="3"/>
      <c r="SW289" s="3"/>
      <c r="SX289" s="3"/>
      <c r="SY289" s="3"/>
      <c r="SZ289" s="3"/>
      <c r="TA289" s="3"/>
      <c r="TB289" s="3"/>
      <c r="TC289" s="3"/>
      <c r="TD289" s="3"/>
      <c r="TE289" s="3"/>
      <c r="TF289" s="3"/>
      <c r="TG289" s="3"/>
      <c r="TH289" s="3"/>
      <c r="TI289" s="3"/>
      <c r="TJ289" s="3"/>
      <c r="TK289" s="3"/>
      <c r="TL289" s="3"/>
      <c r="TM289" s="3"/>
      <c r="TN289" s="3"/>
      <c r="TO289" s="3"/>
      <c r="TP289" s="3"/>
      <c r="TQ289" s="3"/>
      <c r="TR289" s="3"/>
      <c r="TS289" s="3"/>
      <c r="TT289" s="3"/>
      <c r="TU289" s="3"/>
      <c r="TV289" s="3"/>
      <c r="TW289" s="3"/>
      <c r="TX289" s="3"/>
      <c r="TY289" s="3"/>
      <c r="TZ289" s="3"/>
      <c r="UA289" s="3"/>
      <c r="UB289" s="3"/>
      <c r="UC289" s="3"/>
      <c r="UD289" s="3"/>
      <c r="UE289" s="3"/>
      <c r="UF289" s="3"/>
      <c r="UG289" s="3"/>
      <c r="UH289" s="3"/>
      <c r="UI289" s="3"/>
      <c r="UJ289" s="3"/>
      <c r="UK289" s="3"/>
      <c r="UL289" s="3"/>
      <c r="UM289" s="3"/>
      <c r="UN289" s="3"/>
      <c r="UO289" s="3"/>
      <c r="UP289" s="3"/>
      <c r="UQ289" s="3"/>
      <c r="UR289" s="3"/>
      <c r="US289" s="3"/>
      <c r="UT289" s="3"/>
      <c r="UU289" s="3"/>
      <c r="UV289" s="3"/>
      <c r="UW289" s="3"/>
      <c r="UX289" s="3"/>
      <c r="UY289" s="3"/>
      <c r="UZ289" s="3"/>
      <c r="VA289" s="3"/>
      <c r="VB289" s="3"/>
      <c r="VC289" s="3"/>
      <c r="VD289" s="3"/>
      <c r="VE289" s="3"/>
      <c r="VF289" s="3"/>
      <c r="VG289" s="3"/>
      <c r="VH289" s="3"/>
      <c r="VI289" s="3"/>
      <c r="VJ289" s="3"/>
      <c r="VK289" s="3"/>
      <c r="VL289" s="3"/>
      <c r="VM289" s="3"/>
      <c r="VN289" s="3"/>
      <c r="VO289" s="3"/>
      <c r="VP289" s="3"/>
      <c r="VQ289" s="3"/>
      <c r="VR289" s="3"/>
      <c r="VS289" s="3"/>
      <c r="VT289" s="3"/>
      <c r="VU289" s="3"/>
      <c r="VV289" s="3"/>
      <c r="VW289" s="3"/>
      <c r="VX289" s="3"/>
      <c r="VY289" s="3"/>
      <c r="VZ289" s="3"/>
      <c r="WA289" s="3"/>
      <c r="WB289" s="3"/>
      <c r="WC289" s="3"/>
      <c r="WD289" s="3"/>
      <c r="WE289" s="3"/>
      <c r="WF289" s="3"/>
      <c r="WG289" s="3"/>
      <c r="WH289" s="3"/>
      <c r="WI289" s="3"/>
      <c r="WJ289" s="3"/>
      <c r="WK289" s="3"/>
      <c r="WL289" s="3"/>
      <c r="WM289" s="3"/>
      <c r="WN289" s="3"/>
      <c r="WO289" s="3"/>
      <c r="WP289" s="3"/>
      <c r="WQ289" s="3"/>
      <c r="WR289" s="3"/>
      <c r="WS289" s="3"/>
      <c r="WT289" s="3"/>
      <c r="WU289" s="3"/>
      <c r="WV289" s="3"/>
      <c r="WW289" s="3"/>
      <c r="WX289" s="3"/>
      <c r="WY289" s="3"/>
      <c r="WZ289" s="3"/>
      <c r="XA289" s="3"/>
      <c r="XB289" s="3"/>
      <c r="XC289" s="3"/>
      <c r="XD289" s="3"/>
      <c r="XE289" s="3"/>
      <c r="XF289" s="3"/>
      <c r="XG289" s="3"/>
      <c r="XH289" s="3"/>
      <c r="XI289" s="3"/>
      <c r="XJ289" s="3"/>
      <c r="XK289" s="3"/>
      <c r="XL289" s="3"/>
      <c r="XM289" s="3"/>
      <c r="XN289" s="3"/>
      <c r="XO289" s="3"/>
      <c r="XP289" s="3"/>
      <c r="XQ289" s="3"/>
      <c r="XR289" s="3"/>
      <c r="XS289" s="3"/>
      <c r="XT289" s="3"/>
      <c r="XU289" s="3"/>
      <c r="XV289" s="3"/>
      <c r="XW289" s="3"/>
      <c r="XX289" s="3"/>
      <c r="XY289" s="3"/>
      <c r="XZ289" s="3"/>
      <c r="YA289" s="3"/>
      <c r="YB289" s="3"/>
      <c r="YC289" s="3"/>
      <c r="YD289" s="3"/>
      <c r="YE289" s="3"/>
      <c r="YF289" s="3"/>
      <c r="YG289" s="3"/>
      <c r="YH289" s="3"/>
      <c r="YI289" s="3"/>
      <c r="YJ289" s="3"/>
      <c r="YK289" s="3"/>
      <c r="YL289" s="3"/>
      <c r="YM289" s="3"/>
      <c r="YN289" s="3"/>
      <c r="YO289" s="3"/>
      <c r="YP289" s="3"/>
      <c r="YQ289" s="3"/>
      <c r="YR289" s="3"/>
      <c r="YS289" s="3"/>
      <c r="YT289" s="3"/>
      <c r="YU289" s="3"/>
      <c r="YV289" s="3"/>
      <c r="YW289" s="3"/>
      <c r="YX289" s="3"/>
      <c r="YY289" s="3"/>
      <c r="YZ289" s="3"/>
      <c r="ZA289" s="3"/>
      <c r="ZB289" s="3"/>
      <c r="ZC289" s="3"/>
      <c r="ZD289" s="3"/>
      <c r="ZE289" s="3"/>
      <c r="ZF289" s="3"/>
      <c r="ZG289" s="3"/>
      <c r="ZH289" s="3"/>
      <c r="ZI289" s="3"/>
      <c r="ZJ289" s="3"/>
      <c r="ZK289" s="3"/>
      <c r="ZL289" s="3"/>
      <c r="ZM289" s="3"/>
      <c r="ZN289" s="3"/>
      <c r="ZO289" s="3"/>
      <c r="ZP289" s="3"/>
      <c r="ZQ289" s="3"/>
      <c r="ZR289" s="3"/>
      <c r="ZS289" s="3"/>
      <c r="ZT289" s="3"/>
      <c r="ZU289" s="3"/>
      <c r="ZV289" s="3"/>
      <c r="ZW289" s="3"/>
      <c r="ZX289" s="3"/>
      <c r="ZY289" s="3"/>
      <c r="ZZ289" s="3"/>
      <c r="AAA289" s="3"/>
      <c r="AAB289" s="3"/>
      <c r="AAC289" s="3"/>
      <c r="AAD289" s="3"/>
      <c r="AAE289" s="3"/>
      <c r="AAF289" s="3"/>
      <c r="AAG289" s="3"/>
      <c r="AAH289" s="3"/>
      <c r="AAI289" s="3"/>
      <c r="AAJ289" s="3"/>
      <c r="AAK289" s="3"/>
      <c r="AAL289" s="3"/>
      <c r="AAM289" s="3"/>
      <c r="AAN289" s="3"/>
      <c r="AAO289" s="3"/>
      <c r="AAP289" s="3"/>
      <c r="AAQ289" s="3"/>
      <c r="AAR289" s="3"/>
      <c r="AAS289" s="3"/>
      <c r="AAT289" s="3"/>
      <c r="AAU289" s="3"/>
      <c r="AAV289" s="3"/>
      <c r="AAW289" s="3"/>
      <c r="AAX289" s="3"/>
      <c r="AAY289" s="3"/>
      <c r="AAZ289" s="3"/>
      <c r="ABA289" s="3"/>
      <c r="ABB289" s="3"/>
      <c r="ABC289" s="3"/>
      <c r="ABD289" s="3"/>
      <c r="ABE289" s="3"/>
      <c r="ABF289" s="3"/>
      <c r="ABG289" s="3"/>
      <c r="ABH289" s="3"/>
      <c r="ABI289" s="3"/>
      <c r="ABJ289" s="3"/>
      <c r="ABK289" s="3"/>
      <c r="ABL289" s="3"/>
      <c r="ABM289" s="3"/>
      <c r="ABN289" s="3"/>
      <c r="ABO289" s="3"/>
      <c r="ABP289" s="3"/>
      <c r="ABQ289" s="3"/>
      <c r="ABR289" s="3"/>
      <c r="ABS289" s="3"/>
      <c r="ABT289" s="3"/>
      <c r="ABU289" s="3"/>
      <c r="ABV289" s="3"/>
      <c r="ABW289" s="3"/>
      <c r="ABX289" s="3"/>
      <c r="ABY289" s="3"/>
      <c r="ABZ289" s="3"/>
      <c r="ACA289" s="3"/>
      <c r="ACB289" s="3"/>
      <c r="ACC289" s="3"/>
      <c r="ACD289" s="3"/>
      <c r="ACE289" s="3"/>
      <c r="ACF289" s="3"/>
      <c r="ACG289" s="3"/>
      <c r="ACH289" s="3"/>
      <c r="ACI289" s="3"/>
      <c r="ACJ289" s="3"/>
      <c r="ACK289" s="3"/>
      <c r="ACL289" s="3"/>
      <c r="ACM289" s="3"/>
      <c r="ACN289" s="3"/>
      <c r="ACO289" s="3"/>
      <c r="ACP289" s="3"/>
      <c r="ACQ289" s="3"/>
      <c r="ACR289" s="3"/>
      <c r="ACS289" s="3"/>
      <c r="ACT289" s="3"/>
      <c r="ACU289" s="3"/>
      <c r="ACV289" s="3"/>
      <c r="ACW289" s="3"/>
      <c r="ACX289" s="3"/>
      <c r="ACY289" s="3"/>
      <c r="ACZ289" s="3"/>
      <c r="ADA289" s="3"/>
      <c r="ADB289" s="3"/>
      <c r="ADC289" s="3"/>
      <c r="ADD289" s="3"/>
      <c r="ADE289" s="3"/>
      <c r="ADF289" s="3"/>
      <c r="ADG289" s="3"/>
      <c r="ADH289" s="3"/>
      <c r="ADI289" s="3"/>
      <c r="ADJ289" s="3"/>
      <c r="ADK289" s="3"/>
      <c r="ADL289" s="3"/>
      <c r="ADM289" s="3"/>
      <c r="ADN289" s="3"/>
      <c r="ADO289" s="3"/>
      <c r="ADP289" s="3"/>
      <c r="ADQ289" s="3"/>
      <c r="ADR289" s="3"/>
      <c r="ADS289" s="3"/>
      <c r="ADT289" s="3"/>
      <c r="ADU289" s="3"/>
      <c r="ADV289" s="3"/>
      <c r="ADW289" s="3"/>
      <c r="ADX289" s="3"/>
      <c r="ADY289" s="3"/>
      <c r="ADZ289" s="3"/>
      <c r="AEA289" s="3"/>
      <c r="AEB289" s="3"/>
      <c r="AEC289" s="3"/>
      <c r="AED289" s="3"/>
      <c r="AEE289" s="3"/>
      <c r="AEF289" s="3"/>
      <c r="AEG289" s="3"/>
      <c r="AEH289" s="3"/>
      <c r="AEI289" s="3"/>
      <c r="AEJ289" s="3"/>
      <c r="AEK289" s="3"/>
      <c r="AEL289" s="3"/>
      <c r="AEM289" s="3"/>
      <c r="AEN289" s="3"/>
      <c r="AEO289" s="3"/>
      <c r="AEP289" s="3"/>
      <c r="AEQ289" s="3"/>
      <c r="AER289" s="3"/>
      <c r="AES289" s="3"/>
      <c r="AET289" s="3"/>
      <c r="AEU289" s="3"/>
      <c r="AEV289" s="3"/>
      <c r="AEW289" s="3"/>
      <c r="AEX289" s="3"/>
      <c r="AEY289" s="3"/>
      <c r="AEZ289" s="3"/>
      <c r="AFA289" s="3"/>
      <c r="AFB289" s="3"/>
      <c r="AFC289" s="3"/>
      <c r="AFD289" s="3"/>
      <c r="AFE289" s="3"/>
      <c r="AFF289" s="3"/>
      <c r="AFG289" s="3"/>
      <c r="AFH289" s="3"/>
      <c r="AFI289" s="3"/>
      <c r="AFJ289" s="3"/>
      <c r="AFK289" s="3"/>
      <c r="AFL289" s="3"/>
      <c r="AFM289" s="3"/>
      <c r="AFN289" s="3"/>
      <c r="AFO289" s="3"/>
      <c r="AFP289" s="3"/>
      <c r="AFQ289" s="3"/>
      <c r="AFR289" s="3"/>
      <c r="AFS289" s="3"/>
      <c r="AFT289" s="3"/>
      <c r="AFU289" s="3"/>
      <c r="AFV289" s="3"/>
      <c r="AFW289" s="3"/>
      <c r="AFX289" s="3"/>
      <c r="AFY289" s="3"/>
      <c r="AFZ289" s="3"/>
      <c r="AGA289" s="3"/>
      <c r="AGB289" s="3"/>
      <c r="AGC289" s="3"/>
      <c r="AGD289" s="3"/>
      <c r="AGE289" s="3"/>
      <c r="AGF289" s="3"/>
      <c r="AGG289" s="3"/>
      <c r="AGH289" s="3"/>
      <c r="AGI289" s="3"/>
      <c r="AGJ289" s="3"/>
      <c r="AGK289" s="3"/>
      <c r="AGL289" s="3"/>
      <c r="AGM289" s="3"/>
      <c r="AGN289" s="3"/>
      <c r="AGO289" s="3"/>
      <c r="AGP289" s="3"/>
      <c r="AGQ289" s="3"/>
      <c r="AGR289" s="3"/>
      <c r="AGS289" s="3"/>
      <c r="AGT289" s="3"/>
      <c r="AGU289" s="3"/>
      <c r="AGV289" s="3"/>
      <c r="AGW289" s="3"/>
      <c r="AGX289" s="3"/>
      <c r="AGY289" s="3"/>
      <c r="AGZ289" s="3"/>
      <c r="AHA289" s="3"/>
      <c r="AHB289" s="3"/>
      <c r="AHC289" s="3"/>
      <c r="AHD289" s="3"/>
      <c r="AHE289" s="3"/>
      <c r="AHF289" s="3"/>
      <c r="AHG289" s="3"/>
      <c r="AHH289" s="3"/>
      <c r="AHI289" s="3"/>
      <c r="AHJ289" s="3"/>
      <c r="AHK289" s="3"/>
      <c r="AHL289" s="3"/>
      <c r="AHM289" s="3"/>
      <c r="AHN289" s="3"/>
      <c r="AHO289" s="3"/>
      <c r="AHP289" s="3"/>
      <c r="AHQ289" s="3"/>
      <c r="AHR289" s="3"/>
      <c r="AHS289" s="3"/>
      <c r="AHT289" s="3"/>
      <c r="AHU289" s="3"/>
      <c r="AHV289" s="3"/>
      <c r="AHW289" s="3"/>
      <c r="AHX289" s="3"/>
      <c r="AHY289" s="3"/>
      <c r="AHZ289" s="3"/>
      <c r="AIA289" s="3"/>
      <c r="AIB289" s="3"/>
      <c r="AIC289" s="3"/>
      <c r="AID289" s="3"/>
      <c r="AIE289" s="3"/>
      <c r="AIF289" s="3"/>
      <c r="AIG289" s="3"/>
      <c r="AIH289" s="3"/>
      <c r="AII289" s="3"/>
      <c r="AIJ289" s="3"/>
      <c r="AIK289" s="3"/>
      <c r="AIL289" s="3"/>
      <c r="AIM289" s="3"/>
      <c r="AIN289" s="3"/>
      <c r="AIO289" s="3"/>
      <c r="AIP289" s="3"/>
      <c r="AIQ289" s="3"/>
      <c r="AIR289" s="3"/>
      <c r="AIS289" s="3"/>
      <c r="AIT289" s="3"/>
      <c r="AIU289" s="3"/>
      <c r="AIV289" s="3"/>
      <c r="AIW289" s="3"/>
      <c r="AIX289" s="3"/>
      <c r="AIY289" s="3"/>
      <c r="AIZ289" s="3"/>
      <c r="AJA289" s="3"/>
      <c r="AJB289" s="3"/>
      <c r="AJC289" s="3"/>
      <c r="AJD289" s="3"/>
      <c r="AJE289" s="3"/>
      <c r="AJF289" s="3"/>
      <c r="AJG289" s="3"/>
      <c r="AJH289" s="3"/>
      <c r="AJI289" s="3"/>
      <c r="AJJ289" s="3"/>
      <c r="AJK289" s="3"/>
      <c r="AJL289" s="3"/>
      <c r="AJM289" s="3"/>
      <c r="AJN289" s="3"/>
      <c r="AJO289" s="3"/>
      <c r="AJP289" s="3"/>
      <c r="AJQ289" s="3"/>
      <c r="AJR289" s="3"/>
      <c r="AJS289" s="3"/>
      <c r="AJT289" s="3"/>
      <c r="AJU289" s="3"/>
      <c r="AJV289" s="3"/>
      <c r="AJW289" s="3"/>
      <c r="AJX289" s="3"/>
      <c r="AJY289" s="3"/>
      <c r="AJZ289" s="3"/>
      <c r="AKA289" s="3"/>
      <c r="AKB289" s="3"/>
      <c r="AKC289" s="3"/>
      <c r="AKD289" s="3"/>
      <c r="AKE289" s="3"/>
      <c r="AKF289" s="3"/>
      <c r="AKG289" s="3"/>
      <c r="AKH289" s="3"/>
      <c r="AKI289" s="3"/>
      <c r="AKJ289" s="3"/>
      <c r="AKK289" s="3"/>
      <c r="AKL289" s="3"/>
      <c r="AKM289" s="3"/>
      <c r="AKN289" s="3"/>
      <c r="AKO289" s="3"/>
      <c r="AKP289" s="3"/>
      <c r="AKQ289" s="3"/>
      <c r="AKR289" s="3"/>
      <c r="AKS289" s="3"/>
      <c r="AKT289" s="3"/>
      <c r="AKU289" s="3"/>
      <c r="AKV289" s="3"/>
      <c r="AKW289" s="3"/>
      <c r="AKX289" s="3"/>
      <c r="AKY289" s="3"/>
      <c r="AKZ289" s="3"/>
      <c r="ALA289" s="3"/>
      <c r="ALB289" s="3"/>
      <c r="ALC289" s="3"/>
      <c r="ALD289" s="3"/>
      <c r="ALE289" s="3"/>
      <c r="ALF289" s="3"/>
      <c r="ALG289" s="3"/>
      <c r="ALH289" s="3"/>
      <c r="ALI289" s="3"/>
      <c r="ALJ289" s="3"/>
      <c r="ALK289" s="3"/>
      <c r="ALL289" s="3"/>
      <c r="ALM289" s="3"/>
      <c r="ALN289" s="3"/>
      <c r="ALO289" s="3"/>
      <c r="ALP289" s="3"/>
      <c r="ALQ289" s="3"/>
      <c r="ALR289" s="3"/>
      <c r="ALS289" s="3"/>
      <c r="ALT289" s="3"/>
      <c r="ALU289" s="3"/>
      <c r="ALV289" s="3"/>
      <c r="ALW289" s="3"/>
      <c r="ALX289" s="3"/>
      <c r="ALY289" s="3"/>
      <c r="ALZ289" s="3"/>
      <c r="AMA289" s="3"/>
      <c r="AMB289" s="3"/>
      <c r="AMC289" s="3"/>
      <c r="AMD289" s="3"/>
    </row>
    <row r="290" spans="1:1018" s="2" customFormat="1" ht="28.5" customHeight="1" x14ac:dyDescent="0.15">
      <c r="A290" s="242">
        <v>283</v>
      </c>
      <c r="B290" s="242"/>
      <c r="C290" s="242"/>
      <c r="D290" s="290"/>
      <c r="E290" s="291"/>
      <c r="F290" s="291"/>
      <c r="G290" s="291"/>
      <c r="H290" s="291"/>
      <c r="I290" s="291"/>
      <c r="J290" s="291"/>
      <c r="K290" s="291"/>
      <c r="L290" s="291"/>
      <c r="M290" s="292"/>
      <c r="N290" s="290"/>
      <c r="O290" s="291"/>
      <c r="P290" s="291"/>
      <c r="Q290" s="291"/>
      <c r="R290" s="291"/>
      <c r="S290" s="291"/>
      <c r="T290" s="291"/>
      <c r="U290" s="291"/>
      <c r="V290" s="291"/>
      <c r="W290" s="292"/>
      <c r="X290" s="247"/>
      <c r="Y290" s="229"/>
      <c r="Z290" s="229"/>
      <c r="AA290" s="229"/>
      <c r="AB290" s="229"/>
      <c r="AC290" s="248"/>
      <c r="AD290" s="244"/>
      <c r="AE290" s="245"/>
      <c r="AF290" s="245"/>
      <c r="AG290" s="246"/>
      <c r="AH290" s="235"/>
      <c r="AI290" s="236"/>
      <c r="AJ290" s="236"/>
      <c r="AK290" s="236"/>
      <c r="AL290" s="236"/>
      <c r="AM290" s="237"/>
      <c r="AN290" s="220">
        <f t="shared" si="53"/>
        <v>0</v>
      </c>
      <c r="AO290" s="221"/>
      <c r="AP290" s="221"/>
      <c r="AQ290" s="221"/>
      <c r="AR290" s="221"/>
      <c r="AS290" s="222"/>
      <c r="AT290" s="228">
        <v>0</v>
      </c>
      <c r="AU290" s="229"/>
      <c r="AV290" s="229"/>
      <c r="AW290" s="229"/>
      <c r="AX290" s="229"/>
      <c r="AY290" s="230"/>
      <c r="AZ290" s="232" t="str">
        <f t="shared" si="54"/>
        <v/>
      </c>
      <c r="BA290" s="233"/>
      <c r="BB290" s="233"/>
      <c r="BC290" s="233"/>
      <c r="BD290" s="233"/>
      <c r="BE290" s="234"/>
      <c r="BF290" s="220" t="str">
        <f t="shared" si="55"/>
        <v/>
      </c>
      <c r="BG290" s="221"/>
      <c r="BH290" s="221"/>
      <c r="BI290" s="221"/>
      <c r="BJ290" s="221"/>
      <c r="BK290" s="222"/>
      <c r="BL290" s="293">
        <f t="shared" si="56"/>
        <v>0</v>
      </c>
      <c r="BM290" s="224"/>
      <c r="BN290" s="224"/>
      <c r="BO290" s="224"/>
      <c r="BP290" s="224"/>
      <c r="BQ290" s="294"/>
      <c r="BR290" s="220">
        <f t="shared" si="57"/>
        <v>0</v>
      </c>
      <c r="BS290" s="221"/>
      <c r="BT290" s="221"/>
      <c r="BU290" s="221"/>
      <c r="BV290" s="221"/>
      <c r="BW290" s="226"/>
      <c r="BX290" s="238"/>
      <c r="BY290" s="239"/>
      <c r="BZ290" s="239"/>
      <c r="CA290" s="239"/>
      <c r="CB290" s="239"/>
      <c r="CC290" s="239"/>
      <c r="CD290" s="239"/>
      <c r="CE290" s="239"/>
      <c r="CF290" s="239"/>
      <c r="CG290" s="239"/>
      <c r="CH290" s="239"/>
      <c r="CI290" s="240"/>
      <c r="CL290" s="249"/>
      <c r="CM290" s="250"/>
      <c r="CN290" s="250"/>
      <c r="CO290" s="250"/>
      <c r="CP290" s="250"/>
      <c r="CQ290" s="251"/>
      <c r="CR290" s="295">
        <f t="shared" si="58"/>
        <v>0</v>
      </c>
      <c r="CS290" s="296"/>
      <c r="CT290" s="296"/>
      <c r="CU290" s="296"/>
      <c r="CV290" s="296"/>
      <c r="CW290" s="297"/>
      <c r="CX290" s="220">
        <f t="shared" si="59"/>
        <v>0</v>
      </c>
      <c r="CY290" s="221"/>
      <c r="CZ290" s="221"/>
      <c r="DA290" s="221"/>
      <c r="DB290" s="221"/>
      <c r="DC290" s="226"/>
      <c r="DD290" s="220">
        <f t="shared" si="60"/>
        <v>0</v>
      </c>
      <c r="DE290" s="221"/>
      <c r="DF290" s="221"/>
      <c r="DG290" s="221"/>
      <c r="DH290" s="221"/>
      <c r="DI290" s="226"/>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c r="NL290" s="3"/>
      <c r="NM290" s="3"/>
      <c r="NN290" s="3"/>
      <c r="NO290" s="3"/>
      <c r="NP290" s="3"/>
      <c r="NQ290" s="3"/>
      <c r="NR290" s="3"/>
      <c r="NS290" s="3"/>
      <c r="NT290" s="3"/>
      <c r="NU290" s="3"/>
      <c r="NV290" s="3"/>
      <c r="NW290" s="3"/>
      <c r="NX290" s="3"/>
      <c r="NY290" s="3"/>
      <c r="NZ290" s="3"/>
      <c r="OA290" s="3"/>
      <c r="OB290" s="3"/>
      <c r="OC290" s="3"/>
      <c r="OD290" s="3"/>
      <c r="OE290" s="3"/>
      <c r="OF290" s="3"/>
      <c r="OG290" s="3"/>
      <c r="OH290" s="3"/>
      <c r="OI290" s="3"/>
      <c r="OJ290" s="3"/>
      <c r="OK290" s="3"/>
      <c r="OL290" s="3"/>
      <c r="OM290" s="3"/>
      <c r="ON290" s="3"/>
      <c r="OO290" s="3"/>
      <c r="OP290" s="3"/>
      <c r="OQ290" s="3"/>
      <c r="OR290" s="3"/>
      <c r="OS290" s="3"/>
      <c r="OT290" s="3"/>
      <c r="OU290" s="3"/>
      <c r="OV290" s="3"/>
      <c r="OW290" s="3"/>
      <c r="OX290" s="3"/>
      <c r="OY290" s="3"/>
      <c r="OZ290" s="3"/>
      <c r="PA290" s="3"/>
      <c r="PB290" s="3"/>
      <c r="PC290" s="3"/>
      <c r="PD290" s="3"/>
      <c r="PE290" s="3"/>
      <c r="PF290" s="3"/>
      <c r="PG290" s="3"/>
      <c r="PH290" s="3"/>
      <c r="PI290" s="3"/>
      <c r="PJ290" s="3"/>
      <c r="PK290" s="3"/>
      <c r="PL290" s="3"/>
      <c r="PM290" s="3"/>
      <c r="PN290" s="3"/>
      <c r="PO290" s="3"/>
      <c r="PP290" s="3"/>
      <c r="PQ290" s="3"/>
      <c r="PR290" s="3"/>
      <c r="PS290" s="3"/>
      <c r="PT290" s="3"/>
      <c r="PU290" s="3"/>
      <c r="PV290" s="3"/>
      <c r="PW290" s="3"/>
      <c r="PX290" s="3"/>
      <c r="PY290" s="3"/>
      <c r="PZ290" s="3"/>
      <c r="QA290" s="3"/>
      <c r="QB290" s="3"/>
      <c r="QC290" s="3"/>
      <c r="QD290" s="3"/>
      <c r="QE290" s="3"/>
      <c r="QF290" s="3"/>
      <c r="QG290" s="3"/>
      <c r="QH290" s="3"/>
      <c r="QI290" s="3"/>
      <c r="QJ290" s="3"/>
      <c r="QK290" s="3"/>
      <c r="QL290" s="3"/>
      <c r="QM290" s="3"/>
      <c r="QN290" s="3"/>
      <c r="QO290" s="3"/>
      <c r="QP290" s="3"/>
      <c r="QQ290" s="3"/>
      <c r="QR290" s="3"/>
      <c r="QS290" s="3"/>
      <c r="QT290" s="3"/>
      <c r="QU290" s="3"/>
      <c r="QV290" s="3"/>
      <c r="QW290" s="3"/>
      <c r="QX290" s="3"/>
      <c r="QY290" s="3"/>
      <c r="QZ290" s="3"/>
      <c r="RA290" s="3"/>
      <c r="RB290" s="3"/>
      <c r="RC290" s="3"/>
      <c r="RD290" s="3"/>
      <c r="RE290" s="3"/>
      <c r="RF290" s="3"/>
      <c r="RG290" s="3"/>
      <c r="RH290" s="3"/>
      <c r="RI290" s="3"/>
      <c r="RJ290" s="3"/>
      <c r="RK290" s="3"/>
      <c r="RL290" s="3"/>
      <c r="RM290" s="3"/>
      <c r="RN290" s="3"/>
      <c r="RO290" s="3"/>
      <c r="RP290" s="3"/>
      <c r="RQ290" s="3"/>
      <c r="RR290" s="3"/>
      <c r="RS290" s="3"/>
      <c r="RT290" s="3"/>
      <c r="RU290" s="3"/>
      <c r="RV290" s="3"/>
      <c r="RW290" s="3"/>
      <c r="RX290" s="3"/>
      <c r="RY290" s="3"/>
      <c r="RZ290" s="3"/>
      <c r="SA290" s="3"/>
      <c r="SB290" s="3"/>
      <c r="SC290" s="3"/>
      <c r="SD290" s="3"/>
      <c r="SE290" s="3"/>
      <c r="SF290" s="3"/>
      <c r="SG290" s="3"/>
      <c r="SH290" s="3"/>
      <c r="SI290" s="3"/>
      <c r="SJ290" s="3"/>
      <c r="SK290" s="3"/>
      <c r="SL290" s="3"/>
      <c r="SM290" s="3"/>
      <c r="SN290" s="3"/>
      <c r="SO290" s="3"/>
      <c r="SP290" s="3"/>
      <c r="SQ290" s="3"/>
      <c r="SR290" s="3"/>
      <c r="SS290" s="3"/>
      <c r="ST290" s="3"/>
      <c r="SU290" s="3"/>
      <c r="SV290" s="3"/>
      <c r="SW290" s="3"/>
      <c r="SX290" s="3"/>
      <c r="SY290" s="3"/>
      <c r="SZ290" s="3"/>
      <c r="TA290" s="3"/>
      <c r="TB290" s="3"/>
      <c r="TC290" s="3"/>
      <c r="TD290" s="3"/>
      <c r="TE290" s="3"/>
      <c r="TF290" s="3"/>
      <c r="TG290" s="3"/>
      <c r="TH290" s="3"/>
      <c r="TI290" s="3"/>
      <c r="TJ290" s="3"/>
      <c r="TK290" s="3"/>
      <c r="TL290" s="3"/>
      <c r="TM290" s="3"/>
      <c r="TN290" s="3"/>
      <c r="TO290" s="3"/>
      <c r="TP290" s="3"/>
      <c r="TQ290" s="3"/>
      <c r="TR290" s="3"/>
      <c r="TS290" s="3"/>
      <c r="TT290" s="3"/>
      <c r="TU290" s="3"/>
      <c r="TV290" s="3"/>
      <c r="TW290" s="3"/>
      <c r="TX290" s="3"/>
      <c r="TY290" s="3"/>
      <c r="TZ290" s="3"/>
      <c r="UA290" s="3"/>
      <c r="UB290" s="3"/>
      <c r="UC290" s="3"/>
      <c r="UD290" s="3"/>
      <c r="UE290" s="3"/>
      <c r="UF290" s="3"/>
      <c r="UG290" s="3"/>
      <c r="UH290" s="3"/>
      <c r="UI290" s="3"/>
      <c r="UJ290" s="3"/>
      <c r="UK290" s="3"/>
      <c r="UL290" s="3"/>
      <c r="UM290" s="3"/>
      <c r="UN290" s="3"/>
      <c r="UO290" s="3"/>
      <c r="UP290" s="3"/>
      <c r="UQ290" s="3"/>
      <c r="UR290" s="3"/>
      <c r="US290" s="3"/>
      <c r="UT290" s="3"/>
      <c r="UU290" s="3"/>
      <c r="UV290" s="3"/>
      <c r="UW290" s="3"/>
      <c r="UX290" s="3"/>
      <c r="UY290" s="3"/>
      <c r="UZ290" s="3"/>
      <c r="VA290" s="3"/>
      <c r="VB290" s="3"/>
      <c r="VC290" s="3"/>
      <c r="VD290" s="3"/>
      <c r="VE290" s="3"/>
      <c r="VF290" s="3"/>
      <c r="VG290" s="3"/>
      <c r="VH290" s="3"/>
      <c r="VI290" s="3"/>
      <c r="VJ290" s="3"/>
      <c r="VK290" s="3"/>
      <c r="VL290" s="3"/>
      <c r="VM290" s="3"/>
      <c r="VN290" s="3"/>
      <c r="VO290" s="3"/>
      <c r="VP290" s="3"/>
      <c r="VQ290" s="3"/>
      <c r="VR290" s="3"/>
      <c r="VS290" s="3"/>
      <c r="VT290" s="3"/>
      <c r="VU290" s="3"/>
      <c r="VV290" s="3"/>
      <c r="VW290" s="3"/>
      <c r="VX290" s="3"/>
      <c r="VY290" s="3"/>
      <c r="VZ290" s="3"/>
      <c r="WA290" s="3"/>
      <c r="WB290" s="3"/>
      <c r="WC290" s="3"/>
      <c r="WD290" s="3"/>
      <c r="WE290" s="3"/>
      <c r="WF290" s="3"/>
      <c r="WG290" s="3"/>
      <c r="WH290" s="3"/>
      <c r="WI290" s="3"/>
      <c r="WJ290" s="3"/>
      <c r="WK290" s="3"/>
      <c r="WL290" s="3"/>
      <c r="WM290" s="3"/>
      <c r="WN290" s="3"/>
      <c r="WO290" s="3"/>
      <c r="WP290" s="3"/>
      <c r="WQ290" s="3"/>
      <c r="WR290" s="3"/>
      <c r="WS290" s="3"/>
      <c r="WT290" s="3"/>
      <c r="WU290" s="3"/>
      <c r="WV290" s="3"/>
      <c r="WW290" s="3"/>
      <c r="WX290" s="3"/>
      <c r="WY290" s="3"/>
      <c r="WZ290" s="3"/>
      <c r="XA290" s="3"/>
      <c r="XB290" s="3"/>
      <c r="XC290" s="3"/>
      <c r="XD290" s="3"/>
      <c r="XE290" s="3"/>
      <c r="XF290" s="3"/>
      <c r="XG290" s="3"/>
      <c r="XH290" s="3"/>
      <c r="XI290" s="3"/>
      <c r="XJ290" s="3"/>
      <c r="XK290" s="3"/>
      <c r="XL290" s="3"/>
      <c r="XM290" s="3"/>
      <c r="XN290" s="3"/>
      <c r="XO290" s="3"/>
      <c r="XP290" s="3"/>
      <c r="XQ290" s="3"/>
      <c r="XR290" s="3"/>
      <c r="XS290" s="3"/>
      <c r="XT290" s="3"/>
      <c r="XU290" s="3"/>
      <c r="XV290" s="3"/>
      <c r="XW290" s="3"/>
      <c r="XX290" s="3"/>
      <c r="XY290" s="3"/>
      <c r="XZ290" s="3"/>
      <c r="YA290" s="3"/>
      <c r="YB290" s="3"/>
      <c r="YC290" s="3"/>
      <c r="YD290" s="3"/>
      <c r="YE290" s="3"/>
      <c r="YF290" s="3"/>
      <c r="YG290" s="3"/>
      <c r="YH290" s="3"/>
      <c r="YI290" s="3"/>
      <c r="YJ290" s="3"/>
      <c r="YK290" s="3"/>
      <c r="YL290" s="3"/>
      <c r="YM290" s="3"/>
      <c r="YN290" s="3"/>
      <c r="YO290" s="3"/>
      <c r="YP290" s="3"/>
      <c r="YQ290" s="3"/>
      <c r="YR290" s="3"/>
      <c r="YS290" s="3"/>
      <c r="YT290" s="3"/>
      <c r="YU290" s="3"/>
      <c r="YV290" s="3"/>
      <c r="YW290" s="3"/>
      <c r="YX290" s="3"/>
      <c r="YY290" s="3"/>
      <c r="YZ290" s="3"/>
      <c r="ZA290" s="3"/>
      <c r="ZB290" s="3"/>
      <c r="ZC290" s="3"/>
      <c r="ZD290" s="3"/>
      <c r="ZE290" s="3"/>
      <c r="ZF290" s="3"/>
      <c r="ZG290" s="3"/>
      <c r="ZH290" s="3"/>
      <c r="ZI290" s="3"/>
      <c r="ZJ290" s="3"/>
      <c r="ZK290" s="3"/>
      <c r="ZL290" s="3"/>
      <c r="ZM290" s="3"/>
      <c r="ZN290" s="3"/>
      <c r="ZO290" s="3"/>
      <c r="ZP290" s="3"/>
      <c r="ZQ290" s="3"/>
      <c r="ZR290" s="3"/>
      <c r="ZS290" s="3"/>
      <c r="ZT290" s="3"/>
      <c r="ZU290" s="3"/>
      <c r="ZV290" s="3"/>
      <c r="ZW290" s="3"/>
      <c r="ZX290" s="3"/>
      <c r="ZY290" s="3"/>
      <c r="ZZ290" s="3"/>
      <c r="AAA290" s="3"/>
      <c r="AAB290" s="3"/>
      <c r="AAC290" s="3"/>
      <c r="AAD290" s="3"/>
      <c r="AAE290" s="3"/>
      <c r="AAF290" s="3"/>
      <c r="AAG290" s="3"/>
      <c r="AAH290" s="3"/>
      <c r="AAI290" s="3"/>
      <c r="AAJ290" s="3"/>
      <c r="AAK290" s="3"/>
      <c r="AAL290" s="3"/>
      <c r="AAM290" s="3"/>
      <c r="AAN290" s="3"/>
      <c r="AAO290" s="3"/>
      <c r="AAP290" s="3"/>
      <c r="AAQ290" s="3"/>
      <c r="AAR290" s="3"/>
      <c r="AAS290" s="3"/>
      <c r="AAT290" s="3"/>
      <c r="AAU290" s="3"/>
      <c r="AAV290" s="3"/>
      <c r="AAW290" s="3"/>
      <c r="AAX290" s="3"/>
      <c r="AAY290" s="3"/>
      <c r="AAZ290" s="3"/>
      <c r="ABA290" s="3"/>
      <c r="ABB290" s="3"/>
      <c r="ABC290" s="3"/>
      <c r="ABD290" s="3"/>
      <c r="ABE290" s="3"/>
      <c r="ABF290" s="3"/>
      <c r="ABG290" s="3"/>
      <c r="ABH290" s="3"/>
      <c r="ABI290" s="3"/>
      <c r="ABJ290" s="3"/>
      <c r="ABK290" s="3"/>
      <c r="ABL290" s="3"/>
      <c r="ABM290" s="3"/>
      <c r="ABN290" s="3"/>
      <c r="ABO290" s="3"/>
      <c r="ABP290" s="3"/>
      <c r="ABQ290" s="3"/>
      <c r="ABR290" s="3"/>
      <c r="ABS290" s="3"/>
      <c r="ABT290" s="3"/>
      <c r="ABU290" s="3"/>
      <c r="ABV290" s="3"/>
      <c r="ABW290" s="3"/>
      <c r="ABX290" s="3"/>
      <c r="ABY290" s="3"/>
      <c r="ABZ290" s="3"/>
      <c r="ACA290" s="3"/>
      <c r="ACB290" s="3"/>
      <c r="ACC290" s="3"/>
      <c r="ACD290" s="3"/>
      <c r="ACE290" s="3"/>
      <c r="ACF290" s="3"/>
      <c r="ACG290" s="3"/>
      <c r="ACH290" s="3"/>
      <c r="ACI290" s="3"/>
      <c r="ACJ290" s="3"/>
      <c r="ACK290" s="3"/>
      <c r="ACL290" s="3"/>
      <c r="ACM290" s="3"/>
      <c r="ACN290" s="3"/>
      <c r="ACO290" s="3"/>
      <c r="ACP290" s="3"/>
      <c r="ACQ290" s="3"/>
      <c r="ACR290" s="3"/>
      <c r="ACS290" s="3"/>
      <c r="ACT290" s="3"/>
      <c r="ACU290" s="3"/>
      <c r="ACV290" s="3"/>
      <c r="ACW290" s="3"/>
      <c r="ACX290" s="3"/>
      <c r="ACY290" s="3"/>
      <c r="ACZ290" s="3"/>
      <c r="ADA290" s="3"/>
      <c r="ADB290" s="3"/>
      <c r="ADC290" s="3"/>
      <c r="ADD290" s="3"/>
      <c r="ADE290" s="3"/>
      <c r="ADF290" s="3"/>
      <c r="ADG290" s="3"/>
      <c r="ADH290" s="3"/>
      <c r="ADI290" s="3"/>
      <c r="ADJ290" s="3"/>
      <c r="ADK290" s="3"/>
      <c r="ADL290" s="3"/>
      <c r="ADM290" s="3"/>
      <c r="ADN290" s="3"/>
      <c r="ADO290" s="3"/>
      <c r="ADP290" s="3"/>
      <c r="ADQ290" s="3"/>
      <c r="ADR290" s="3"/>
      <c r="ADS290" s="3"/>
      <c r="ADT290" s="3"/>
      <c r="ADU290" s="3"/>
      <c r="ADV290" s="3"/>
      <c r="ADW290" s="3"/>
      <c r="ADX290" s="3"/>
      <c r="ADY290" s="3"/>
      <c r="ADZ290" s="3"/>
      <c r="AEA290" s="3"/>
      <c r="AEB290" s="3"/>
      <c r="AEC290" s="3"/>
      <c r="AED290" s="3"/>
      <c r="AEE290" s="3"/>
      <c r="AEF290" s="3"/>
      <c r="AEG290" s="3"/>
      <c r="AEH290" s="3"/>
      <c r="AEI290" s="3"/>
      <c r="AEJ290" s="3"/>
      <c r="AEK290" s="3"/>
      <c r="AEL290" s="3"/>
      <c r="AEM290" s="3"/>
      <c r="AEN290" s="3"/>
      <c r="AEO290" s="3"/>
      <c r="AEP290" s="3"/>
      <c r="AEQ290" s="3"/>
      <c r="AER290" s="3"/>
      <c r="AES290" s="3"/>
      <c r="AET290" s="3"/>
      <c r="AEU290" s="3"/>
      <c r="AEV290" s="3"/>
      <c r="AEW290" s="3"/>
      <c r="AEX290" s="3"/>
      <c r="AEY290" s="3"/>
      <c r="AEZ290" s="3"/>
      <c r="AFA290" s="3"/>
      <c r="AFB290" s="3"/>
      <c r="AFC290" s="3"/>
      <c r="AFD290" s="3"/>
      <c r="AFE290" s="3"/>
      <c r="AFF290" s="3"/>
      <c r="AFG290" s="3"/>
      <c r="AFH290" s="3"/>
      <c r="AFI290" s="3"/>
      <c r="AFJ290" s="3"/>
      <c r="AFK290" s="3"/>
      <c r="AFL290" s="3"/>
      <c r="AFM290" s="3"/>
      <c r="AFN290" s="3"/>
      <c r="AFO290" s="3"/>
      <c r="AFP290" s="3"/>
      <c r="AFQ290" s="3"/>
      <c r="AFR290" s="3"/>
      <c r="AFS290" s="3"/>
      <c r="AFT290" s="3"/>
      <c r="AFU290" s="3"/>
      <c r="AFV290" s="3"/>
      <c r="AFW290" s="3"/>
      <c r="AFX290" s="3"/>
      <c r="AFY290" s="3"/>
      <c r="AFZ290" s="3"/>
      <c r="AGA290" s="3"/>
      <c r="AGB290" s="3"/>
      <c r="AGC290" s="3"/>
      <c r="AGD290" s="3"/>
      <c r="AGE290" s="3"/>
      <c r="AGF290" s="3"/>
      <c r="AGG290" s="3"/>
      <c r="AGH290" s="3"/>
      <c r="AGI290" s="3"/>
      <c r="AGJ290" s="3"/>
      <c r="AGK290" s="3"/>
      <c r="AGL290" s="3"/>
      <c r="AGM290" s="3"/>
      <c r="AGN290" s="3"/>
      <c r="AGO290" s="3"/>
      <c r="AGP290" s="3"/>
      <c r="AGQ290" s="3"/>
      <c r="AGR290" s="3"/>
      <c r="AGS290" s="3"/>
      <c r="AGT290" s="3"/>
      <c r="AGU290" s="3"/>
      <c r="AGV290" s="3"/>
      <c r="AGW290" s="3"/>
      <c r="AGX290" s="3"/>
      <c r="AGY290" s="3"/>
      <c r="AGZ290" s="3"/>
      <c r="AHA290" s="3"/>
      <c r="AHB290" s="3"/>
      <c r="AHC290" s="3"/>
      <c r="AHD290" s="3"/>
      <c r="AHE290" s="3"/>
      <c r="AHF290" s="3"/>
      <c r="AHG290" s="3"/>
      <c r="AHH290" s="3"/>
      <c r="AHI290" s="3"/>
      <c r="AHJ290" s="3"/>
      <c r="AHK290" s="3"/>
      <c r="AHL290" s="3"/>
      <c r="AHM290" s="3"/>
      <c r="AHN290" s="3"/>
      <c r="AHO290" s="3"/>
      <c r="AHP290" s="3"/>
      <c r="AHQ290" s="3"/>
      <c r="AHR290" s="3"/>
      <c r="AHS290" s="3"/>
      <c r="AHT290" s="3"/>
      <c r="AHU290" s="3"/>
      <c r="AHV290" s="3"/>
      <c r="AHW290" s="3"/>
      <c r="AHX290" s="3"/>
      <c r="AHY290" s="3"/>
      <c r="AHZ290" s="3"/>
      <c r="AIA290" s="3"/>
      <c r="AIB290" s="3"/>
      <c r="AIC290" s="3"/>
      <c r="AID290" s="3"/>
      <c r="AIE290" s="3"/>
      <c r="AIF290" s="3"/>
      <c r="AIG290" s="3"/>
      <c r="AIH290" s="3"/>
      <c r="AII290" s="3"/>
      <c r="AIJ290" s="3"/>
      <c r="AIK290" s="3"/>
      <c r="AIL290" s="3"/>
      <c r="AIM290" s="3"/>
      <c r="AIN290" s="3"/>
      <c r="AIO290" s="3"/>
      <c r="AIP290" s="3"/>
      <c r="AIQ290" s="3"/>
      <c r="AIR290" s="3"/>
      <c r="AIS290" s="3"/>
      <c r="AIT290" s="3"/>
      <c r="AIU290" s="3"/>
      <c r="AIV290" s="3"/>
      <c r="AIW290" s="3"/>
      <c r="AIX290" s="3"/>
      <c r="AIY290" s="3"/>
      <c r="AIZ290" s="3"/>
      <c r="AJA290" s="3"/>
      <c r="AJB290" s="3"/>
      <c r="AJC290" s="3"/>
      <c r="AJD290" s="3"/>
      <c r="AJE290" s="3"/>
      <c r="AJF290" s="3"/>
      <c r="AJG290" s="3"/>
      <c r="AJH290" s="3"/>
      <c r="AJI290" s="3"/>
      <c r="AJJ290" s="3"/>
      <c r="AJK290" s="3"/>
      <c r="AJL290" s="3"/>
      <c r="AJM290" s="3"/>
      <c r="AJN290" s="3"/>
      <c r="AJO290" s="3"/>
      <c r="AJP290" s="3"/>
      <c r="AJQ290" s="3"/>
      <c r="AJR290" s="3"/>
      <c r="AJS290" s="3"/>
      <c r="AJT290" s="3"/>
      <c r="AJU290" s="3"/>
      <c r="AJV290" s="3"/>
      <c r="AJW290" s="3"/>
      <c r="AJX290" s="3"/>
      <c r="AJY290" s="3"/>
      <c r="AJZ290" s="3"/>
      <c r="AKA290" s="3"/>
      <c r="AKB290" s="3"/>
      <c r="AKC290" s="3"/>
      <c r="AKD290" s="3"/>
      <c r="AKE290" s="3"/>
      <c r="AKF290" s="3"/>
      <c r="AKG290" s="3"/>
      <c r="AKH290" s="3"/>
      <c r="AKI290" s="3"/>
      <c r="AKJ290" s="3"/>
      <c r="AKK290" s="3"/>
      <c r="AKL290" s="3"/>
      <c r="AKM290" s="3"/>
      <c r="AKN290" s="3"/>
      <c r="AKO290" s="3"/>
      <c r="AKP290" s="3"/>
      <c r="AKQ290" s="3"/>
      <c r="AKR290" s="3"/>
      <c r="AKS290" s="3"/>
      <c r="AKT290" s="3"/>
      <c r="AKU290" s="3"/>
      <c r="AKV290" s="3"/>
      <c r="AKW290" s="3"/>
      <c r="AKX290" s="3"/>
      <c r="AKY290" s="3"/>
      <c r="AKZ290" s="3"/>
      <c r="ALA290" s="3"/>
      <c r="ALB290" s="3"/>
      <c r="ALC290" s="3"/>
      <c r="ALD290" s="3"/>
      <c r="ALE290" s="3"/>
      <c r="ALF290" s="3"/>
      <c r="ALG290" s="3"/>
      <c r="ALH290" s="3"/>
      <c r="ALI290" s="3"/>
      <c r="ALJ290" s="3"/>
      <c r="ALK290" s="3"/>
      <c r="ALL290" s="3"/>
      <c r="ALM290" s="3"/>
      <c r="ALN290" s="3"/>
      <c r="ALO290" s="3"/>
      <c r="ALP290" s="3"/>
      <c r="ALQ290" s="3"/>
      <c r="ALR290" s="3"/>
      <c r="ALS290" s="3"/>
      <c r="ALT290" s="3"/>
      <c r="ALU290" s="3"/>
      <c r="ALV290" s="3"/>
      <c r="ALW290" s="3"/>
      <c r="ALX290" s="3"/>
      <c r="ALY290" s="3"/>
      <c r="ALZ290" s="3"/>
      <c r="AMA290" s="3"/>
      <c r="AMB290" s="3"/>
      <c r="AMC290" s="3"/>
      <c r="AMD290" s="3"/>
    </row>
    <row r="291" spans="1:1018" s="2" customFormat="1" ht="28.5" customHeight="1" x14ac:dyDescent="0.15">
      <c r="A291" s="242">
        <v>284</v>
      </c>
      <c r="B291" s="242"/>
      <c r="C291" s="242"/>
      <c r="D291" s="290"/>
      <c r="E291" s="291"/>
      <c r="F291" s="291"/>
      <c r="G291" s="291"/>
      <c r="H291" s="291"/>
      <c r="I291" s="291"/>
      <c r="J291" s="291"/>
      <c r="K291" s="291"/>
      <c r="L291" s="291"/>
      <c r="M291" s="292"/>
      <c r="N291" s="290"/>
      <c r="O291" s="291"/>
      <c r="P291" s="291"/>
      <c r="Q291" s="291"/>
      <c r="R291" s="291"/>
      <c r="S291" s="291"/>
      <c r="T291" s="291"/>
      <c r="U291" s="291"/>
      <c r="V291" s="291"/>
      <c r="W291" s="292"/>
      <c r="X291" s="247"/>
      <c r="Y291" s="229"/>
      <c r="Z291" s="229"/>
      <c r="AA291" s="229"/>
      <c r="AB291" s="229"/>
      <c r="AC291" s="248"/>
      <c r="AD291" s="244"/>
      <c r="AE291" s="245"/>
      <c r="AF291" s="245"/>
      <c r="AG291" s="246"/>
      <c r="AH291" s="235"/>
      <c r="AI291" s="236"/>
      <c r="AJ291" s="236"/>
      <c r="AK291" s="236"/>
      <c r="AL291" s="236"/>
      <c r="AM291" s="237"/>
      <c r="AN291" s="220">
        <f t="shared" si="53"/>
        <v>0</v>
      </c>
      <c r="AO291" s="221"/>
      <c r="AP291" s="221"/>
      <c r="AQ291" s="221"/>
      <c r="AR291" s="221"/>
      <c r="AS291" s="222"/>
      <c r="AT291" s="228">
        <v>0</v>
      </c>
      <c r="AU291" s="229"/>
      <c r="AV291" s="229"/>
      <c r="AW291" s="229"/>
      <c r="AX291" s="229"/>
      <c r="AY291" s="230"/>
      <c r="AZ291" s="232" t="str">
        <f t="shared" si="54"/>
        <v/>
      </c>
      <c r="BA291" s="233"/>
      <c r="BB291" s="233"/>
      <c r="BC291" s="233"/>
      <c r="BD291" s="233"/>
      <c r="BE291" s="234"/>
      <c r="BF291" s="220" t="str">
        <f t="shared" si="55"/>
        <v/>
      </c>
      <c r="BG291" s="221"/>
      <c r="BH291" s="221"/>
      <c r="BI291" s="221"/>
      <c r="BJ291" s="221"/>
      <c r="BK291" s="222"/>
      <c r="BL291" s="293">
        <f t="shared" si="56"/>
        <v>0</v>
      </c>
      <c r="BM291" s="224"/>
      <c r="BN291" s="224"/>
      <c r="BO291" s="224"/>
      <c r="BP291" s="224"/>
      <c r="BQ291" s="294"/>
      <c r="BR291" s="220">
        <f t="shared" si="57"/>
        <v>0</v>
      </c>
      <c r="BS291" s="221"/>
      <c r="BT291" s="221"/>
      <c r="BU291" s="221"/>
      <c r="BV291" s="221"/>
      <c r="BW291" s="226"/>
      <c r="BX291" s="238"/>
      <c r="BY291" s="239"/>
      <c r="BZ291" s="239"/>
      <c r="CA291" s="239"/>
      <c r="CB291" s="239"/>
      <c r="CC291" s="239"/>
      <c r="CD291" s="239"/>
      <c r="CE291" s="239"/>
      <c r="CF291" s="239"/>
      <c r="CG291" s="239"/>
      <c r="CH291" s="239"/>
      <c r="CI291" s="240"/>
      <c r="CL291" s="249"/>
      <c r="CM291" s="250"/>
      <c r="CN291" s="250"/>
      <c r="CO291" s="250"/>
      <c r="CP291" s="250"/>
      <c r="CQ291" s="251"/>
      <c r="CR291" s="295">
        <f t="shared" si="58"/>
        <v>0</v>
      </c>
      <c r="CS291" s="296"/>
      <c r="CT291" s="296"/>
      <c r="CU291" s="296"/>
      <c r="CV291" s="296"/>
      <c r="CW291" s="297"/>
      <c r="CX291" s="220">
        <f t="shared" si="59"/>
        <v>0</v>
      </c>
      <c r="CY291" s="221"/>
      <c r="CZ291" s="221"/>
      <c r="DA291" s="221"/>
      <c r="DB291" s="221"/>
      <c r="DC291" s="226"/>
      <c r="DD291" s="220">
        <f t="shared" si="60"/>
        <v>0</v>
      </c>
      <c r="DE291" s="221"/>
      <c r="DF291" s="221"/>
      <c r="DG291" s="221"/>
      <c r="DH291" s="221"/>
      <c r="DI291" s="226"/>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c r="PO291" s="3"/>
      <c r="PP291" s="3"/>
      <c r="PQ291" s="3"/>
      <c r="PR291" s="3"/>
      <c r="PS291" s="3"/>
      <c r="PT291" s="3"/>
      <c r="PU291" s="3"/>
      <c r="PV291" s="3"/>
      <c r="PW291" s="3"/>
      <c r="PX291" s="3"/>
      <c r="PY291" s="3"/>
      <c r="PZ291" s="3"/>
      <c r="QA291" s="3"/>
      <c r="QB291" s="3"/>
      <c r="QC291" s="3"/>
      <c r="QD291" s="3"/>
      <c r="QE291" s="3"/>
      <c r="QF291" s="3"/>
      <c r="QG291" s="3"/>
      <c r="QH291" s="3"/>
      <c r="QI291" s="3"/>
      <c r="QJ291" s="3"/>
      <c r="QK291" s="3"/>
      <c r="QL291" s="3"/>
      <c r="QM291" s="3"/>
      <c r="QN291" s="3"/>
      <c r="QO291" s="3"/>
      <c r="QP291" s="3"/>
      <c r="QQ291" s="3"/>
      <c r="QR291" s="3"/>
      <c r="QS291" s="3"/>
      <c r="QT291" s="3"/>
      <c r="QU291" s="3"/>
      <c r="QV291" s="3"/>
      <c r="QW291" s="3"/>
      <c r="QX291" s="3"/>
      <c r="QY291" s="3"/>
      <c r="QZ291" s="3"/>
      <c r="RA291" s="3"/>
      <c r="RB291" s="3"/>
      <c r="RC291" s="3"/>
      <c r="RD291" s="3"/>
      <c r="RE291" s="3"/>
      <c r="RF291" s="3"/>
      <c r="RG291" s="3"/>
      <c r="RH291" s="3"/>
      <c r="RI291" s="3"/>
      <c r="RJ291" s="3"/>
      <c r="RK291" s="3"/>
      <c r="RL291" s="3"/>
      <c r="RM291" s="3"/>
      <c r="RN291" s="3"/>
      <c r="RO291" s="3"/>
      <c r="RP291" s="3"/>
      <c r="RQ291" s="3"/>
      <c r="RR291" s="3"/>
      <c r="RS291" s="3"/>
      <c r="RT291" s="3"/>
      <c r="RU291" s="3"/>
      <c r="RV291" s="3"/>
      <c r="RW291" s="3"/>
      <c r="RX291" s="3"/>
      <c r="RY291" s="3"/>
      <c r="RZ291" s="3"/>
      <c r="SA291" s="3"/>
      <c r="SB291" s="3"/>
      <c r="SC291" s="3"/>
      <c r="SD291" s="3"/>
      <c r="SE291" s="3"/>
      <c r="SF291" s="3"/>
      <c r="SG291" s="3"/>
      <c r="SH291" s="3"/>
      <c r="SI291" s="3"/>
      <c r="SJ291" s="3"/>
      <c r="SK291" s="3"/>
      <c r="SL291" s="3"/>
      <c r="SM291" s="3"/>
      <c r="SN291" s="3"/>
      <c r="SO291" s="3"/>
      <c r="SP291" s="3"/>
      <c r="SQ291" s="3"/>
      <c r="SR291" s="3"/>
      <c r="SS291" s="3"/>
      <c r="ST291" s="3"/>
      <c r="SU291" s="3"/>
      <c r="SV291" s="3"/>
      <c r="SW291" s="3"/>
      <c r="SX291" s="3"/>
      <c r="SY291" s="3"/>
      <c r="SZ291" s="3"/>
      <c r="TA291" s="3"/>
      <c r="TB291" s="3"/>
      <c r="TC291" s="3"/>
      <c r="TD291" s="3"/>
      <c r="TE291" s="3"/>
      <c r="TF291" s="3"/>
      <c r="TG291" s="3"/>
      <c r="TH291" s="3"/>
      <c r="TI291" s="3"/>
      <c r="TJ291" s="3"/>
      <c r="TK291" s="3"/>
      <c r="TL291" s="3"/>
      <c r="TM291" s="3"/>
      <c r="TN291" s="3"/>
      <c r="TO291" s="3"/>
      <c r="TP291" s="3"/>
      <c r="TQ291" s="3"/>
      <c r="TR291" s="3"/>
      <c r="TS291" s="3"/>
      <c r="TT291" s="3"/>
      <c r="TU291" s="3"/>
      <c r="TV291" s="3"/>
      <c r="TW291" s="3"/>
      <c r="TX291" s="3"/>
      <c r="TY291" s="3"/>
      <c r="TZ291" s="3"/>
      <c r="UA291" s="3"/>
      <c r="UB291" s="3"/>
      <c r="UC291" s="3"/>
      <c r="UD291" s="3"/>
      <c r="UE291" s="3"/>
      <c r="UF291" s="3"/>
      <c r="UG291" s="3"/>
      <c r="UH291" s="3"/>
      <c r="UI291" s="3"/>
      <c r="UJ291" s="3"/>
      <c r="UK291" s="3"/>
      <c r="UL291" s="3"/>
      <c r="UM291" s="3"/>
      <c r="UN291" s="3"/>
      <c r="UO291" s="3"/>
      <c r="UP291" s="3"/>
      <c r="UQ291" s="3"/>
      <c r="UR291" s="3"/>
      <c r="US291" s="3"/>
      <c r="UT291" s="3"/>
      <c r="UU291" s="3"/>
      <c r="UV291" s="3"/>
      <c r="UW291" s="3"/>
      <c r="UX291" s="3"/>
      <c r="UY291" s="3"/>
      <c r="UZ291" s="3"/>
      <c r="VA291" s="3"/>
      <c r="VB291" s="3"/>
      <c r="VC291" s="3"/>
      <c r="VD291" s="3"/>
      <c r="VE291" s="3"/>
      <c r="VF291" s="3"/>
      <c r="VG291" s="3"/>
      <c r="VH291" s="3"/>
      <c r="VI291" s="3"/>
      <c r="VJ291" s="3"/>
      <c r="VK291" s="3"/>
      <c r="VL291" s="3"/>
      <c r="VM291" s="3"/>
      <c r="VN291" s="3"/>
      <c r="VO291" s="3"/>
      <c r="VP291" s="3"/>
      <c r="VQ291" s="3"/>
      <c r="VR291" s="3"/>
      <c r="VS291" s="3"/>
      <c r="VT291" s="3"/>
      <c r="VU291" s="3"/>
      <c r="VV291" s="3"/>
      <c r="VW291" s="3"/>
      <c r="VX291" s="3"/>
      <c r="VY291" s="3"/>
      <c r="VZ291" s="3"/>
      <c r="WA291" s="3"/>
      <c r="WB291" s="3"/>
      <c r="WC291" s="3"/>
      <c r="WD291" s="3"/>
      <c r="WE291" s="3"/>
      <c r="WF291" s="3"/>
      <c r="WG291" s="3"/>
      <c r="WH291" s="3"/>
      <c r="WI291" s="3"/>
      <c r="WJ291" s="3"/>
      <c r="WK291" s="3"/>
      <c r="WL291" s="3"/>
      <c r="WM291" s="3"/>
      <c r="WN291" s="3"/>
      <c r="WO291" s="3"/>
      <c r="WP291" s="3"/>
      <c r="WQ291" s="3"/>
      <c r="WR291" s="3"/>
      <c r="WS291" s="3"/>
      <c r="WT291" s="3"/>
      <c r="WU291" s="3"/>
      <c r="WV291" s="3"/>
      <c r="WW291" s="3"/>
      <c r="WX291" s="3"/>
      <c r="WY291" s="3"/>
      <c r="WZ291" s="3"/>
      <c r="XA291" s="3"/>
      <c r="XB291" s="3"/>
      <c r="XC291" s="3"/>
      <c r="XD291" s="3"/>
      <c r="XE291" s="3"/>
      <c r="XF291" s="3"/>
      <c r="XG291" s="3"/>
      <c r="XH291" s="3"/>
      <c r="XI291" s="3"/>
      <c r="XJ291" s="3"/>
      <c r="XK291" s="3"/>
      <c r="XL291" s="3"/>
      <c r="XM291" s="3"/>
      <c r="XN291" s="3"/>
      <c r="XO291" s="3"/>
      <c r="XP291" s="3"/>
      <c r="XQ291" s="3"/>
      <c r="XR291" s="3"/>
      <c r="XS291" s="3"/>
      <c r="XT291" s="3"/>
      <c r="XU291" s="3"/>
      <c r="XV291" s="3"/>
      <c r="XW291" s="3"/>
      <c r="XX291" s="3"/>
      <c r="XY291" s="3"/>
      <c r="XZ291" s="3"/>
      <c r="YA291" s="3"/>
      <c r="YB291" s="3"/>
      <c r="YC291" s="3"/>
      <c r="YD291" s="3"/>
      <c r="YE291" s="3"/>
      <c r="YF291" s="3"/>
      <c r="YG291" s="3"/>
      <c r="YH291" s="3"/>
      <c r="YI291" s="3"/>
      <c r="YJ291" s="3"/>
      <c r="YK291" s="3"/>
      <c r="YL291" s="3"/>
      <c r="YM291" s="3"/>
      <c r="YN291" s="3"/>
      <c r="YO291" s="3"/>
      <c r="YP291" s="3"/>
      <c r="YQ291" s="3"/>
      <c r="YR291" s="3"/>
      <c r="YS291" s="3"/>
      <c r="YT291" s="3"/>
      <c r="YU291" s="3"/>
      <c r="YV291" s="3"/>
      <c r="YW291" s="3"/>
      <c r="YX291" s="3"/>
      <c r="YY291" s="3"/>
      <c r="YZ291" s="3"/>
      <c r="ZA291" s="3"/>
      <c r="ZB291" s="3"/>
      <c r="ZC291" s="3"/>
      <c r="ZD291" s="3"/>
      <c r="ZE291" s="3"/>
      <c r="ZF291" s="3"/>
      <c r="ZG291" s="3"/>
      <c r="ZH291" s="3"/>
      <c r="ZI291" s="3"/>
      <c r="ZJ291" s="3"/>
      <c r="ZK291" s="3"/>
      <c r="ZL291" s="3"/>
      <c r="ZM291" s="3"/>
      <c r="ZN291" s="3"/>
      <c r="ZO291" s="3"/>
      <c r="ZP291" s="3"/>
      <c r="ZQ291" s="3"/>
      <c r="ZR291" s="3"/>
      <c r="ZS291" s="3"/>
      <c r="ZT291" s="3"/>
      <c r="ZU291" s="3"/>
      <c r="ZV291" s="3"/>
      <c r="ZW291" s="3"/>
      <c r="ZX291" s="3"/>
      <c r="ZY291" s="3"/>
      <c r="ZZ291" s="3"/>
      <c r="AAA291" s="3"/>
      <c r="AAB291" s="3"/>
      <c r="AAC291" s="3"/>
      <c r="AAD291" s="3"/>
      <c r="AAE291" s="3"/>
      <c r="AAF291" s="3"/>
      <c r="AAG291" s="3"/>
      <c r="AAH291" s="3"/>
      <c r="AAI291" s="3"/>
      <c r="AAJ291" s="3"/>
      <c r="AAK291" s="3"/>
      <c r="AAL291" s="3"/>
      <c r="AAM291" s="3"/>
      <c r="AAN291" s="3"/>
      <c r="AAO291" s="3"/>
      <c r="AAP291" s="3"/>
      <c r="AAQ291" s="3"/>
      <c r="AAR291" s="3"/>
      <c r="AAS291" s="3"/>
      <c r="AAT291" s="3"/>
      <c r="AAU291" s="3"/>
      <c r="AAV291" s="3"/>
      <c r="AAW291" s="3"/>
      <c r="AAX291" s="3"/>
      <c r="AAY291" s="3"/>
      <c r="AAZ291" s="3"/>
      <c r="ABA291" s="3"/>
      <c r="ABB291" s="3"/>
      <c r="ABC291" s="3"/>
      <c r="ABD291" s="3"/>
      <c r="ABE291" s="3"/>
      <c r="ABF291" s="3"/>
      <c r="ABG291" s="3"/>
      <c r="ABH291" s="3"/>
      <c r="ABI291" s="3"/>
      <c r="ABJ291" s="3"/>
      <c r="ABK291" s="3"/>
      <c r="ABL291" s="3"/>
      <c r="ABM291" s="3"/>
      <c r="ABN291" s="3"/>
      <c r="ABO291" s="3"/>
      <c r="ABP291" s="3"/>
      <c r="ABQ291" s="3"/>
      <c r="ABR291" s="3"/>
      <c r="ABS291" s="3"/>
      <c r="ABT291" s="3"/>
      <c r="ABU291" s="3"/>
      <c r="ABV291" s="3"/>
      <c r="ABW291" s="3"/>
      <c r="ABX291" s="3"/>
      <c r="ABY291" s="3"/>
      <c r="ABZ291" s="3"/>
      <c r="ACA291" s="3"/>
      <c r="ACB291" s="3"/>
      <c r="ACC291" s="3"/>
      <c r="ACD291" s="3"/>
      <c r="ACE291" s="3"/>
      <c r="ACF291" s="3"/>
      <c r="ACG291" s="3"/>
      <c r="ACH291" s="3"/>
      <c r="ACI291" s="3"/>
      <c r="ACJ291" s="3"/>
      <c r="ACK291" s="3"/>
      <c r="ACL291" s="3"/>
      <c r="ACM291" s="3"/>
      <c r="ACN291" s="3"/>
      <c r="ACO291" s="3"/>
      <c r="ACP291" s="3"/>
      <c r="ACQ291" s="3"/>
      <c r="ACR291" s="3"/>
      <c r="ACS291" s="3"/>
      <c r="ACT291" s="3"/>
      <c r="ACU291" s="3"/>
      <c r="ACV291" s="3"/>
      <c r="ACW291" s="3"/>
      <c r="ACX291" s="3"/>
      <c r="ACY291" s="3"/>
      <c r="ACZ291" s="3"/>
      <c r="ADA291" s="3"/>
      <c r="ADB291" s="3"/>
      <c r="ADC291" s="3"/>
      <c r="ADD291" s="3"/>
      <c r="ADE291" s="3"/>
      <c r="ADF291" s="3"/>
      <c r="ADG291" s="3"/>
      <c r="ADH291" s="3"/>
      <c r="ADI291" s="3"/>
      <c r="ADJ291" s="3"/>
      <c r="ADK291" s="3"/>
      <c r="ADL291" s="3"/>
      <c r="ADM291" s="3"/>
      <c r="ADN291" s="3"/>
      <c r="ADO291" s="3"/>
      <c r="ADP291" s="3"/>
      <c r="ADQ291" s="3"/>
      <c r="ADR291" s="3"/>
      <c r="ADS291" s="3"/>
      <c r="ADT291" s="3"/>
      <c r="ADU291" s="3"/>
      <c r="ADV291" s="3"/>
      <c r="ADW291" s="3"/>
      <c r="ADX291" s="3"/>
      <c r="ADY291" s="3"/>
      <c r="ADZ291" s="3"/>
      <c r="AEA291" s="3"/>
      <c r="AEB291" s="3"/>
      <c r="AEC291" s="3"/>
      <c r="AED291" s="3"/>
      <c r="AEE291" s="3"/>
      <c r="AEF291" s="3"/>
      <c r="AEG291" s="3"/>
      <c r="AEH291" s="3"/>
      <c r="AEI291" s="3"/>
      <c r="AEJ291" s="3"/>
      <c r="AEK291" s="3"/>
      <c r="AEL291" s="3"/>
      <c r="AEM291" s="3"/>
      <c r="AEN291" s="3"/>
      <c r="AEO291" s="3"/>
      <c r="AEP291" s="3"/>
      <c r="AEQ291" s="3"/>
      <c r="AER291" s="3"/>
      <c r="AES291" s="3"/>
      <c r="AET291" s="3"/>
      <c r="AEU291" s="3"/>
      <c r="AEV291" s="3"/>
      <c r="AEW291" s="3"/>
      <c r="AEX291" s="3"/>
      <c r="AEY291" s="3"/>
      <c r="AEZ291" s="3"/>
      <c r="AFA291" s="3"/>
      <c r="AFB291" s="3"/>
      <c r="AFC291" s="3"/>
      <c r="AFD291" s="3"/>
      <c r="AFE291" s="3"/>
      <c r="AFF291" s="3"/>
      <c r="AFG291" s="3"/>
      <c r="AFH291" s="3"/>
      <c r="AFI291" s="3"/>
      <c r="AFJ291" s="3"/>
      <c r="AFK291" s="3"/>
      <c r="AFL291" s="3"/>
      <c r="AFM291" s="3"/>
      <c r="AFN291" s="3"/>
      <c r="AFO291" s="3"/>
      <c r="AFP291" s="3"/>
      <c r="AFQ291" s="3"/>
      <c r="AFR291" s="3"/>
      <c r="AFS291" s="3"/>
      <c r="AFT291" s="3"/>
      <c r="AFU291" s="3"/>
      <c r="AFV291" s="3"/>
      <c r="AFW291" s="3"/>
      <c r="AFX291" s="3"/>
      <c r="AFY291" s="3"/>
      <c r="AFZ291" s="3"/>
      <c r="AGA291" s="3"/>
      <c r="AGB291" s="3"/>
      <c r="AGC291" s="3"/>
      <c r="AGD291" s="3"/>
      <c r="AGE291" s="3"/>
      <c r="AGF291" s="3"/>
      <c r="AGG291" s="3"/>
      <c r="AGH291" s="3"/>
      <c r="AGI291" s="3"/>
      <c r="AGJ291" s="3"/>
      <c r="AGK291" s="3"/>
      <c r="AGL291" s="3"/>
      <c r="AGM291" s="3"/>
      <c r="AGN291" s="3"/>
      <c r="AGO291" s="3"/>
      <c r="AGP291" s="3"/>
      <c r="AGQ291" s="3"/>
      <c r="AGR291" s="3"/>
      <c r="AGS291" s="3"/>
      <c r="AGT291" s="3"/>
      <c r="AGU291" s="3"/>
      <c r="AGV291" s="3"/>
      <c r="AGW291" s="3"/>
      <c r="AGX291" s="3"/>
      <c r="AGY291" s="3"/>
      <c r="AGZ291" s="3"/>
      <c r="AHA291" s="3"/>
      <c r="AHB291" s="3"/>
      <c r="AHC291" s="3"/>
      <c r="AHD291" s="3"/>
      <c r="AHE291" s="3"/>
      <c r="AHF291" s="3"/>
      <c r="AHG291" s="3"/>
      <c r="AHH291" s="3"/>
      <c r="AHI291" s="3"/>
      <c r="AHJ291" s="3"/>
      <c r="AHK291" s="3"/>
      <c r="AHL291" s="3"/>
      <c r="AHM291" s="3"/>
      <c r="AHN291" s="3"/>
      <c r="AHO291" s="3"/>
      <c r="AHP291" s="3"/>
      <c r="AHQ291" s="3"/>
      <c r="AHR291" s="3"/>
      <c r="AHS291" s="3"/>
      <c r="AHT291" s="3"/>
      <c r="AHU291" s="3"/>
      <c r="AHV291" s="3"/>
      <c r="AHW291" s="3"/>
      <c r="AHX291" s="3"/>
      <c r="AHY291" s="3"/>
      <c r="AHZ291" s="3"/>
      <c r="AIA291" s="3"/>
      <c r="AIB291" s="3"/>
      <c r="AIC291" s="3"/>
      <c r="AID291" s="3"/>
      <c r="AIE291" s="3"/>
      <c r="AIF291" s="3"/>
      <c r="AIG291" s="3"/>
      <c r="AIH291" s="3"/>
      <c r="AII291" s="3"/>
      <c r="AIJ291" s="3"/>
      <c r="AIK291" s="3"/>
      <c r="AIL291" s="3"/>
      <c r="AIM291" s="3"/>
      <c r="AIN291" s="3"/>
      <c r="AIO291" s="3"/>
      <c r="AIP291" s="3"/>
      <c r="AIQ291" s="3"/>
      <c r="AIR291" s="3"/>
      <c r="AIS291" s="3"/>
      <c r="AIT291" s="3"/>
      <c r="AIU291" s="3"/>
      <c r="AIV291" s="3"/>
      <c r="AIW291" s="3"/>
      <c r="AIX291" s="3"/>
      <c r="AIY291" s="3"/>
      <c r="AIZ291" s="3"/>
      <c r="AJA291" s="3"/>
      <c r="AJB291" s="3"/>
      <c r="AJC291" s="3"/>
      <c r="AJD291" s="3"/>
      <c r="AJE291" s="3"/>
      <c r="AJF291" s="3"/>
      <c r="AJG291" s="3"/>
      <c r="AJH291" s="3"/>
      <c r="AJI291" s="3"/>
      <c r="AJJ291" s="3"/>
      <c r="AJK291" s="3"/>
      <c r="AJL291" s="3"/>
      <c r="AJM291" s="3"/>
      <c r="AJN291" s="3"/>
      <c r="AJO291" s="3"/>
      <c r="AJP291" s="3"/>
      <c r="AJQ291" s="3"/>
      <c r="AJR291" s="3"/>
      <c r="AJS291" s="3"/>
      <c r="AJT291" s="3"/>
      <c r="AJU291" s="3"/>
      <c r="AJV291" s="3"/>
      <c r="AJW291" s="3"/>
      <c r="AJX291" s="3"/>
      <c r="AJY291" s="3"/>
      <c r="AJZ291" s="3"/>
      <c r="AKA291" s="3"/>
      <c r="AKB291" s="3"/>
      <c r="AKC291" s="3"/>
      <c r="AKD291" s="3"/>
      <c r="AKE291" s="3"/>
      <c r="AKF291" s="3"/>
      <c r="AKG291" s="3"/>
      <c r="AKH291" s="3"/>
      <c r="AKI291" s="3"/>
      <c r="AKJ291" s="3"/>
      <c r="AKK291" s="3"/>
      <c r="AKL291" s="3"/>
      <c r="AKM291" s="3"/>
      <c r="AKN291" s="3"/>
      <c r="AKO291" s="3"/>
      <c r="AKP291" s="3"/>
      <c r="AKQ291" s="3"/>
      <c r="AKR291" s="3"/>
      <c r="AKS291" s="3"/>
      <c r="AKT291" s="3"/>
      <c r="AKU291" s="3"/>
      <c r="AKV291" s="3"/>
      <c r="AKW291" s="3"/>
      <c r="AKX291" s="3"/>
      <c r="AKY291" s="3"/>
      <c r="AKZ291" s="3"/>
      <c r="ALA291" s="3"/>
      <c r="ALB291" s="3"/>
      <c r="ALC291" s="3"/>
      <c r="ALD291" s="3"/>
      <c r="ALE291" s="3"/>
      <c r="ALF291" s="3"/>
      <c r="ALG291" s="3"/>
      <c r="ALH291" s="3"/>
      <c r="ALI291" s="3"/>
      <c r="ALJ291" s="3"/>
      <c r="ALK291" s="3"/>
      <c r="ALL291" s="3"/>
      <c r="ALM291" s="3"/>
      <c r="ALN291" s="3"/>
      <c r="ALO291" s="3"/>
      <c r="ALP291" s="3"/>
      <c r="ALQ291" s="3"/>
      <c r="ALR291" s="3"/>
      <c r="ALS291" s="3"/>
      <c r="ALT291" s="3"/>
      <c r="ALU291" s="3"/>
      <c r="ALV291" s="3"/>
      <c r="ALW291" s="3"/>
      <c r="ALX291" s="3"/>
      <c r="ALY291" s="3"/>
      <c r="ALZ291" s="3"/>
      <c r="AMA291" s="3"/>
      <c r="AMB291" s="3"/>
      <c r="AMC291" s="3"/>
      <c r="AMD291" s="3"/>
    </row>
    <row r="292" spans="1:1018" s="2" customFormat="1" ht="28.5" customHeight="1" x14ac:dyDescent="0.15">
      <c r="A292" s="242">
        <v>285</v>
      </c>
      <c r="B292" s="242"/>
      <c r="C292" s="242"/>
      <c r="D292" s="290"/>
      <c r="E292" s="291"/>
      <c r="F292" s="291"/>
      <c r="G292" s="291"/>
      <c r="H292" s="291"/>
      <c r="I292" s="291"/>
      <c r="J292" s="291"/>
      <c r="K292" s="291"/>
      <c r="L292" s="291"/>
      <c r="M292" s="292"/>
      <c r="N292" s="290"/>
      <c r="O292" s="291"/>
      <c r="P292" s="291"/>
      <c r="Q292" s="291"/>
      <c r="R292" s="291"/>
      <c r="S292" s="291"/>
      <c r="T292" s="291"/>
      <c r="U292" s="291"/>
      <c r="V292" s="291"/>
      <c r="W292" s="292"/>
      <c r="X292" s="247"/>
      <c r="Y292" s="229"/>
      <c r="Z292" s="229"/>
      <c r="AA292" s="229"/>
      <c r="AB292" s="229"/>
      <c r="AC292" s="248"/>
      <c r="AD292" s="244"/>
      <c r="AE292" s="245"/>
      <c r="AF292" s="245"/>
      <c r="AG292" s="246"/>
      <c r="AH292" s="235"/>
      <c r="AI292" s="236"/>
      <c r="AJ292" s="236"/>
      <c r="AK292" s="236"/>
      <c r="AL292" s="236"/>
      <c r="AM292" s="237"/>
      <c r="AN292" s="220">
        <f t="shared" si="53"/>
        <v>0</v>
      </c>
      <c r="AO292" s="221"/>
      <c r="AP292" s="221"/>
      <c r="AQ292" s="221"/>
      <c r="AR292" s="221"/>
      <c r="AS292" s="222"/>
      <c r="AT292" s="228">
        <v>0</v>
      </c>
      <c r="AU292" s="229"/>
      <c r="AV292" s="229"/>
      <c r="AW292" s="229"/>
      <c r="AX292" s="229"/>
      <c r="AY292" s="230"/>
      <c r="AZ292" s="232" t="str">
        <f t="shared" si="54"/>
        <v/>
      </c>
      <c r="BA292" s="233"/>
      <c r="BB292" s="233"/>
      <c r="BC292" s="233"/>
      <c r="BD292" s="233"/>
      <c r="BE292" s="234"/>
      <c r="BF292" s="220" t="str">
        <f t="shared" si="55"/>
        <v/>
      </c>
      <c r="BG292" s="221"/>
      <c r="BH292" s="221"/>
      <c r="BI292" s="221"/>
      <c r="BJ292" s="221"/>
      <c r="BK292" s="222"/>
      <c r="BL292" s="293">
        <f t="shared" si="56"/>
        <v>0</v>
      </c>
      <c r="BM292" s="224"/>
      <c r="BN292" s="224"/>
      <c r="BO292" s="224"/>
      <c r="BP292" s="224"/>
      <c r="BQ292" s="294"/>
      <c r="BR292" s="220">
        <f t="shared" si="57"/>
        <v>0</v>
      </c>
      <c r="BS292" s="221"/>
      <c r="BT292" s="221"/>
      <c r="BU292" s="221"/>
      <c r="BV292" s="221"/>
      <c r="BW292" s="226"/>
      <c r="BX292" s="238"/>
      <c r="BY292" s="239"/>
      <c r="BZ292" s="239"/>
      <c r="CA292" s="239"/>
      <c r="CB292" s="239"/>
      <c r="CC292" s="239"/>
      <c r="CD292" s="239"/>
      <c r="CE292" s="239"/>
      <c r="CF292" s="239"/>
      <c r="CG292" s="239"/>
      <c r="CH292" s="239"/>
      <c r="CI292" s="240"/>
      <c r="CL292" s="249"/>
      <c r="CM292" s="250"/>
      <c r="CN292" s="250"/>
      <c r="CO292" s="250"/>
      <c r="CP292" s="250"/>
      <c r="CQ292" s="251"/>
      <c r="CR292" s="295">
        <f t="shared" si="58"/>
        <v>0</v>
      </c>
      <c r="CS292" s="296"/>
      <c r="CT292" s="296"/>
      <c r="CU292" s="296"/>
      <c r="CV292" s="296"/>
      <c r="CW292" s="297"/>
      <c r="CX292" s="220">
        <f t="shared" si="59"/>
        <v>0</v>
      </c>
      <c r="CY292" s="221"/>
      <c r="CZ292" s="221"/>
      <c r="DA292" s="221"/>
      <c r="DB292" s="221"/>
      <c r="DC292" s="226"/>
      <c r="DD292" s="220">
        <f t="shared" si="60"/>
        <v>0</v>
      </c>
      <c r="DE292" s="221"/>
      <c r="DF292" s="221"/>
      <c r="DG292" s="221"/>
      <c r="DH292" s="221"/>
      <c r="DI292" s="226"/>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c r="PO292" s="3"/>
      <c r="PP292" s="3"/>
      <c r="PQ292" s="3"/>
      <c r="PR292" s="3"/>
      <c r="PS292" s="3"/>
      <c r="PT292" s="3"/>
      <c r="PU292" s="3"/>
      <c r="PV292" s="3"/>
      <c r="PW292" s="3"/>
      <c r="PX292" s="3"/>
      <c r="PY292" s="3"/>
      <c r="PZ292" s="3"/>
      <c r="QA292" s="3"/>
      <c r="QB292" s="3"/>
      <c r="QC292" s="3"/>
      <c r="QD292" s="3"/>
      <c r="QE292" s="3"/>
      <c r="QF292" s="3"/>
      <c r="QG292" s="3"/>
      <c r="QH292" s="3"/>
      <c r="QI292" s="3"/>
      <c r="QJ292" s="3"/>
      <c r="QK292" s="3"/>
      <c r="QL292" s="3"/>
      <c r="QM292" s="3"/>
      <c r="QN292" s="3"/>
      <c r="QO292" s="3"/>
      <c r="QP292" s="3"/>
      <c r="QQ292" s="3"/>
      <c r="QR292" s="3"/>
      <c r="QS292" s="3"/>
      <c r="QT292" s="3"/>
      <c r="QU292" s="3"/>
      <c r="QV292" s="3"/>
      <c r="QW292" s="3"/>
      <c r="QX292" s="3"/>
      <c r="QY292" s="3"/>
      <c r="QZ292" s="3"/>
      <c r="RA292" s="3"/>
      <c r="RB292" s="3"/>
      <c r="RC292" s="3"/>
      <c r="RD292" s="3"/>
      <c r="RE292" s="3"/>
      <c r="RF292" s="3"/>
      <c r="RG292" s="3"/>
      <c r="RH292" s="3"/>
      <c r="RI292" s="3"/>
      <c r="RJ292" s="3"/>
      <c r="RK292" s="3"/>
      <c r="RL292" s="3"/>
      <c r="RM292" s="3"/>
      <c r="RN292" s="3"/>
      <c r="RO292" s="3"/>
      <c r="RP292" s="3"/>
      <c r="RQ292" s="3"/>
      <c r="RR292" s="3"/>
      <c r="RS292" s="3"/>
      <c r="RT292" s="3"/>
      <c r="RU292" s="3"/>
      <c r="RV292" s="3"/>
      <c r="RW292" s="3"/>
      <c r="RX292" s="3"/>
      <c r="RY292" s="3"/>
      <c r="RZ292" s="3"/>
      <c r="SA292" s="3"/>
      <c r="SB292" s="3"/>
      <c r="SC292" s="3"/>
      <c r="SD292" s="3"/>
      <c r="SE292" s="3"/>
      <c r="SF292" s="3"/>
      <c r="SG292" s="3"/>
      <c r="SH292" s="3"/>
      <c r="SI292" s="3"/>
      <c r="SJ292" s="3"/>
      <c r="SK292" s="3"/>
      <c r="SL292" s="3"/>
      <c r="SM292" s="3"/>
      <c r="SN292" s="3"/>
      <c r="SO292" s="3"/>
      <c r="SP292" s="3"/>
      <c r="SQ292" s="3"/>
      <c r="SR292" s="3"/>
      <c r="SS292" s="3"/>
      <c r="ST292" s="3"/>
      <c r="SU292" s="3"/>
      <c r="SV292" s="3"/>
      <c r="SW292" s="3"/>
      <c r="SX292" s="3"/>
      <c r="SY292" s="3"/>
      <c r="SZ292" s="3"/>
      <c r="TA292" s="3"/>
      <c r="TB292" s="3"/>
      <c r="TC292" s="3"/>
      <c r="TD292" s="3"/>
      <c r="TE292" s="3"/>
      <c r="TF292" s="3"/>
      <c r="TG292" s="3"/>
      <c r="TH292" s="3"/>
      <c r="TI292" s="3"/>
      <c r="TJ292" s="3"/>
      <c r="TK292" s="3"/>
      <c r="TL292" s="3"/>
      <c r="TM292" s="3"/>
      <c r="TN292" s="3"/>
      <c r="TO292" s="3"/>
      <c r="TP292" s="3"/>
      <c r="TQ292" s="3"/>
      <c r="TR292" s="3"/>
      <c r="TS292" s="3"/>
      <c r="TT292" s="3"/>
      <c r="TU292" s="3"/>
      <c r="TV292" s="3"/>
      <c r="TW292" s="3"/>
      <c r="TX292" s="3"/>
      <c r="TY292" s="3"/>
      <c r="TZ292" s="3"/>
      <c r="UA292" s="3"/>
      <c r="UB292" s="3"/>
      <c r="UC292" s="3"/>
      <c r="UD292" s="3"/>
      <c r="UE292" s="3"/>
      <c r="UF292" s="3"/>
      <c r="UG292" s="3"/>
      <c r="UH292" s="3"/>
      <c r="UI292" s="3"/>
      <c r="UJ292" s="3"/>
      <c r="UK292" s="3"/>
      <c r="UL292" s="3"/>
      <c r="UM292" s="3"/>
      <c r="UN292" s="3"/>
      <c r="UO292" s="3"/>
      <c r="UP292" s="3"/>
      <c r="UQ292" s="3"/>
      <c r="UR292" s="3"/>
      <c r="US292" s="3"/>
      <c r="UT292" s="3"/>
      <c r="UU292" s="3"/>
      <c r="UV292" s="3"/>
      <c r="UW292" s="3"/>
      <c r="UX292" s="3"/>
      <c r="UY292" s="3"/>
      <c r="UZ292" s="3"/>
      <c r="VA292" s="3"/>
      <c r="VB292" s="3"/>
      <c r="VC292" s="3"/>
      <c r="VD292" s="3"/>
      <c r="VE292" s="3"/>
      <c r="VF292" s="3"/>
      <c r="VG292" s="3"/>
      <c r="VH292" s="3"/>
      <c r="VI292" s="3"/>
      <c r="VJ292" s="3"/>
      <c r="VK292" s="3"/>
      <c r="VL292" s="3"/>
      <c r="VM292" s="3"/>
      <c r="VN292" s="3"/>
      <c r="VO292" s="3"/>
      <c r="VP292" s="3"/>
      <c r="VQ292" s="3"/>
      <c r="VR292" s="3"/>
      <c r="VS292" s="3"/>
      <c r="VT292" s="3"/>
      <c r="VU292" s="3"/>
      <c r="VV292" s="3"/>
      <c r="VW292" s="3"/>
      <c r="VX292" s="3"/>
      <c r="VY292" s="3"/>
      <c r="VZ292" s="3"/>
      <c r="WA292" s="3"/>
      <c r="WB292" s="3"/>
      <c r="WC292" s="3"/>
      <c r="WD292" s="3"/>
      <c r="WE292" s="3"/>
      <c r="WF292" s="3"/>
      <c r="WG292" s="3"/>
      <c r="WH292" s="3"/>
      <c r="WI292" s="3"/>
      <c r="WJ292" s="3"/>
      <c r="WK292" s="3"/>
      <c r="WL292" s="3"/>
      <c r="WM292" s="3"/>
      <c r="WN292" s="3"/>
      <c r="WO292" s="3"/>
      <c r="WP292" s="3"/>
      <c r="WQ292" s="3"/>
      <c r="WR292" s="3"/>
      <c r="WS292" s="3"/>
      <c r="WT292" s="3"/>
      <c r="WU292" s="3"/>
      <c r="WV292" s="3"/>
      <c r="WW292" s="3"/>
      <c r="WX292" s="3"/>
      <c r="WY292" s="3"/>
      <c r="WZ292" s="3"/>
      <c r="XA292" s="3"/>
      <c r="XB292" s="3"/>
      <c r="XC292" s="3"/>
      <c r="XD292" s="3"/>
      <c r="XE292" s="3"/>
      <c r="XF292" s="3"/>
      <c r="XG292" s="3"/>
      <c r="XH292" s="3"/>
      <c r="XI292" s="3"/>
      <c r="XJ292" s="3"/>
      <c r="XK292" s="3"/>
      <c r="XL292" s="3"/>
      <c r="XM292" s="3"/>
      <c r="XN292" s="3"/>
      <c r="XO292" s="3"/>
      <c r="XP292" s="3"/>
      <c r="XQ292" s="3"/>
      <c r="XR292" s="3"/>
      <c r="XS292" s="3"/>
      <c r="XT292" s="3"/>
      <c r="XU292" s="3"/>
      <c r="XV292" s="3"/>
      <c r="XW292" s="3"/>
      <c r="XX292" s="3"/>
      <c r="XY292" s="3"/>
      <c r="XZ292" s="3"/>
      <c r="YA292" s="3"/>
      <c r="YB292" s="3"/>
      <c r="YC292" s="3"/>
      <c r="YD292" s="3"/>
      <c r="YE292" s="3"/>
      <c r="YF292" s="3"/>
      <c r="YG292" s="3"/>
      <c r="YH292" s="3"/>
      <c r="YI292" s="3"/>
      <c r="YJ292" s="3"/>
      <c r="YK292" s="3"/>
      <c r="YL292" s="3"/>
      <c r="YM292" s="3"/>
      <c r="YN292" s="3"/>
      <c r="YO292" s="3"/>
      <c r="YP292" s="3"/>
      <c r="YQ292" s="3"/>
      <c r="YR292" s="3"/>
      <c r="YS292" s="3"/>
      <c r="YT292" s="3"/>
      <c r="YU292" s="3"/>
      <c r="YV292" s="3"/>
      <c r="YW292" s="3"/>
      <c r="YX292" s="3"/>
      <c r="YY292" s="3"/>
      <c r="YZ292" s="3"/>
      <c r="ZA292" s="3"/>
      <c r="ZB292" s="3"/>
      <c r="ZC292" s="3"/>
      <c r="ZD292" s="3"/>
      <c r="ZE292" s="3"/>
      <c r="ZF292" s="3"/>
      <c r="ZG292" s="3"/>
      <c r="ZH292" s="3"/>
      <c r="ZI292" s="3"/>
      <c r="ZJ292" s="3"/>
      <c r="ZK292" s="3"/>
      <c r="ZL292" s="3"/>
      <c r="ZM292" s="3"/>
      <c r="ZN292" s="3"/>
      <c r="ZO292" s="3"/>
      <c r="ZP292" s="3"/>
      <c r="ZQ292" s="3"/>
      <c r="ZR292" s="3"/>
      <c r="ZS292" s="3"/>
      <c r="ZT292" s="3"/>
      <c r="ZU292" s="3"/>
      <c r="ZV292" s="3"/>
      <c r="ZW292" s="3"/>
      <c r="ZX292" s="3"/>
      <c r="ZY292" s="3"/>
      <c r="ZZ292" s="3"/>
      <c r="AAA292" s="3"/>
      <c r="AAB292" s="3"/>
      <c r="AAC292" s="3"/>
      <c r="AAD292" s="3"/>
      <c r="AAE292" s="3"/>
      <c r="AAF292" s="3"/>
      <c r="AAG292" s="3"/>
      <c r="AAH292" s="3"/>
      <c r="AAI292" s="3"/>
      <c r="AAJ292" s="3"/>
      <c r="AAK292" s="3"/>
      <c r="AAL292" s="3"/>
      <c r="AAM292" s="3"/>
      <c r="AAN292" s="3"/>
      <c r="AAO292" s="3"/>
      <c r="AAP292" s="3"/>
      <c r="AAQ292" s="3"/>
      <c r="AAR292" s="3"/>
      <c r="AAS292" s="3"/>
      <c r="AAT292" s="3"/>
      <c r="AAU292" s="3"/>
      <c r="AAV292" s="3"/>
      <c r="AAW292" s="3"/>
      <c r="AAX292" s="3"/>
      <c r="AAY292" s="3"/>
      <c r="AAZ292" s="3"/>
      <c r="ABA292" s="3"/>
      <c r="ABB292" s="3"/>
      <c r="ABC292" s="3"/>
      <c r="ABD292" s="3"/>
      <c r="ABE292" s="3"/>
      <c r="ABF292" s="3"/>
      <c r="ABG292" s="3"/>
      <c r="ABH292" s="3"/>
      <c r="ABI292" s="3"/>
      <c r="ABJ292" s="3"/>
      <c r="ABK292" s="3"/>
      <c r="ABL292" s="3"/>
      <c r="ABM292" s="3"/>
      <c r="ABN292" s="3"/>
      <c r="ABO292" s="3"/>
      <c r="ABP292" s="3"/>
      <c r="ABQ292" s="3"/>
      <c r="ABR292" s="3"/>
      <c r="ABS292" s="3"/>
      <c r="ABT292" s="3"/>
      <c r="ABU292" s="3"/>
      <c r="ABV292" s="3"/>
      <c r="ABW292" s="3"/>
      <c r="ABX292" s="3"/>
      <c r="ABY292" s="3"/>
      <c r="ABZ292" s="3"/>
      <c r="ACA292" s="3"/>
      <c r="ACB292" s="3"/>
      <c r="ACC292" s="3"/>
      <c r="ACD292" s="3"/>
      <c r="ACE292" s="3"/>
      <c r="ACF292" s="3"/>
      <c r="ACG292" s="3"/>
      <c r="ACH292" s="3"/>
      <c r="ACI292" s="3"/>
      <c r="ACJ292" s="3"/>
      <c r="ACK292" s="3"/>
      <c r="ACL292" s="3"/>
      <c r="ACM292" s="3"/>
      <c r="ACN292" s="3"/>
      <c r="ACO292" s="3"/>
      <c r="ACP292" s="3"/>
      <c r="ACQ292" s="3"/>
      <c r="ACR292" s="3"/>
      <c r="ACS292" s="3"/>
      <c r="ACT292" s="3"/>
      <c r="ACU292" s="3"/>
      <c r="ACV292" s="3"/>
      <c r="ACW292" s="3"/>
      <c r="ACX292" s="3"/>
      <c r="ACY292" s="3"/>
      <c r="ACZ292" s="3"/>
      <c r="ADA292" s="3"/>
      <c r="ADB292" s="3"/>
      <c r="ADC292" s="3"/>
      <c r="ADD292" s="3"/>
      <c r="ADE292" s="3"/>
      <c r="ADF292" s="3"/>
      <c r="ADG292" s="3"/>
      <c r="ADH292" s="3"/>
      <c r="ADI292" s="3"/>
      <c r="ADJ292" s="3"/>
      <c r="ADK292" s="3"/>
      <c r="ADL292" s="3"/>
      <c r="ADM292" s="3"/>
      <c r="ADN292" s="3"/>
      <c r="ADO292" s="3"/>
      <c r="ADP292" s="3"/>
      <c r="ADQ292" s="3"/>
      <c r="ADR292" s="3"/>
      <c r="ADS292" s="3"/>
      <c r="ADT292" s="3"/>
      <c r="ADU292" s="3"/>
      <c r="ADV292" s="3"/>
      <c r="ADW292" s="3"/>
      <c r="ADX292" s="3"/>
      <c r="ADY292" s="3"/>
      <c r="ADZ292" s="3"/>
      <c r="AEA292" s="3"/>
      <c r="AEB292" s="3"/>
      <c r="AEC292" s="3"/>
      <c r="AED292" s="3"/>
      <c r="AEE292" s="3"/>
      <c r="AEF292" s="3"/>
      <c r="AEG292" s="3"/>
      <c r="AEH292" s="3"/>
      <c r="AEI292" s="3"/>
      <c r="AEJ292" s="3"/>
      <c r="AEK292" s="3"/>
      <c r="AEL292" s="3"/>
      <c r="AEM292" s="3"/>
      <c r="AEN292" s="3"/>
      <c r="AEO292" s="3"/>
      <c r="AEP292" s="3"/>
      <c r="AEQ292" s="3"/>
      <c r="AER292" s="3"/>
      <c r="AES292" s="3"/>
      <c r="AET292" s="3"/>
      <c r="AEU292" s="3"/>
      <c r="AEV292" s="3"/>
      <c r="AEW292" s="3"/>
      <c r="AEX292" s="3"/>
      <c r="AEY292" s="3"/>
      <c r="AEZ292" s="3"/>
      <c r="AFA292" s="3"/>
      <c r="AFB292" s="3"/>
      <c r="AFC292" s="3"/>
      <c r="AFD292" s="3"/>
      <c r="AFE292" s="3"/>
      <c r="AFF292" s="3"/>
      <c r="AFG292" s="3"/>
      <c r="AFH292" s="3"/>
      <c r="AFI292" s="3"/>
      <c r="AFJ292" s="3"/>
      <c r="AFK292" s="3"/>
      <c r="AFL292" s="3"/>
      <c r="AFM292" s="3"/>
      <c r="AFN292" s="3"/>
      <c r="AFO292" s="3"/>
      <c r="AFP292" s="3"/>
      <c r="AFQ292" s="3"/>
      <c r="AFR292" s="3"/>
      <c r="AFS292" s="3"/>
      <c r="AFT292" s="3"/>
      <c r="AFU292" s="3"/>
      <c r="AFV292" s="3"/>
      <c r="AFW292" s="3"/>
      <c r="AFX292" s="3"/>
      <c r="AFY292" s="3"/>
      <c r="AFZ292" s="3"/>
      <c r="AGA292" s="3"/>
      <c r="AGB292" s="3"/>
      <c r="AGC292" s="3"/>
      <c r="AGD292" s="3"/>
      <c r="AGE292" s="3"/>
      <c r="AGF292" s="3"/>
      <c r="AGG292" s="3"/>
      <c r="AGH292" s="3"/>
      <c r="AGI292" s="3"/>
      <c r="AGJ292" s="3"/>
      <c r="AGK292" s="3"/>
      <c r="AGL292" s="3"/>
      <c r="AGM292" s="3"/>
      <c r="AGN292" s="3"/>
      <c r="AGO292" s="3"/>
      <c r="AGP292" s="3"/>
      <c r="AGQ292" s="3"/>
      <c r="AGR292" s="3"/>
      <c r="AGS292" s="3"/>
      <c r="AGT292" s="3"/>
      <c r="AGU292" s="3"/>
      <c r="AGV292" s="3"/>
      <c r="AGW292" s="3"/>
      <c r="AGX292" s="3"/>
      <c r="AGY292" s="3"/>
      <c r="AGZ292" s="3"/>
      <c r="AHA292" s="3"/>
      <c r="AHB292" s="3"/>
      <c r="AHC292" s="3"/>
      <c r="AHD292" s="3"/>
      <c r="AHE292" s="3"/>
      <c r="AHF292" s="3"/>
      <c r="AHG292" s="3"/>
      <c r="AHH292" s="3"/>
      <c r="AHI292" s="3"/>
      <c r="AHJ292" s="3"/>
      <c r="AHK292" s="3"/>
      <c r="AHL292" s="3"/>
      <c r="AHM292" s="3"/>
      <c r="AHN292" s="3"/>
      <c r="AHO292" s="3"/>
      <c r="AHP292" s="3"/>
      <c r="AHQ292" s="3"/>
      <c r="AHR292" s="3"/>
      <c r="AHS292" s="3"/>
      <c r="AHT292" s="3"/>
      <c r="AHU292" s="3"/>
      <c r="AHV292" s="3"/>
      <c r="AHW292" s="3"/>
      <c r="AHX292" s="3"/>
      <c r="AHY292" s="3"/>
      <c r="AHZ292" s="3"/>
      <c r="AIA292" s="3"/>
      <c r="AIB292" s="3"/>
      <c r="AIC292" s="3"/>
      <c r="AID292" s="3"/>
      <c r="AIE292" s="3"/>
      <c r="AIF292" s="3"/>
      <c r="AIG292" s="3"/>
      <c r="AIH292" s="3"/>
      <c r="AII292" s="3"/>
      <c r="AIJ292" s="3"/>
      <c r="AIK292" s="3"/>
      <c r="AIL292" s="3"/>
      <c r="AIM292" s="3"/>
      <c r="AIN292" s="3"/>
      <c r="AIO292" s="3"/>
      <c r="AIP292" s="3"/>
      <c r="AIQ292" s="3"/>
      <c r="AIR292" s="3"/>
      <c r="AIS292" s="3"/>
      <c r="AIT292" s="3"/>
      <c r="AIU292" s="3"/>
      <c r="AIV292" s="3"/>
      <c r="AIW292" s="3"/>
      <c r="AIX292" s="3"/>
      <c r="AIY292" s="3"/>
      <c r="AIZ292" s="3"/>
      <c r="AJA292" s="3"/>
      <c r="AJB292" s="3"/>
      <c r="AJC292" s="3"/>
      <c r="AJD292" s="3"/>
      <c r="AJE292" s="3"/>
      <c r="AJF292" s="3"/>
      <c r="AJG292" s="3"/>
      <c r="AJH292" s="3"/>
      <c r="AJI292" s="3"/>
      <c r="AJJ292" s="3"/>
      <c r="AJK292" s="3"/>
      <c r="AJL292" s="3"/>
      <c r="AJM292" s="3"/>
      <c r="AJN292" s="3"/>
      <c r="AJO292" s="3"/>
      <c r="AJP292" s="3"/>
      <c r="AJQ292" s="3"/>
      <c r="AJR292" s="3"/>
      <c r="AJS292" s="3"/>
      <c r="AJT292" s="3"/>
      <c r="AJU292" s="3"/>
      <c r="AJV292" s="3"/>
      <c r="AJW292" s="3"/>
      <c r="AJX292" s="3"/>
      <c r="AJY292" s="3"/>
      <c r="AJZ292" s="3"/>
      <c r="AKA292" s="3"/>
      <c r="AKB292" s="3"/>
      <c r="AKC292" s="3"/>
      <c r="AKD292" s="3"/>
      <c r="AKE292" s="3"/>
      <c r="AKF292" s="3"/>
      <c r="AKG292" s="3"/>
      <c r="AKH292" s="3"/>
      <c r="AKI292" s="3"/>
      <c r="AKJ292" s="3"/>
      <c r="AKK292" s="3"/>
      <c r="AKL292" s="3"/>
      <c r="AKM292" s="3"/>
      <c r="AKN292" s="3"/>
      <c r="AKO292" s="3"/>
      <c r="AKP292" s="3"/>
      <c r="AKQ292" s="3"/>
      <c r="AKR292" s="3"/>
      <c r="AKS292" s="3"/>
      <c r="AKT292" s="3"/>
      <c r="AKU292" s="3"/>
      <c r="AKV292" s="3"/>
      <c r="AKW292" s="3"/>
      <c r="AKX292" s="3"/>
      <c r="AKY292" s="3"/>
      <c r="AKZ292" s="3"/>
      <c r="ALA292" s="3"/>
      <c r="ALB292" s="3"/>
      <c r="ALC292" s="3"/>
      <c r="ALD292" s="3"/>
      <c r="ALE292" s="3"/>
      <c r="ALF292" s="3"/>
      <c r="ALG292" s="3"/>
      <c r="ALH292" s="3"/>
      <c r="ALI292" s="3"/>
      <c r="ALJ292" s="3"/>
      <c r="ALK292" s="3"/>
      <c r="ALL292" s="3"/>
      <c r="ALM292" s="3"/>
      <c r="ALN292" s="3"/>
      <c r="ALO292" s="3"/>
      <c r="ALP292" s="3"/>
      <c r="ALQ292" s="3"/>
      <c r="ALR292" s="3"/>
      <c r="ALS292" s="3"/>
      <c r="ALT292" s="3"/>
      <c r="ALU292" s="3"/>
      <c r="ALV292" s="3"/>
      <c r="ALW292" s="3"/>
      <c r="ALX292" s="3"/>
      <c r="ALY292" s="3"/>
      <c r="ALZ292" s="3"/>
      <c r="AMA292" s="3"/>
      <c r="AMB292" s="3"/>
      <c r="AMC292" s="3"/>
      <c r="AMD292" s="3"/>
    </row>
    <row r="293" spans="1:1018" s="2" customFormat="1" ht="28.5" customHeight="1" x14ac:dyDescent="0.15">
      <c r="A293" s="242">
        <v>286</v>
      </c>
      <c r="B293" s="242"/>
      <c r="C293" s="242"/>
      <c r="D293" s="290"/>
      <c r="E293" s="291"/>
      <c r="F293" s="291"/>
      <c r="G293" s="291"/>
      <c r="H293" s="291"/>
      <c r="I293" s="291"/>
      <c r="J293" s="291"/>
      <c r="K293" s="291"/>
      <c r="L293" s="291"/>
      <c r="M293" s="292"/>
      <c r="N293" s="290"/>
      <c r="O293" s="291"/>
      <c r="P293" s="291"/>
      <c r="Q293" s="291"/>
      <c r="R293" s="291"/>
      <c r="S293" s="291"/>
      <c r="T293" s="291"/>
      <c r="U293" s="291"/>
      <c r="V293" s="291"/>
      <c r="W293" s="292"/>
      <c r="X293" s="247"/>
      <c r="Y293" s="229"/>
      <c r="Z293" s="229"/>
      <c r="AA293" s="229"/>
      <c r="AB293" s="229"/>
      <c r="AC293" s="248"/>
      <c r="AD293" s="244"/>
      <c r="AE293" s="245"/>
      <c r="AF293" s="245"/>
      <c r="AG293" s="246"/>
      <c r="AH293" s="235"/>
      <c r="AI293" s="236"/>
      <c r="AJ293" s="236"/>
      <c r="AK293" s="236"/>
      <c r="AL293" s="236"/>
      <c r="AM293" s="237"/>
      <c r="AN293" s="220">
        <f t="shared" si="53"/>
        <v>0</v>
      </c>
      <c r="AO293" s="221"/>
      <c r="AP293" s="221"/>
      <c r="AQ293" s="221"/>
      <c r="AR293" s="221"/>
      <c r="AS293" s="222"/>
      <c r="AT293" s="228">
        <v>0</v>
      </c>
      <c r="AU293" s="229"/>
      <c r="AV293" s="229"/>
      <c r="AW293" s="229"/>
      <c r="AX293" s="229"/>
      <c r="AY293" s="230"/>
      <c r="AZ293" s="232" t="str">
        <f t="shared" si="54"/>
        <v/>
      </c>
      <c r="BA293" s="233"/>
      <c r="BB293" s="233"/>
      <c r="BC293" s="233"/>
      <c r="BD293" s="233"/>
      <c r="BE293" s="234"/>
      <c r="BF293" s="220" t="str">
        <f t="shared" si="55"/>
        <v/>
      </c>
      <c r="BG293" s="221"/>
      <c r="BH293" s="221"/>
      <c r="BI293" s="221"/>
      <c r="BJ293" s="221"/>
      <c r="BK293" s="222"/>
      <c r="BL293" s="293">
        <f t="shared" si="56"/>
        <v>0</v>
      </c>
      <c r="BM293" s="224"/>
      <c r="BN293" s="224"/>
      <c r="BO293" s="224"/>
      <c r="BP293" s="224"/>
      <c r="BQ293" s="294"/>
      <c r="BR293" s="220">
        <f t="shared" si="57"/>
        <v>0</v>
      </c>
      <c r="BS293" s="221"/>
      <c r="BT293" s="221"/>
      <c r="BU293" s="221"/>
      <c r="BV293" s="221"/>
      <c r="BW293" s="226"/>
      <c r="BX293" s="238"/>
      <c r="BY293" s="239"/>
      <c r="BZ293" s="239"/>
      <c r="CA293" s="239"/>
      <c r="CB293" s="239"/>
      <c r="CC293" s="239"/>
      <c r="CD293" s="239"/>
      <c r="CE293" s="239"/>
      <c r="CF293" s="239"/>
      <c r="CG293" s="239"/>
      <c r="CH293" s="239"/>
      <c r="CI293" s="240"/>
      <c r="CL293" s="249"/>
      <c r="CM293" s="250"/>
      <c r="CN293" s="250"/>
      <c r="CO293" s="250"/>
      <c r="CP293" s="250"/>
      <c r="CQ293" s="251"/>
      <c r="CR293" s="295">
        <f t="shared" si="58"/>
        <v>0</v>
      </c>
      <c r="CS293" s="296"/>
      <c r="CT293" s="296"/>
      <c r="CU293" s="296"/>
      <c r="CV293" s="296"/>
      <c r="CW293" s="297"/>
      <c r="CX293" s="220">
        <f t="shared" si="59"/>
        <v>0</v>
      </c>
      <c r="CY293" s="221"/>
      <c r="CZ293" s="221"/>
      <c r="DA293" s="221"/>
      <c r="DB293" s="221"/>
      <c r="DC293" s="226"/>
      <c r="DD293" s="220">
        <f t="shared" si="60"/>
        <v>0</v>
      </c>
      <c r="DE293" s="221"/>
      <c r="DF293" s="221"/>
      <c r="DG293" s="221"/>
      <c r="DH293" s="221"/>
      <c r="DI293" s="226"/>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c r="PO293" s="3"/>
      <c r="PP293" s="3"/>
      <c r="PQ293" s="3"/>
      <c r="PR293" s="3"/>
      <c r="PS293" s="3"/>
      <c r="PT293" s="3"/>
      <c r="PU293" s="3"/>
      <c r="PV293" s="3"/>
      <c r="PW293" s="3"/>
      <c r="PX293" s="3"/>
      <c r="PY293" s="3"/>
      <c r="PZ293" s="3"/>
      <c r="QA293" s="3"/>
      <c r="QB293" s="3"/>
      <c r="QC293" s="3"/>
      <c r="QD293" s="3"/>
      <c r="QE293" s="3"/>
      <c r="QF293" s="3"/>
      <c r="QG293" s="3"/>
      <c r="QH293" s="3"/>
      <c r="QI293" s="3"/>
      <c r="QJ293" s="3"/>
      <c r="QK293" s="3"/>
      <c r="QL293" s="3"/>
      <c r="QM293" s="3"/>
      <c r="QN293" s="3"/>
      <c r="QO293" s="3"/>
      <c r="QP293" s="3"/>
      <c r="QQ293" s="3"/>
      <c r="QR293" s="3"/>
      <c r="QS293" s="3"/>
      <c r="QT293" s="3"/>
      <c r="QU293" s="3"/>
      <c r="QV293" s="3"/>
      <c r="QW293" s="3"/>
      <c r="QX293" s="3"/>
      <c r="QY293" s="3"/>
      <c r="QZ293" s="3"/>
      <c r="RA293" s="3"/>
      <c r="RB293" s="3"/>
      <c r="RC293" s="3"/>
      <c r="RD293" s="3"/>
      <c r="RE293" s="3"/>
      <c r="RF293" s="3"/>
      <c r="RG293" s="3"/>
      <c r="RH293" s="3"/>
      <c r="RI293" s="3"/>
      <c r="RJ293" s="3"/>
      <c r="RK293" s="3"/>
      <c r="RL293" s="3"/>
      <c r="RM293" s="3"/>
      <c r="RN293" s="3"/>
      <c r="RO293" s="3"/>
      <c r="RP293" s="3"/>
      <c r="RQ293" s="3"/>
      <c r="RR293" s="3"/>
      <c r="RS293" s="3"/>
      <c r="RT293" s="3"/>
      <c r="RU293" s="3"/>
      <c r="RV293" s="3"/>
      <c r="RW293" s="3"/>
      <c r="RX293" s="3"/>
      <c r="RY293" s="3"/>
      <c r="RZ293" s="3"/>
      <c r="SA293" s="3"/>
      <c r="SB293" s="3"/>
      <c r="SC293" s="3"/>
      <c r="SD293" s="3"/>
      <c r="SE293" s="3"/>
      <c r="SF293" s="3"/>
      <c r="SG293" s="3"/>
      <c r="SH293" s="3"/>
      <c r="SI293" s="3"/>
      <c r="SJ293" s="3"/>
      <c r="SK293" s="3"/>
      <c r="SL293" s="3"/>
      <c r="SM293" s="3"/>
      <c r="SN293" s="3"/>
      <c r="SO293" s="3"/>
      <c r="SP293" s="3"/>
      <c r="SQ293" s="3"/>
      <c r="SR293" s="3"/>
      <c r="SS293" s="3"/>
      <c r="ST293" s="3"/>
      <c r="SU293" s="3"/>
      <c r="SV293" s="3"/>
      <c r="SW293" s="3"/>
      <c r="SX293" s="3"/>
      <c r="SY293" s="3"/>
      <c r="SZ293" s="3"/>
      <c r="TA293" s="3"/>
      <c r="TB293" s="3"/>
      <c r="TC293" s="3"/>
      <c r="TD293" s="3"/>
      <c r="TE293" s="3"/>
      <c r="TF293" s="3"/>
      <c r="TG293" s="3"/>
      <c r="TH293" s="3"/>
      <c r="TI293" s="3"/>
      <c r="TJ293" s="3"/>
      <c r="TK293" s="3"/>
      <c r="TL293" s="3"/>
      <c r="TM293" s="3"/>
      <c r="TN293" s="3"/>
      <c r="TO293" s="3"/>
      <c r="TP293" s="3"/>
      <c r="TQ293" s="3"/>
      <c r="TR293" s="3"/>
      <c r="TS293" s="3"/>
      <c r="TT293" s="3"/>
      <c r="TU293" s="3"/>
      <c r="TV293" s="3"/>
      <c r="TW293" s="3"/>
      <c r="TX293" s="3"/>
      <c r="TY293" s="3"/>
      <c r="TZ293" s="3"/>
      <c r="UA293" s="3"/>
      <c r="UB293" s="3"/>
      <c r="UC293" s="3"/>
      <c r="UD293" s="3"/>
      <c r="UE293" s="3"/>
      <c r="UF293" s="3"/>
      <c r="UG293" s="3"/>
      <c r="UH293" s="3"/>
      <c r="UI293" s="3"/>
      <c r="UJ293" s="3"/>
      <c r="UK293" s="3"/>
      <c r="UL293" s="3"/>
      <c r="UM293" s="3"/>
      <c r="UN293" s="3"/>
      <c r="UO293" s="3"/>
      <c r="UP293" s="3"/>
      <c r="UQ293" s="3"/>
      <c r="UR293" s="3"/>
      <c r="US293" s="3"/>
      <c r="UT293" s="3"/>
      <c r="UU293" s="3"/>
      <c r="UV293" s="3"/>
      <c r="UW293" s="3"/>
      <c r="UX293" s="3"/>
      <c r="UY293" s="3"/>
      <c r="UZ293" s="3"/>
      <c r="VA293" s="3"/>
      <c r="VB293" s="3"/>
      <c r="VC293" s="3"/>
      <c r="VD293" s="3"/>
      <c r="VE293" s="3"/>
      <c r="VF293" s="3"/>
      <c r="VG293" s="3"/>
      <c r="VH293" s="3"/>
      <c r="VI293" s="3"/>
      <c r="VJ293" s="3"/>
      <c r="VK293" s="3"/>
      <c r="VL293" s="3"/>
      <c r="VM293" s="3"/>
      <c r="VN293" s="3"/>
      <c r="VO293" s="3"/>
      <c r="VP293" s="3"/>
      <c r="VQ293" s="3"/>
      <c r="VR293" s="3"/>
      <c r="VS293" s="3"/>
      <c r="VT293" s="3"/>
      <c r="VU293" s="3"/>
      <c r="VV293" s="3"/>
      <c r="VW293" s="3"/>
      <c r="VX293" s="3"/>
      <c r="VY293" s="3"/>
      <c r="VZ293" s="3"/>
      <c r="WA293" s="3"/>
      <c r="WB293" s="3"/>
      <c r="WC293" s="3"/>
      <c r="WD293" s="3"/>
      <c r="WE293" s="3"/>
      <c r="WF293" s="3"/>
      <c r="WG293" s="3"/>
      <c r="WH293" s="3"/>
      <c r="WI293" s="3"/>
      <c r="WJ293" s="3"/>
      <c r="WK293" s="3"/>
      <c r="WL293" s="3"/>
      <c r="WM293" s="3"/>
      <c r="WN293" s="3"/>
      <c r="WO293" s="3"/>
      <c r="WP293" s="3"/>
      <c r="WQ293" s="3"/>
      <c r="WR293" s="3"/>
      <c r="WS293" s="3"/>
      <c r="WT293" s="3"/>
      <c r="WU293" s="3"/>
      <c r="WV293" s="3"/>
      <c r="WW293" s="3"/>
      <c r="WX293" s="3"/>
      <c r="WY293" s="3"/>
      <c r="WZ293" s="3"/>
      <c r="XA293" s="3"/>
      <c r="XB293" s="3"/>
      <c r="XC293" s="3"/>
      <c r="XD293" s="3"/>
      <c r="XE293" s="3"/>
      <c r="XF293" s="3"/>
      <c r="XG293" s="3"/>
      <c r="XH293" s="3"/>
      <c r="XI293" s="3"/>
      <c r="XJ293" s="3"/>
      <c r="XK293" s="3"/>
      <c r="XL293" s="3"/>
      <c r="XM293" s="3"/>
      <c r="XN293" s="3"/>
      <c r="XO293" s="3"/>
      <c r="XP293" s="3"/>
      <c r="XQ293" s="3"/>
      <c r="XR293" s="3"/>
      <c r="XS293" s="3"/>
      <c r="XT293" s="3"/>
      <c r="XU293" s="3"/>
      <c r="XV293" s="3"/>
      <c r="XW293" s="3"/>
      <c r="XX293" s="3"/>
      <c r="XY293" s="3"/>
      <c r="XZ293" s="3"/>
      <c r="YA293" s="3"/>
      <c r="YB293" s="3"/>
      <c r="YC293" s="3"/>
      <c r="YD293" s="3"/>
      <c r="YE293" s="3"/>
      <c r="YF293" s="3"/>
      <c r="YG293" s="3"/>
      <c r="YH293" s="3"/>
      <c r="YI293" s="3"/>
      <c r="YJ293" s="3"/>
      <c r="YK293" s="3"/>
      <c r="YL293" s="3"/>
      <c r="YM293" s="3"/>
      <c r="YN293" s="3"/>
      <c r="YO293" s="3"/>
      <c r="YP293" s="3"/>
      <c r="YQ293" s="3"/>
      <c r="YR293" s="3"/>
      <c r="YS293" s="3"/>
      <c r="YT293" s="3"/>
      <c r="YU293" s="3"/>
      <c r="YV293" s="3"/>
      <c r="YW293" s="3"/>
      <c r="YX293" s="3"/>
      <c r="YY293" s="3"/>
      <c r="YZ293" s="3"/>
      <c r="ZA293" s="3"/>
      <c r="ZB293" s="3"/>
      <c r="ZC293" s="3"/>
      <c r="ZD293" s="3"/>
      <c r="ZE293" s="3"/>
      <c r="ZF293" s="3"/>
      <c r="ZG293" s="3"/>
      <c r="ZH293" s="3"/>
      <c r="ZI293" s="3"/>
      <c r="ZJ293" s="3"/>
      <c r="ZK293" s="3"/>
      <c r="ZL293" s="3"/>
      <c r="ZM293" s="3"/>
      <c r="ZN293" s="3"/>
      <c r="ZO293" s="3"/>
      <c r="ZP293" s="3"/>
      <c r="ZQ293" s="3"/>
      <c r="ZR293" s="3"/>
      <c r="ZS293" s="3"/>
      <c r="ZT293" s="3"/>
      <c r="ZU293" s="3"/>
      <c r="ZV293" s="3"/>
      <c r="ZW293" s="3"/>
      <c r="ZX293" s="3"/>
      <c r="ZY293" s="3"/>
      <c r="ZZ293" s="3"/>
      <c r="AAA293" s="3"/>
      <c r="AAB293" s="3"/>
      <c r="AAC293" s="3"/>
      <c r="AAD293" s="3"/>
      <c r="AAE293" s="3"/>
      <c r="AAF293" s="3"/>
      <c r="AAG293" s="3"/>
      <c r="AAH293" s="3"/>
      <c r="AAI293" s="3"/>
      <c r="AAJ293" s="3"/>
      <c r="AAK293" s="3"/>
      <c r="AAL293" s="3"/>
      <c r="AAM293" s="3"/>
      <c r="AAN293" s="3"/>
      <c r="AAO293" s="3"/>
      <c r="AAP293" s="3"/>
      <c r="AAQ293" s="3"/>
      <c r="AAR293" s="3"/>
      <c r="AAS293" s="3"/>
      <c r="AAT293" s="3"/>
      <c r="AAU293" s="3"/>
      <c r="AAV293" s="3"/>
      <c r="AAW293" s="3"/>
      <c r="AAX293" s="3"/>
      <c r="AAY293" s="3"/>
      <c r="AAZ293" s="3"/>
      <c r="ABA293" s="3"/>
      <c r="ABB293" s="3"/>
      <c r="ABC293" s="3"/>
      <c r="ABD293" s="3"/>
      <c r="ABE293" s="3"/>
      <c r="ABF293" s="3"/>
      <c r="ABG293" s="3"/>
      <c r="ABH293" s="3"/>
      <c r="ABI293" s="3"/>
      <c r="ABJ293" s="3"/>
      <c r="ABK293" s="3"/>
      <c r="ABL293" s="3"/>
      <c r="ABM293" s="3"/>
      <c r="ABN293" s="3"/>
      <c r="ABO293" s="3"/>
      <c r="ABP293" s="3"/>
      <c r="ABQ293" s="3"/>
      <c r="ABR293" s="3"/>
      <c r="ABS293" s="3"/>
      <c r="ABT293" s="3"/>
      <c r="ABU293" s="3"/>
      <c r="ABV293" s="3"/>
      <c r="ABW293" s="3"/>
      <c r="ABX293" s="3"/>
      <c r="ABY293" s="3"/>
      <c r="ABZ293" s="3"/>
      <c r="ACA293" s="3"/>
      <c r="ACB293" s="3"/>
      <c r="ACC293" s="3"/>
      <c r="ACD293" s="3"/>
      <c r="ACE293" s="3"/>
      <c r="ACF293" s="3"/>
      <c r="ACG293" s="3"/>
      <c r="ACH293" s="3"/>
      <c r="ACI293" s="3"/>
      <c r="ACJ293" s="3"/>
      <c r="ACK293" s="3"/>
      <c r="ACL293" s="3"/>
      <c r="ACM293" s="3"/>
      <c r="ACN293" s="3"/>
      <c r="ACO293" s="3"/>
      <c r="ACP293" s="3"/>
      <c r="ACQ293" s="3"/>
      <c r="ACR293" s="3"/>
      <c r="ACS293" s="3"/>
      <c r="ACT293" s="3"/>
      <c r="ACU293" s="3"/>
      <c r="ACV293" s="3"/>
      <c r="ACW293" s="3"/>
      <c r="ACX293" s="3"/>
      <c r="ACY293" s="3"/>
      <c r="ACZ293" s="3"/>
      <c r="ADA293" s="3"/>
      <c r="ADB293" s="3"/>
      <c r="ADC293" s="3"/>
      <c r="ADD293" s="3"/>
      <c r="ADE293" s="3"/>
      <c r="ADF293" s="3"/>
      <c r="ADG293" s="3"/>
      <c r="ADH293" s="3"/>
      <c r="ADI293" s="3"/>
      <c r="ADJ293" s="3"/>
      <c r="ADK293" s="3"/>
      <c r="ADL293" s="3"/>
      <c r="ADM293" s="3"/>
      <c r="ADN293" s="3"/>
      <c r="ADO293" s="3"/>
      <c r="ADP293" s="3"/>
      <c r="ADQ293" s="3"/>
      <c r="ADR293" s="3"/>
      <c r="ADS293" s="3"/>
      <c r="ADT293" s="3"/>
      <c r="ADU293" s="3"/>
      <c r="ADV293" s="3"/>
      <c r="ADW293" s="3"/>
      <c r="ADX293" s="3"/>
      <c r="ADY293" s="3"/>
      <c r="ADZ293" s="3"/>
      <c r="AEA293" s="3"/>
      <c r="AEB293" s="3"/>
      <c r="AEC293" s="3"/>
      <c r="AED293" s="3"/>
      <c r="AEE293" s="3"/>
      <c r="AEF293" s="3"/>
      <c r="AEG293" s="3"/>
      <c r="AEH293" s="3"/>
      <c r="AEI293" s="3"/>
      <c r="AEJ293" s="3"/>
      <c r="AEK293" s="3"/>
      <c r="AEL293" s="3"/>
      <c r="AEM293" s="3"/>
      <c r="AEN293" s="3"/>
      <c r="AEO293" s="3"/>
      <c r="AEP293" s="3"/>
      <c r="AEQ293" s="3"/>
      <c r="AER293" s="3"/>
      <c r="AES293" s="3"/>
      <c r="AET293" s="3"/>
      <c r="AEU293" s="3"/>
      <c r="AEV293" s="3"/>
      <c r="AEW293" s="3"/>
      <c r="AEX293" s="3"/>
      <c r="AEY293" s="3"/>
      <c r="AEZ293" s="3"/>
      <c r="AFA293" s="3"/>
      <c r="AFB293" s="3"/>
      <c r="AFC293" s="3"/>
      <c r="AFD293" s="3"/>
      <c r="AFE293" s="3"/>
      <c r="AFF293" s="3"/>
      <c r="AFG293" s="3"/>
      <c r="AFH293" s="3"/>
      <c r="AFI293" s="3"/>
      <c r="AFJ293" s="3"/>
      <c r="AFK293" s="3"/>
      <c r="AFL293" s="3"/>
      <c r="AFM293" s="3"/>
      <c r="AFN293" s="3"/>
      <c r="AFO293" s="3"/>
      <c r="AFP293" s="3"/>
      <c r="AFQ293" s="3"/>
      <c r="AFR293" s="3"/>
      <c r="AFS293" s="3"/>
      <c r="AFT293" s="3"/>
      <c r="AFU293" s="3"/>
      <c r="AFV293" s="3"/>
      <c r="AFW293" s="3"/>
      <c r="AFX293" s="3"/>
      <c r="AFY293" s="3"/>
      <c r="AFZ293" s="3"/>
      <c r="AGA293" s="3"/>
      <c r="AGB293" s="3"/>
      <c r="AGC293" s="3"/>
      <c r="AGD293" s="3"/>
      <c r="AGE293" s="3"/>
      <c r="AGF293" s="3"/>
      <c r="AGG293" s="3"/>
      <c r="AGH293" s="3"/>
      <c r="AGI293" s="3"/>
      <c r="AGJ293" s="3"/>
      <c r="AGK293" s="3"/>
      <c r="AGL293" s="3"/>
      <c r="AGM293" s="3"/>
      <c r="AGN293" s="3"/>
      <c r="AGO293" s="3"/>
      <c r="AGP293" s="3"/>
      <c r="AGQ293" s="3"/>
      <c r="AGR293" s="3"/>
      <c r="AGS293" s="3"/>
      <c r="AGT293" s="3"/>
      <c r="AGU293" s="3"/>
      <c r="AGV293" s="3"/>
      <c r="AGW293" s="3"/>
      <c r="AGX293" s="3"/>
      <c r="AGY293" s="3"/>
      <c r="AGZ293" s="3"/>
      <c r="AHA293" s="3"/>
      <c r="AHB293" s="3"/>
      <c r="AHC293" s="3"/>
      <c r="AHD293" s="3"/>
      <c r="AHE293" s="3"/>
      <c r="AHF293" s="3"/>
      <c r="AHG293" s="3"/>
      <c r="AHH293" s="3"/>
      <c r="AHI293" s="3"/>
      <c r="AHJ293" s="3"/>
      <c r="AHK293" s="3"/>
      <c r="AHL293" s="3"/>
      <c r="AHM293" s="3"/>
      <c r="AHN293" s="3"/>
      <c r="AHO293" s="3"/>
      <c r="AHP293" s="3"/>
      <c r="AHQ293" s="3"/>
      <c r="AHR293" s="3"/>
      <c r="AHS293" s="3"/>
      <c r="AHT293" s="3"/>
      <c r="AHU293" s="3"/>
      <c r="AHV293" s="3"/>
      <c r="AHW293" s="3"/>
      <c r="AHX293" s="3"/>
      <c r="AHY293" s="3"/>
      <c r="AHZ293" s="3"/>
      <c r="AIA293" s="3"/>
      <c r="AIB293" s="3"/>
      <c r="AIC293" s="3"/>
      <c r="AID293" s="3"/>
      <c r="AIE293" s="3"/>
      <c r="AIF293" s="3"/>
      <c r="AIG293" s="3"/>
      <c r="AIH293" s="3"/>
      <c r="AII293" s="3"/>
      <c r="AIJ293" s="3"/>
      <c r="AIK293" s="3"/>
      <c r="AIL293" s="3"/>
      <c r="AIM293" s="3"/>
      <c r="AIN293" s="3"/>
      <c r="AIO293" s="3"/>
      <c r="AIP293" s="3"/>
      <c r="AIQ293" s="3"/>
      <c r="AIR293" s="3"/>
      <c r="AIS293" s="3"/>
      <c r="AIT293" s="3"/>
      <c r="AIU293" s="3"/>
      <c r="AIV293" s="3"/>
      <c r="AIW293" s="3"/>
      <c r="AIX293" s="3"/>
      <c r="AIY293" s="3"/>
      <c r="AIZ293" s="3"/>
      <c r="AJA293" s="3"/>
      <c r="AJB293" s="3"/>
      <c r="AJC293" s="3"/>
      <c r="AJD293" s="3"/>
      <c r="AJE293" s="3"/>
      <c r="AJF293" s="3"/>
      <c r="AJG293" s="3"/>
      <c r="AJH293" s="3"/>
      <c r="AJI293" s="3"/>
      <c r="AJJ293" s="3"/>
      <c r="AJK293" s="3"/>
      <c r="AJL293" s="3"/>
      <c r="AJM293" s="3"/>
      <c r="AJN293" s="3"/>
      <c r="AJO293" s="3"/>
      <c r="AJP293" s="3"/>
      <c r="AJQ293" s="3"/>
      <c r="AJR293" s="3"/>
      <c r="AJS293" s="3"/>
      <c r="AJT293" s="3"/>
      <c r="AJU293" s="3"/>
      <c r="AJV293" s="3"/>
      <c r="AJW293" s="3"/>
      <c r="AJX293" s="3"/>
      <c r="AJY293" s="3"/>
      <c r="AJZ293" s="3"/>
      <c r="AKA293" s="3"/>
      <c r="AKB293" s="3"/>
      <c r="AKC293" s="3"/>
      <c r="AKD293" s="3"/>
      <c r="AKE293" s="3"/>
      <c r="AKF293" s="3"/>
      <c r="AKG293" s="3"/>
      <c r="AKH293" s="3"/>
      <c r="AKI293" s="3"/>
      <c r="AKJ293" s="3"/>
      <c r="AKK293" s="3"/>
      <c r="AKL293" s="3"/>
      <c r="AKM293" s="3"/>
      <c r="AKN293" s="3"/>
      <c r="AKO293" s="3"/>
      <c r="AKP293" s="3"/>
      <c r="AKQ293" s="3"/>
      <c r="AKR293" s="3"/>
      <c r="AKS293" s="3"/>
      <c r="AKT293" s="3"/>
      <c r="AKU293" s="3"/>
      <c r="AKV293" s="3"/>
      <c r="AKW293" s="3"/>
      <c r="AKX293" s="3"/>
      <c r="AKY293" s="3"/>
      <c r="AKZ293" s="3"/>
      <c r="ALA293" s="3"/>
      <c r="ALB293" s="3"/>
      <c r="ALC293" s="3"/>
      <c r="ALD293" s="3"/>
      <c r="ALE293" s="3"/>
      <c r="ALF293" s="3"/>
      <c r="ALG293" s="3"/>
      <c r="ALH293" s="3"/>
      <c r="ALI293" s="3"/>
      <c r="ALJ293" s="3"/>
      <c r="ALK293" s="3"/>
      <c r="ALL293" s="3"/>
      <c r="ALM293" s="3"/>
      <c r="ALN293" s="3"/>
      <c r="ALO293" s="3"/>
      <c r="ALP293" s="3"/>
      <c r="ALQ293" s="3"/>
      <c r="ALR293" s="3"/>
      <c r="ALS293" s="3"/>
      <c r="ALT293" s="3"/>
      <c r="ALU293" s="3"/>
      <c r="ALV293" s="3"/>
      <c r="ALW293" s="3"/>
      <c r="ALX293" s="3"/>
      <c r="ALY293" s="3"/>
      <c r="ALZ293" s="3"/>
      <c r="AMA293" s="3"/>
      <c r="AMB293" s="3"/>
      <c r="AMC293" s="3"/>
      <c r="AMD293" s="3"/>
    </row>
    <row r="294" spans="1:1018" s="2" customFormat="1" ht="28.5" customHeight="1" x14ac:dyDescent="0.15">
      <c r="A294" s="242">
        <v>287</v>
      </c>
      <c r="B294" s="242"/>
      <c r="C294" s="242"/>
      <c r="D294" s="290"/>
      <c r="E294" s="291"/>
      <c r="F294" s="291"/>
      <c r="G294" s="291"/>
      <c r="H294" s="291"/>
      <c r="I294" s="291"/>
      <c r="J294" s="291"/>
      <c r="K294" s="291"/>
      <c r="L294" s="291"/>
      <c r="M294" s="292"/>
      <c r="N294" s="290"/>
      <c r="O294" s="291"/>
      <c r="P294" s="291"/>
      <c r="Q294" s="291"/>
      <c r="R294" s="291"/>
      <c r="S294" s="291"/>
      <c r="T294" s="291"/>
      <c r="U294" s="291"/>
      <c r="V294" s="291"/>
      <c r="W294" s="292"/>
      <c r="X294" s="247"/>
      <c r="Y294" s="229"/>
      <c r="Z294" s="229"/>
      <c r="AA294" s="229"/>
      <c r="AB294" s="229"/>
      <c r="AC294" s="248"/>
      <c r="AD294" s="244"/>
      <c r="AE294" s="245"/>
      <c r="AF294" s="245"/>
      <c r="AG294" s="246"/>
      <c r="AH294" s="235"/>
      <c r="AI294" s="236"/>
      <c r="AJ294" s="236"/>
      <c r="AK294" s="236"/>
      <c r="AL294" s="236"/>
      <c r="AM294" s="237"/>
      <c r="AN294" s="220">
        <f t="shared" si="53"/>
        <v>0</v>
      </c>
      <c r="AO294" s="221"/>
      <c r="AP294" s="221"/>
      <c r="AQ294" s="221"/>
      <c r="AR294" s="221"/>
      <c r="AS294" s="222"/>
      <c r="AT294" s="228">
        <v>0</v>
      </c>
      <c r="AU294" s="229"/>
      <c r="AV294" s="229"/>
      <c r="AW294" s="229"/>
      <c r="AX294" s="229"/>
      <c r="AY294" s="230"/>
      <c r="AZ294" s="232" t="str">
        <f t="shared" si="54"/>
        <v/>
      </c>
      <c r="BA294" s="233"/>
      <c r="BB294" s="233"/>
      <c r="BC294" s="233"/>
      <c r="BD294" s="233"/>
      <c r="BE294" s="234"/>
      <c r="BF294" s="220" t="str">
        <f t="shared" si="55"/>
        <v/>
      </c>
      <c r="BG294" s="221"/>
      <c r="BH294" s="221"/>
      <c r="BI294" s="221"/>
      <c r="BJ294" s="221"/>
      <c r="BK294" s="222"/>
      <c r="BL294" s="293">
        <f t="shared" si="56"/>
        <v>0</v>
      </c>
      <c r="BM294" s="224"/>
      <c r="BN294" s="224"/>
      <c r="BO294" s="224"/>
      <c r="BP294" s="224"/>
      <c r="BQ294" s="294"/>
      <c r="BR294" s="220">
        <f t="shared" si="57"/>
        <v>0</v>
      </c>
      <c r="BS294" s="221"/>
      <c r="BT294" s="221"/>
      <c r="BU294" s="221"/>
      <c r="BV294" s="221"/>
      <c r="BW294" s="226"/>
      <c r="BX294" s="238"/>
      <c r="BY294" s="239"/>
      <c r="BZ294" s="239"/>
      <c r="CA294" s="239"/>
      <c r="CB294" s="239"/>
      <c r="CC294" s="239"/>
      <c r="CD294" s="239"/>
      <c r="CE294" s="239"/>
      <c r="CF294" s="239"/>
      <c r="CG294" s="239"/>
      <c r="CH294" s="239"/>
      <c r="CI294" s="240"/>
      <c r="CL294" s="249"/>
      <c r="CM294" s="250"/>
      <c r="CN294" s="250"/>
      <c r="CO294" s="250"/>
      <c r="CP294" s="250"/>
      <c r="CQ294" s="251"/>
      <c r="CR294" s="295">
        <f t="shared" si="58"/>
        <v>0</v>
      </c>
      <c r="CS294" s="296"/>
      <c r="CT294" s="296"/>
      <c r="CU294" s="296"/>
      <c r="CV294" s="296"/>
      <c r="CW294" s="297"/>
      <c r="CX294" s="220">
        <f t="shared" si="59"/>
        <v>0</v>
      </c>
      <c r="CY294" s="221"/>
      <c r="CZ294" s="221"/>
      <c r="DA294" s="221"/>
      <c r="DB294" s="221"/>
      <c r="DC294" s="226"/>
      <c r="DD294" s="220">
        <f t="shared" si="60"/>
        <v>0</v>
      </c>
      <c r="DE294" s="221"/>
      <c r="DF294" s="221"/>
      <c r="DG294" s="221"/>
      <c r="DH294" s="221"/>
      <c r="DI294" s="226"/>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c r="PO294" s="3"/>
      <c r="PP294" s="3"/>
      <c r="PQ294" s="3"/>
      <c r="PR294" s="3"/>
      <c r="PS294" s="3"/>
      <c r="PT294" s="3"/>
      <c r="PU294" s="3"/>
      <c r="PV294" s="3"/>
      <c r="PW294" s="3"/>
      <c r="PX294" s="3"/>
      <c r="PY294" s="3"/>
      <c r="PZ294" s="3"/>
      <c r="QA294" s="3"/>
      <c r="QB294" s="3"/>
      <c r="QC294" s="3"/>
      <c r="QD294" s="3"/>
      <c r="QE294" s="3"/>
      <c r="QF294" s="3"/>
      <c r="QG294" s="3"/>
      <c r="QH294" s="3"/>
      <c r="QI294" s="3"/>
      <c r="QJ294" s="3"/>
      <c r="QK294" s="3"/>
      <c r="QL294" s="3"/>
      <c r="QM294" s="3"/>
      <c r="QN294" s="3"/>
      <c r="QO294" s="3"/>
      <c r="QP294" s="3"/>
      <c r="QQ294" s="3"/>
      <c r="QR294" s="3"/>
      <c r="QS294" s="3"/>
      <c r="QT294" s="3"/>
      <c r="QU294" s="3"/>
      <c r="QV294" s="3"/>
      <c r="QW294" s="3"/>
      <c r="QX294" s="3"/>
      <c r="QY294" s="3"/>
      <c r="QZ294" s="3"/>
      <c r="RA294" s="3"/>
      <c r="RB294" s="3"/>
      <c r="RC294" s="3"/>
      <c r="RD294" s="3"/>
      <c r="RE294" s="3"/>
      <c r="RF294" s="3"/>
      <c r="RG294" s="3"/>
      <c r="RH294" s="3"/>
      <c r="RI294" s="3"/>
      <c r="RJ294" s="3"/>
      <c r="RK294" s="3"/>
      <c r="RL294" s="3"/>
      <c r="RM294" s="3"/>
      <c r="RN294" s="3"/>
      <c r="RO294" s="3"/>
      <c r="RP294" s="3"/>
      <c r="RQ294" s="3"/>
      <c r="RR294" s="3"/>
      <c r="RS294" s="3"/>
      <c r="RT294" s="3"/>
      <c r="RU294" s="3"/>
      <c r="RV294" s="3"/>
      <c r="RW294" s="3"/>
      <c r="RX294" s="3"/>
      <c r="RY294" s="3"/>
      <c r="RZ294" s="3"/>
      <c r="SA294" s="3"/>
      <c r="SB294" s="3"/>
      <c r="SC294" s="3"/>
      <c r="SD294" s="3"/>
      <c r="SE294" s="3"/>
      <c r="SF294" s="3"/>
      <c r="SG294" s="3"/>
      <c r="SH294" s="3"/>
      <c r="SI294" s="3"/>
      <c r="SJ294" s="3"/>
      <c r="SK294" s="3"/>
      <c r="SL294" s="3"/>
      <c r="SM294" s="3"/>
      <c r="SN294" s="3"/>
      <c r="SO294" s="3"/>
      <c r="SP294" s="3"/>
      <c r="SQ294" s="3"/>
      <c r="SR294" s="3"/>
      <c r="SS294" s="3"/>
      <c r="ST294" s="3"/>
      <c r="SU294" s="3"/>
      <c r="SV294" s="3"/>
      <c r="SW294" s="3"/>
      <c r="SX294" s="3"/>
      <c r="SY294" s="3"/>
      <c r="SZ294" s="3"/>
      <c r="TA294" s="3"/>
      <c r="TB294" s="3"/>
      <c r="TC294" s="3"/>
      <c r="TD294" s="3"/>
      <c r="TE294" s="3"/>
      <c r="TF294" s="3"/>
      <c r="TG294" s="3"/>
      <c r="TH294" s="3"/>
      <c r="TI294" s="3"/>
      <c r="TJ294" s="3"/>
      <c r="TK294" s="3"/>
      <c r="TL294" s="3"/>
      <c r="TM294" s="3"/>
      <c r="TN294" s="3"/>
      <c r="TO294" s="3"/>
      <c r="TP294" s="3"/>
      <c r="TQ294" s="3"/>
      <c r="TR294" s="3"/>
      <c r="TS294" s="3"/>
      <c r="TT294" s="3"/>
      <c r="TU294" s="3"/>
      <c r="TV294" s="3"/>
      <c r="TW294" s="3"/>
      <c r="TX294" s="3"/>
      <c r="TY294" s="3"/>
      <c r="TZ294" s="3"/>
      <c r="UA294" s="3"/>
      <c r="UB294" s="3"/>
      <c r="UC294" s="3"/>
      <c r="UD294" s="3"/>
      <c r="UE294" s="3"/>
      <c r="UF294" s="3"/>
      <c r="UG294" s="3"/>
      <c r="UH294" s="3"/>
      <c r="UI294" s="3"/>
      <c r="UJ294" s="3"/>
      <c r="UK294" s="3"/>
      <c r="UL294" s="3"/>
      <c r="UM294" s="3"/>
      <c r="UN294" s="3"/>
      <c r="UO294" s="3"/>
      <c r="UP294" s="3"/>
      <c r="UQ294" s="3"/>
      <c r="UR294" s="3"/>
      <c r="US294" s="3"/>
      <c r="UT294" s="3"/>
      <c r="UU294" s="3"/>
      <c r="UV294" s="3"/>
      <c r="UW294" s="3"/>
      <c r="UX294" s="3"/>
      <c r="UY294" s="3"/>
      <c r="UZ294" s="3"/>
      <c r="VA294" s="3"/>
      <c r="VB294" s="3"/>
      <c r="VC294" s="3"/>
      <c r="VD294" s="3"/>
      <c r="VE294" s="3"/>
      <c r="VF294" s="3"/>
      <c r="VG294" s="3"/>
      <c r="VH294" s="3"/>
      <c r="VI294" s="3"/>
      <c r="VJ294" s="3"/>
      <c r="VK294" s="3"/>
      <c r="VL294" s="3"/>
      <c r="VM294" s="3"/>
      <c r="VN294" s="3"/>
      <c r="VO294" s="3"/>
      <c r="VP294" s="3"/>
      <c r="VQ294" s="3"/>
      <c r="VR294" s="3"/>
      <c r="VS294" s="3"/>
      <c r="VT294" s="3"/>
      <c r="VU294" s="3"/>
      <c r="VV294" s="3"/>
      <c r="VW294" s="3"/>
      <c r="VX294" s="3"/>
      <c r="VY294" s="3"/>
      <c r="VZ294" s="3"/>
      <c r="WA294" s="3"/>
      <c r="WB294" s="3"/>
      <c r="WC294" s="3"/>
      <c r="WD294" s="3"/>
      <c r="WE294" s="3"/>
      <c r="WF294" s="3"/>
      <c r="WG294" s="3"/>
      <c r="WH294" s="3"/>
      <c r="WI294" s="3"/>
      <c r="WJ294" s="3"/>
      <c r="WK294" s="3"/>
      <c r="WL294" s="3"/>
      <c r="WM294" s="3"/>
      <c r="WN294" s="3"/>
      <c r="WO294" s="3"/>
      <c r="WP294" s="3"/>
      <c r="WQ294" s="3"/>
      <c r="WR294" s="3"/>
      <c r="WS294" s="3"/>
      <c r="WT294" s="3"/>
      <c r="WU294" s="3"/>
      <c r="WV294" s="3"/>
      <c r="WW294" s="3"/>
      <c r="WX294" s="3"/>
      <c r="WY294" s="3"/>
      <c r="WZ294" s="3"/>
      <c r="XA294" s="3"/>
      <c r="XB294" s="3"/>
      <c r="XC294" s="3"/>
      <c r="XD294" s="3"/>
      <c r="XE294" s="3"/>
      <c r="XF294" s="3"/>
      <c r="XG294" s="3"/>
      <c r="XH294" s="3"/>
      <c r="XI294" s="3"/>
      <c r="XJ294" s="3"/>
      <c r="XK294" s="3"/>
      <c r="XL294" s="3"/>
      <c r="XM294" s="3"/>
      <c r="XN294" s="3"/>
      <c r="XO294" s="3"/>
      <c r="XP294" s="3"/>
      <c r="XQ294" s="3"/>
      <c r="XR294" s="3"/>
      <c r="XS294" s="3"/>
      <c r="XT294" s="3"/>
      <c r="XU294" s="3"/>
      <c r="XV294" s="3"/>
      <c r="XW294" s="3"/>
      <c r="XX294" s="3"/>
      <c r="XY294" s="3"/>
      <c r="XZ294" s="3"/>
      <c r="YA294" s="3"/>
      <c r="YB294" s="3"/>
      <c r="YC294" s="3"/>
      <c r="YD294" s="3"/>
      <c r="YE294" s="3"/>
      <c r="YF294" s="3"/>
      <c r="YG294" s="3"/>
      <c r="YH294" s="3"/>
      <c r="YI294" s="3"/>
      <c r="YJ294" s="3"/>
      <c r="YK294" s="3"/>
      <c r="YL294" s="3"/>
      <c r="YM294" s="3"/>
      <c r="YN294" s="3"/>
      <c r="YO294" s="3"/>
      <c r="YP294" s="3"/>
      <c r="YQ294" s="3"/>
      <c r="YR294" s="3"/>
      <c r="YS294" s="3"/>
      <c r="YT294" s="3"/>
      <c r="YU294" s="3"/>
      <c r="YV294" s="3"/>
      <c r="YW294" s="3"/>
      <c r="YX294" s="3"/>
      <c r="YY294" s="3"/>
      <c r="YZ294" s="3"/>
      <c r="ZA294" s="3"/>
      <c r="ZB294" s="3"/>
      <c r="ZC294" s="3"/>
      <c r="ZD294" s="3"/>
      <c r="ZE294" s="3"/>
      <c r="ZF294" s="3"/>
      <c r="ZG294" s="3"/>
      <c r="ZH294" s="3"/>
      <c r="ZI294" s="3"/>
      <c r="ZJ294" s="3"/>
      <c r="ZK294" s="3"/>
      <c r="ZL294" s="3"/>
      <c r="ZM294" s="3"/>
      <c r="ZN294" s="3"/>
      <c r="ZO294" s="3"/>
      <c r="ZP294" s="3"/>
      <c r="ZQ294" s="3"/>
      <c r="ZR294" s="3"/>
      <c r="ZS294" s="3"/>
      <c r="ZT294" s="3"/>
      <c r="ZU294" s="3"/>
      <c r="ZV294" s="3"/>
      <c r="ZW294" s="3"/>
      <c r="ZX294" s="3"/>
      <c r="ZY294" s="3"/>
      <c r="ZZ294" s="3"/>
      <c r="AAA294" s="3"/>
      <c r="AAB294" s="3"/>
      <c r="AAC294" s="3"/>
      <c r="AAD294" s="3"/>
      <c r="AAE294" s="3"/>
      <c r="AAF294" s="3"/>
      <c r="AAG294" s="3"/>
      <c r="AAH294" s="3"/>
      <c r="AAI294" s="3"/>
      <c r="AAJ294" s="3"/>
      <c r="AAK294" s="3"/>
      <c r="AAL294" s="3"/>
      <c r="AAM294" s="3"/>
      <c r="AAN294" s="3"/>
      <c r="AAO294" s="3"/>
      <c r="AAP294" s="3"/>
      <c r="AAQ294" s="3"/>
      <c r="AAR294" s="3"/>
      <c r="AAS294" s="3"/>
      <c r="AAT294" s="3"/>
      <c r="AAU294" s="3"/>
      <c r="AAV294" s="3"/>
      <c r="AAW294" s="3"/>
      <c r="AAX294" s="3"/>
      <c r="AAY294" s="3"/>
      <c r="AAZ294" s="3"/>
      <c r="ABA294" s="3"/>
      <c r="ABB294" s="3"/>
      <c r="ABC294" s="3"/>
      <c r="ABD294" s="3"/>
      <c r="ABE294" s="3"/>
      <c r="ABF294" s="3"/>
      <c r="ABG294" s="3"/>
      <c r="ABH294" s="3"/>
      <c r="ABI294" s="3"/>
      <c r="ABJ294" s="3"/>
      <c r="ABK294" s="3"/>
      <c r="ABL294" s="3"/>
      <c r="ABM294" s="3"/>
      <c r="ABN294" s="3"/>
      <c r="ABO294" s="3"/>
      <c r="ABP294" s="3"/>
      <c r="ABQ294" s="3"/>
      <c r="ABR294" s="3"/>
      <c r="ABS294" s="3"/>
      <c r="ABT294" s="3"/>
      <c r="ABU294" s="3"/>
      <c r="ABV294" s="3"/>
      <c r="ABW294" s="3"/>
      <c r="ABX294" s="3"/>
      <c r="ABY294" s="3"/>
      <c r="ABZ294" s="3"/>
      <c r="ACA294" s="3"/>
      <c r="ACB294" s="3"/>
      <c r="ACC294" s="3"/>
      <c r="ACD294" s="3"/>
      <c r="ACE294" s="3"/>
      <c r="ACF294" s="3"/>
      <c r="ACG294" s="3"/>
      <c r="ACH294" s="3"/>
      <c r="ACI294" s="3"/>
      <c r="ACJ294" s="3"/>
      <c r="ACK294" s="3"/>
      <c r="ACL294" s="3"/>
      <c r="ACM294" s="3"/>
      <c r="ACN294" s="3"/>
      <c r="ACO294" s="3"/>
      <c r="ACP294" s="3"/>
      <c r="ACQ294" s="3"/>
      <c r="ACR294" s="3"/>
      <c r="ACS294" s="3"/>
      <c r="ACT294" s="3"/>
      <c r="ACU294" s="3"/>
      <c r="ACV294" s="3"/>
      <c r="ACW294" s="3"/>
      <c r="ACX294" s="3"/>
      <c r="ACY294" s="3"/>
      <c r="ACZ294" s="3"/>
      <c r="ADA294" s="3"/>
      <c r="ADB294" s="3"/>
      <c r="ADC294" s="3"/>
      <c r="ADD294" s="3"/>
      <c r="ADE294" s="3"/>
      <c r="ADF294" s="3"/>
      <c r="ADG294" s="3"/>
      <c r="ADH294" s="3"/>
      <c r="ADI294" s="3"/>
      <c r="ADJ294" s="3"/>
      <c r="ADK294" s="3"/>
      <c r="ADL294" s="3"/>
      <c r="ADM294" s="3"/>
      <c r="ADN294" s="3"/>
      <c r="ADO294" s="3"/>
      <c r="ADP294" s="3"/>
      <c r="ADQ294" s="3"/>
      <c r="ADR294" s="3"/>
      <c r="ADS294" s="3"/>
      <c r="ADT294" s="3"/>
      <c r="ADU294" s="3"/>
      <c r="ADV294" s="3"/>
      <c r="ADW294" s="3"/>
      <c r="ADX294" s="3"/>
      <c r="ADY294" s="3"/>
      <c r="ADZ294" s="3"/>
      <c r="AEA294" s="3"/>
      <c r="AEB294" s="3"/>
      <c r="AEC294" s="3"/>
      <c r="AED294" s="3"/>
      <c r="AEE294" s="3"/>
      <c r="AEF294" s="3"/>
      <c r="AEG294" s="3"/>
      <c r="AEH294" s="3"/>
      <c r="AEI294" s="3"/>
      <c r="AEJ294" s="3"/>
      <c r="AEK294" s="3"/>
      <c r="AEL294" s="3"/>
      <c r="AEM294" s="3"/>
      <c r="AEN294" s="3"/>
      <c r="AEO294" s="3"/>
      <c r="AEP294" s="3"/>
      <c r="AEQ294" s="3"/>
      <c r="AER294" s="3"/>
      <c r="AES294" s="3"/>
      <c r="AET294" s="3"/>
      <c r="AEU294" s="3"/>
      <c r="AEV294" s="3"/>
      <c r="AEW294" s="3"/>
      <c r="AEX294" s="3"/>
      <c r="AEY294" s="3"/>
      <c r="AEZ294" s="3"/>
      <c r="AFA294" s="3"/>
      <c r="AFB294" s="3"/>
      <c r="AFC294" s="3"/>
      <c r="AFD294" s="3"/>
      <c r="AFE294" s="3"/>
      <c r="AFF294" s="3"/>
      <c r="AFG294" s="3"/>
      <c r="AFH294" s="3"/>
      <c r="AFI294" s="3"/>
      <c r="AFJ294" s="3"/>
      <c r="AFK294" s="3"/>
      <c r="AFL294" s="3"/>
      <c r="AFM294" s="3"/>
      <c r="AFN294" s="3"/>
      <c r="AFO294" s="3"/>
      <c r="AFP294" s="3"/>
      <c r="AFQ294" s="3"/>
      <c r="AFR294" s="3"/>
      <c r="AFS294" s="3"/>
      <c r="AFT294" s="3"/>
      <c r="AFU294" s="3"/>
      <c r="AFV294" s="3"/>
      <c r="AFW294" s="3"/>
      <c r="AFX294" s="3"/>
      <c r="AFY294" s="3"/>
      <c r="AFZ294" s="3"/>
      <c r="AGA294" s="3"/>
      <c r="AGB294" s="3"/>
      <c r="AGC294" s="3"/>
      <c r="AGD294" s="3"/>
      <c r="AGE294" s="3"/>
      <c r="AGF294" s="3"/>
      <c r="AGG294" s="3"/>
      <c r="AGH294" s="3"/>
      <c r="AGI294" s="3"/>
      <c r="AGJ294" s="3"/>
      <c r="AGK294" s="3"/>
      <c r="AGL294" s="3"/>
      <c r="AGM294" s="3"/>
      <c r="AGN294" s="3"/>
      <c r="AGO294" s="3"/>
      <c r="AGP294" s="3"/>
      <c r="AGQ294" s="3"/>
      <c r="AGR294" s="3"/>
      <c r="AGS294" s="3"/>
      <c r="AGT294" s="3"/>
      <c r="AGU294" s="3"/>
      <c r="AGV294" s="3"/>
      <c r="AGW294" s="3"/>
      <c r="AGX294" s="3"/>
      <c r="AGY294" s="3"/>
      <c r="AGZ294" s="3"/>
      <c r="AHA294" s="3"/>
      <c r="AHB294" s="3"/>
      <c r="AHC294" s="3"/>
      <c r="AHD294" s="3"/>
      <c r="AHE294" s="3"/>
      <c r="AHF294" s="3"/>
      <c r="AHG294" s="3"/>
      <c r="AHH294" s="3"/>
      <c r="AHI294" s="3"/>
      <c r="AHJ294" s="3"/>
      <c r="AHK294" s="3"/>
      <c r="AHL294" s="3"/>
      <c r="AHM294" s="3"/>
      <c r="AHN294" s="3"/>
      <c r="AHO294" s="3"/>
      <c r="AHP294" s="3"/>
      <c r="AHQ294" s="3"/>
      <c r="AHR294" s="3"/>
      <c r="AHS294" s="3"/>
      <c r="AHT294" s="3"/>
      <c r="AHU294" s="3"/>
      <c r="AHV294" s="3"/>
      <c r="AHW294" s="3"/>
      <c r="AHX294" s="3"/>
      <c r="AHY294" s="3"/>
      <c r="AHZ294" s="3"/>
      <c r="AIA294" s="3"/>
      <c r="AIB294" s="3"/>
      <c r="AIC294" s="3"/>
      <c r="AID294" s="3"/>
      <c r="AIE294" s="3"/>
      <c r="AIF294" s="3"/>
      <c r="AIG294" s="3"/>
      <c r="AIH294" s="3"/>
      <c r="AII294" s="3"/>
      <c r="AIJ294" s="3"/>
      <c r="AIK294" s="3"/>
      <c r="AIL294" s="3"/>
      <c r="AIM294" s="3"/>
      <c r="AIN294" s="3"/>
      <c r="AIO294" s="3"/>
      <c r="AIP294" s="3"/>
      <c r="AIQ294" s="3"/>
      <c r="AIR294" s="3"/>
      <c r="AIS294" s="3"/>
      <c r="AIT294" s="3"/>
      <c r="AIU294" s="3"/>
      <c r="AIV294" s="3"/>
      <c r="AIW294" s="3"/>
      <c r="AIX294" s="3"/>
      <c r="AIY294" s="3"/>
      <c r="AIZ294" s="3"/>
      <c r="AJA294" s="3"/>
      <c r="AJB294" s="3"/>
      <c r="AJC294" s="3"/>
      <c r="AJD294" s="3"/>
      <c r="AJE294" s="3"/>
      <c r="AJF294" s="3"/>
      <c r="AJG294" s="3"/>
      <c r="AJH294" s="3"/>
      <c r="AJI294" s="3"/>
      <c r="AJJ294" s="3"/>
      <c r="AJK294" s="3"/>
      <c r="AJL294" s="3"/>
      <c r="AJM294" s="3"/>
      <c r="AJN294" s="3"/>
      <c r="AJO294" s="3"/>
      <c r="AJP294" s="3"/>
      <c r="AJQ294" s="3"/>
      <c r="AJR294" s="3"/>
      <c r="AJS294" s="3"/>
      <c r="AJT294" s="3"/>
      <c r="AJU294" s="3"/>
      <c r="AJV294" s="3"/>
      <c r="AJW294" s="3"/>
      <c r="AJX294" s="3"/>
      <c r="AJY294" s="3"/>
      <c r="AJZ294" s="3"/>
      <c r="AKA294" s="3"/>
      <c r="AKB294" s="3"/>
      <c r="AKC294" s="3"/>
      <c r="AKD294" s="3"/>
      <c r="AKE294" s="3"/>
      <c r="AKF294" s="3"/>
      <c r="AKG294" s="3"/>
      <c r="AKH294" s="3"/>
      <c r="AKI294" s="3"/>
      <c r="AKJ294" s="3"/>
      <c r="AKK294" s="3"/>
      <c r="AKL294" s="3"/>
      <c r="AKM294" s="3"/>
      <c r="AKN294" s="3"/>
      <c r="AKO294" s="3"/>
      <c r="AKP294" s="3"/>
      <c r="AKQ294" s="3"/>
      <c r="AKR294" s="3"/>
      <c r="AKS294" s="3"/>
      <c r="AKT294" s="3"/>
      <c r="AKU294" s="3"/>
      <c r="AKV294" s="3"/>
      <c r="AKW294" s="3"/>
      <c r="AKX294" s="3"/>
      <c r="AKY294" s="3"/>
      <c r="AKZ294" s="3"/>
      <c r="ALA294" s="3"/>
      <c r="ALB294" s="3"/>
      <c r="ALC294" s="3"/>
      <c r="ALD294" s="3"/>
      <c r="ALE294" s="3"/>
      <c r="ALF294" s="3"/>
      <c r="ALG294" s="3"/>
      <c r="ALH294" s="3"/>
      <c r="ALI294" s="3"/>
      <c r="ALJ294" s="3"/>
      <c r="ALK294" s="3"/>
      <c r="ALL294" s="3"/>
      <c r="ALM294" s="3"/>
      <c r="ALN294" s="3"/>
      <c r="ALO294" s="3"/>
      <c r="ALP294" s="3"/>
      <c r="ALQ294" s="3"/>
      <c r="ALR294" s="3"/>
      <c r="ALS294" s="3"/>
      <c r="ALT294" s="3"/>
      <c r="ALU294" s="3"/>
      <c r="ALV294" s="3"/>
      <c r="ALW294" s="3"/>
      <c r="ALX294" s="3"/>
      <c r="ALY294" s="3"/>
      <c r="ALZ294" s="3"/>
      <c r="AMA294" s="3"/>
      <c r="AMB294" s="3"/>
      <c r="AMC294" s="3"/>
      <c r="AMD294" s="3"/>
    </row>
    <row r="295" spans="1:1018" s="2" customFormat="1" ht="28.5" customHeight="1" x14ac:dyDescent="0.15">
      <c r="A295" s="242">
        <v>288</v>
      </c>
      <c r="B295" s="242"/>
      <c r="C295" s="242"/>
      <c r="D295" s="290"/>
      <c r="E295" s="291"/>
      <c r="F295" s="291"/>
      <c r="G295" s="291"/>
      <c r="H295" s="291"/>
      <c r="I295" s="291"/>
      <c r="J295" s="291"/>
      <c r="K295" s="291"/>
      <c r="L295" s="291"/>
      <c r="M295" s="292"/>
      <c r="N295" s="290"/>
      <c r="O295" s="291"/>
      <c r="P295" s="291"/>
      <c r="Q295" s="291"/>
      <c r="R295" s="291"/>
      <c r="S295" s="291"/>
      <c r="T295" s="291"/>
      <c r="U295" s="291"/>
      <c r="V295" s="291"/>
      <c r="W295" s="292"/>
      <c r="X295" s="247"/>
      <c r="Y295" s="229"/>
      <c r="Z295" s="229"/>
      <c r="AA295" s="229"/>
      <c r="AB295" s="229"/>
      <c r="AC295" s="248"/>
      <c r="AD295" s="244"/>
      <c r="AE295" s="245"/>
      <c r="AF295" s="245"/>
      <c r="AG295" s="246"/>
      <c r="AH295" s="235"/>
      <c r="AI295" s="236"/>
      <c r="AJ295" s="236"/>
      <c r="AK295" s="236"/>
      <c r="AL295" s="236"/>
      <c r="AM295" s="237"/>
      <c r="AN295" s="220">
        <f t="shared" si="53"/>
        <v>0</v>
      </c>
      <c r="AO295" s="221"/>
      <c r="AP295" s="221"/>
      <c r="AQ295" s="221"/>
      <c r="AR295" s="221"/>
      <c r="AS295" s="222"/>
      <c r="AT295" s="228">
        <v>0</v>
      </c>
      <c r="AU295" s="229"/>
      <c r="AV295" s="229"/>
      <c r="AW295" s="229"/>
      <c r="AX295" s="229"/>
      <c r="AY295" s="230"/>
      <c r="AZ295" s="232" t="str">
        <f t="shared" si="54"/>
        <v/>
      </c>
      <c r="BA295" s="233"/>
      <c r="BB295" s="233"/>
      <c r="BC295" s="233"/>
      <c r="BD295" s="233"/>
      <c r="BE295" s="234"/>
      <c r="BF295" s="220" t="str">
        <f t="shared" si="55"/>
        <v/>
      </c>
      <c r="BG295" s="221"/>
      <c r="BH295" s="221"/>
      <c r="BI295" s="221"/>
      <c r="BJ295" s="221"/>
      <c r="BK295" s="222"/>
      <c r="BL295" s="293">
        <f t="shared" si="56"/>
        <v>0</v>
      </c>
      <c r="BM295" s="224"/>
      <c r="BN295" s="224"/>
      <c r="BO295" s="224"/>
      <c r="BP295" s="224"/>
      <c r="BQ295" s="294"/>
      <c r="BR295" s="220">
        <f t="shared" si="57"/>
        <v>0</v>
      </c>
      <c r="BS295" s="221"/>
      <c r="BT295" s="221"/>
      <c r="BU295" s="221"/>
      <c r="BV295" s="221"/>
      <c r="BW295" s="226"/>
      <c r="BX295" s="238"/>
      <c r="BY295" s="239"/>
      <c r="BZ295" s="239"/>
      <c r="CA295" s="239"/>
      <c r="CB295" s="239"/>
      <c r="CC295" s="239"/>
      <c r="CD295" s="239"/>
      <c r="CE295" s="239"/>
      <c r="CF295" s="239"/>
      <c r="CG295" s="239"/>
      <c r="CH295" s="239"/>
      <c r="CI295" s="240"/>
      <c r="CL295" s="249"/>
      <c r="CM295" s="250"/>
      <c r="CN295" s="250"/>
      <c r="CO295" s="250"/>
      <c r="CP295" s="250"/>
      <c r="CQ295" s="251"/>
      <c r="CR295" s="295">
        <f t="shared" si="58"/>
        <v>0</v>
      </c>
      <c r="CS295" s="296"/>
      <c r="CT295" s="296"/>
      <c r="CU295" s="296"/>
      <c r="CV295" s="296"/>
      <c r="CW295" s="297"/>
      <c r="CX295" s="220">
        <f t="shared" si="59"/>
        <v>0</v>
      </c>
      <c r="CY295" s="221"/>
      <c r="CZ295" s="221"/>
      <c r="DA295" s="221"/>
      <c r="DB295" s="221"/>
      <c r="DC295" s="226"/>
      <c r="DD295" s="220">
        <f t="shared" si="60"/>
        <v>0</v>
      </c>
      <c r="DE295" s="221"/>
      <c r="DF295" s="221"/>
      <c r="DG295" s="221"/>
      <c r="DH295" s="221"/>
      <c r="DI295" s="226"/>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c r="SD295" s="3"/>
      <c r="SE295" s="3"/>
      <c r="SF295" s="3"/>
      <c r="SG295" s="3"/>
      <c r="SH295" s="3"/>
      <c r="SI295" s="3"/>
      <c r="SJ295" s="3"/>
      <c r="SK295" s="3"/>
      <c r="SL295" s="3"/>
      <c r="SM295" s="3"/>
      <c r="SN295" s="3"/>
      <c r="SO295" s="3"/>
      <c r="SP295" s="3"/>
      <c r="SQ295" s="3"/>
      <c r="SR295" s="3"/>
      <c r="SS295" s="3"/>
      <c r="ST295" s="3"/>
      <c r="SU295" s="3"/>
      <c r="SV295" s="3"/>
      <c r="SW295" s="3"/>
      <c r="SX295" s="3"/>
      <c r="SY295" s="3"/>
      <c r="SZ295" s="3"/>
      <c r="TA295" s="3"/>
      <c r="TB295" s="3"/>
      <c r="TC295" s="3"/>
      <c r="TD295" s="3"/>
      <c r="TE295" s="3"/>
      <c r="TF295" s="3"/>
      <c r="TG295" s="3"/>
      <c r="TH295" s="3"/>
      <c r="TI295" s="3"/>
      <c r="TJ295" s="3"/>
      <c r="TK295" s="3"/>
      <c r="TL295" s="3"/>
      <c r="TM295" s="3"/>
      <c r="TN295" s="3"/>
      <c r="TO295" s="3"/>
      <c r="TP295" s="3"/>
      <c r="TQ295" s="3"/>
      <c r="TR295" s="3"/>
      <c r="TS295" s="3"/>
      <c r="TT295" s="3"/>
      <c r="TU295" s="3"/>
      <c r="TV295" s="3"/>
      <c r="TW295" s="3"/>
      <c r="TX295" s="3"/>
      <c r="TY295" s="3"/>
      <c r="TZ295" s="3"/>
      <c r="UA295" s="3"/>
      <c r="UB295" s="3"/>
      <c r="UC295" s="3"/>
      <c r="UD295" s="3"/>
      <c r="UE295" s="3"/>
      <c r="UF295" s="3"/>
      <c r="UG295" s="3"/>
      <c r="UH295" s="3"/>
      <c r="UI295" s="3"/>
      <c r="UJ295" s="3"/>
      <c r="UK295" s="3"/>
      <c r="UL295" s="3"/>
      <c r="UM295" s="3"/>
      <c r="UN295" s="3"/>
      <c r="UO295" s="3"/>
      <c r="UP295" s="3"/>
      <c r="UQ295" s="3"/>
      <c r="UR295" s="3"/>
      <c r="US295" s="3"/>
      <c r="UT295" s="3"/>
      <c r="UU295" s="3"/>
      <c r="UV295" s="3"/>
      <c r="UW295" s="3"/>
      <c r="UX295" s="3"/>
      <c r="UY295" s="3"/>
      <c r="UZ295" s="3"/>
      <c r="VA295" s="3"/>
      <c r="VB295" s="3"/>
      <c r="VC295" s="3"/>
      <c r="VD295" s="3"/>
      <c r="VE295" s="3"/>
      <c r="VF295" s="3"/>
      <c r="VG295" s="3"/>
      <c r="VH295" s="3"/>
      <c r="VI295" s="3"/>
      <c r="VJ295" s="3"/>
      <c r="VK295" s="3"/>
      <c r="VL295" s="3"/>
      <c r="VM295" s="3"/>
      <c r="VN295" s="3"/>
      <c r="VO295" s="3"/>
      <c r="VP295" s="3"/>
      <c r="VQ295" s="3"/>
      <c r="VR295" s="3"/>
      <c r="VS295" s="3"/>
      <c r="VT295" s="3"/>
      <c r="VU295" s="3"/>
      <c r="VV295" s="3"/>
      <c r="VW295" s="3"/>
      <c r="VX295" s="3"/>
      <c r="VY295" s="3"/>
      <c r="VZ295" s="3"/>
      <c r="WA295" s="3"/>
      <c r="WB295" s="3"/>
      <c r="WC295" s="3"/>
      <c r="WD295" s="3"/>
      <c r="WE295" s="3"/>
      <c r="WF295" s="3"/>
      <c r="WG295" s="3"/>
      <c r="WH295" s="3"/>
      <c r="WI295" s="3"/>
      <c r="WJ295" s="3"/>
      <c r="WK295" s="3"/>
      <c r="WL295" s="3"/>
      <c r="WM295" s="3"/>
      <c r="WN295" s="3"/>
      <c r="WO295" s="3"/>
      <c r="WP295" s="3"/>
      <c r="WQ295" s="3"/>
      <c r="WR295" s="3"/>
      <c r="WS295" s="3"/>
      <c r="WT295" s="3"/>
      <c r="WU295" s="3"/>
      <c r="WV295" s="3"/>
      <c r="WW295" s="3"/>
      <c r="WX295" s="3"/>
      <c r="WY295" s="3"/>
      <c r="WZ295" s="3"/>
      <c r="XA295" s="3"/>
      <c r="XB295" s="3"/>
      <c r="XC295" s="3"/>
      <c r="XD295" s="3"/>
      <c r="XE295" s="3"/>
      <c r="XF295" s="3"/>
      <c r="XG295" s="3"/>
      <c r="XH295" s="3"/>
      <c r="XI295" s="3"/>
      <c r="XJ295" s="3"/>
      <c r="XK295" s="3"/>
      <c r="XL295" s="3"/>
      <c r="XM295" s="3"/>
      <c r="XN295" s="3"/>
      <c r="XO295" s="3"/>
      <c r="XP295" s="3"/>
      <c r="XQ295" s="3"/>
      <c r="XR295" s="3"/>
      <c r="XS295" s="3"/>
      <c r="XT295" s="3"/>
      <c r="XU295" s="3"/>
      <c r="XV295" s="3"/>
      <c r="XW295" s="3"/>
      <c r="XX295" s="3"/>
      <c r="XY295" s="3"/>
      <c r="XZ295" s="3"/>
      <c r="YA295" s="3"/>
      <c r="YB295" s="3"/>
      <c r="YC295" s="3"/>
      <c r="YD295" s="3"/>
      <c r="YE295" s="3"/>
      <c r="YF295" s="3"/>
      <c r="YG295" s="3"/>
      <c r="YH295" s="3"/>
      <c r="YI295" s="3"/>
      <c r="YJ295" s="3"/>
      <c r="YK295" s="3"/>
      <c r="YL295" s="3"/>
      <c r="YM295" s="3"/>
      <c r="YN295" s="3"/>
      <c r="YO295" s="3"/>
      <c r="YP295" s="3"/>
      <c r="YQ295" s="3"/>
      <c r="YR295" s="3"/>
      <c r="YS295" s="3"/>
      <c r="YT295" s="3"/>
      <c r="YU295" s="3"/>
      <c r="YV295" s="3"/>
      <c r="YW295" s="3"/>
      <c r="YX295" s="3"/>
      <c r="YY295" s="3"/>
      <c r="YZ295" s="3"/>
      <c r="ZA295" s="3"/>
      <c r="ZB295" s="3"/>
      <c r="ZC295" s="3"/>
      <c r="ZD295" s="3"/>
      <c r="ZE295" s="3"/>
      <c r="ZF295" s="3"/>
      <c r="ZG295" s="3"/>
      <c r="ZH295" s="3"/>
      <c r="ZI295" s="3"/>
      <c r="ZJ295" s="3"/>
      <c r="ZK295" s="3"/>
      <c r="ZL295" s="3"/>
      <c r="ZM295" s="3"/>
      <c r="ZN295" s="3"/>
      <c r="ZO295" s="3"/>
      <c r="ZP295" s="3"/>
      <c r="ZQ295" s="3"/>
      <c r="ZR295" s="3"/>
      <c r="ZS295" s="3"/>
      <c r="ZT295" s="3"/>
      <c r="ZU295" s="3"/>
      <c r="ZV295" s="3"/>
      <c r="ZW295" s="3"/>
      <c r="ZX295" s="3"/>
      <c r="ZY295" s="3"/>
      <c r="ZZ295" s="3"/>
      <c r="AAA295" s="3"/>
      <c r="AAB295" s="3"/>
      <c r="AAC295" s="3"/>
      <c r="AAD295" s="3"/>
      <c r="AAE295" s="3"/>
      <c r="AAF295" s="3"/>
      <c r="AAG295" s="3"/>
      <c r="AAH295" s="3"/>
      <c r="AAI295" s="3"/>
      <c r="AAJ295" s="3"/>
      <c r="AAK295" s="3"/>
      <c r="AAL295" s="3"/>
      <c r="AAM295" s="3"/>
      <c r="AAN295" s="3"/>
      <c r="AAO295" s="3"/>
      <c r="AAP295" s="3"/>
      <c r="AAQ295" s="3"/>
      <c r="AAR295" s="3"/>
      <c r="AAS295" s="3"/>
      <c r="AAT295" s="3"/>
      <c r="AAU295" s="3"/>
      <c r="AAV295" s="3"/>
      <c r="AAW295" s="3"/>
      <c r="AAX295" s="3"/>
      <c r="AAY295" s="3"/>
      <c r="AAZ295" s="3"/>
      <c r="ABA295" s="3"/>
      <c r="ABB295" s="3"/>
      <c r="ABC295" s="3"/>
      <c r="ABD295" s="3"/>
      <c r="ABE295" s="3"/>
      <c r="ABF295" s="3"/>
      <c r="ABG295" s="3"/>
      <c r="ABH295" s="3"/>
      <c r="ABI295" s="3"/>
      <c r="ABJ295" s="3"/>
      <c r="ABK295" s="3"/>
      <c r="ABL295" s="3"/>
      <c r="ABM295" s="3"/>
      <c r="ABN295" s="3"/>
      <c r="ABO295" s="3"/>
      <c r="ABP295" s="3"/>
      <c r="ABQ295" s="3"/>
      <c r="ABR295" s="3"/>
      <c r="ABS295" s="3"/>
      <c r="ABT295" s="3"/>
      <c r="ABU295" s="3"/>
      <c r="ABV295" s="3"/>
      <c r="ABW295" s="3"/>
      <c r="ABX295" s="3"/>
      <c r="ABY295" s="3"/>
      <c r="ABZ295" s="3"/>
      <c r="ACA295" s="3"/>
      <c r="ACB295" s="3"/>
      <c r="ACC295" s="3"/>
      <c r="ACD295" s="3"/>
      <c r="ACE295" s="3"/>
      <c r="ACF295" s="3"/>
      <c r="ACG295" s="3"/>
      <c r="ACH295" s="3"/>
      <c r="ACI295" s="3"/>
      <c r="ACJ295" s="3"/>
      <c r="ACK295" s="3"/>
      <c r="ACL295" s="3"/>
      <c r="ACM295" s="3"/>
      <c r="ACN295" s="3"/>
      <c r="ACO295" s="3"/>
      <c r="ACP295" s="3"/>
      <c r="ACQ295" s="3"/>
      <c r="ACR295" s="3"/>
      <c r="ACS295" s="3"/>
      <c r="ACT295" s="3"/>
      <c r="ACU295" s="3"/>
      <c r="ACV295" s="3"/>
      <c r="ACW295" s="3"/>
      <c r="ACX295" s="3"/>
      <c r="ACY295" s="3"/>
      <c r="ACZ295" s="3"/>
      <c r="ADA295" s="3"/>
      <c r="ADB295" s="3"/>
      <c r="ADC295" s="3"/>
      <c r="ADD295" s="3"/>
      <c r="ADE295" s="3"/>
      <c r="ADF295" s="3"/>
      <c r="ADG295" s="3"/>
      <c r="ADH295" s="3"/>
      <c r="ADI295" s="3"/>
      <c r="ADJ295" s="3"/>
      <c r="ADK295" s="3"/>
      <c r="ADL295" s="3"/>
      <c r="ADM295" s="3"/>
      <c r="ADN295" s="3"/>
      <c r="ADO295" s="3"/>
      <c r="ADP295" s="3"/>
      <c r="ADQ295" s="3"/>
      <c r="ADR295" s="3"/>
      <c r="ADS295" s="3"/>
      <c r="ADT295" s="3"/>
      <c r="ADU295" s="3"/>
      <c r="ADV295" s="3"/>
      <c r="ADW295" s="3"/>
      <c r="ADX295" s="3"/>
      <c r="ADY295" s="3"/>
      <c r="ADZ295" s="3"/>
      <c r="AEA295" s="3"/>
      <c r="AEB295" s="3"/>
      <c r="AEC295" s="3"/>
      <c r="AED295" s="3"/>
      <c r="AEE295" s="3"/>
      <c r="AEF295" s="3"/>
      <c r="AEG295" s="3"/>
      <c r="AEH295" s="3"/>
      <c r="AEI295" s="3"/>
      <c r="AEJ295" s="3"/>
      <c r="AEK295" s="3"/>
      <c r="AEL295" s="3"/>
      <c r="AEM295" s="3"/>
      <c r="AEN295" s="3"/>
      <c r="AEO295" s="3"/>
      <c r="AEP295" s="3"/>
      <c r="AEQ295" s="3"/>
      <c r="AER295" s="3"/>
      <c r="AES295" s="3"/>
      <c r="AET295" s="3"/>
      <c r="AEU295" s="3"/>
      <c r="AEV295" s="3"/>
      <c r="AEW295" s="3"/>
      <c r="AEX295" s="3"/>
      <c r="AEY295" s="3"/>
      <c r="AEZ295" s="3"/>
      <c r="AFA295" s="3"/>
      <c r="AFB295" s="3"/>
      <c r="AFC295" s="3"/>
      <c r="AFD295" s="3"/>
      <c r="AFE295" s="3"/>
      <c r="AFF295" s="3"/>
      <c r="AFG295" s="3"/>
      <c r="AFH295" s="3"/>
      <c r="AFI295" s="3"/>
      <c r="AFJ295" s="3"/>
      <c r="AFK295" s="3"/>
      <c r="AFL295" s="3"/>
      <c r="AFM295" s="3"/>
      <c r="AFN295" s="3"/>
      <c r="AFO295" s="3"/>
      <c r="AFP295" s="3"/>
      <c r="AFQ295" s="3"/>
      <c r="AFR295" s="3"/>
      <c r="AFS295" s="3"/>
      <c r="AFT295" s="3"/>
      <c r="AFU295" s="3"/>
      <c r="AFV295" s="3"/>
      <c r="AFW295" s="3"/>
      <c r="AFX295" s="3"/>
      <c r="AFY295" s="3"/>
      <c r="AFZ295" s="3"/>
      <c r="AGA295" s="3"/>
      <c r="AGB295" s="3"/>
      <c r="AGC295" s="3"/>
      <c r="AGD295" s="3"/>
      <c r="AGE295" s="3"/>
      <c r="AGF295" s="3"/>
      <c r="AGG295" s="3"/>
      <c r="AGH295" s="3"/>
      <c r="AGI295" s="3"/>
      <c r="AGJ295" s="3"/>
      <c r="AGK295" s="3"/>
      <c r="AGL295" s="3"/>
      <c r="AGM295" s="3"/>
      <c r="AGN295" s="3"/>
      <c r="AGO295" s="3"/>
      <c r="AGP295" s="3"/>
      <c r="AGQ295" s="3"/>
      <c r="AGR295" s="3"/>
      <c r="AGS295" s="3"/>
      <c r="AGT295" s="3"/>
      <c r="AGU295" s="3"/>
      <c r="AGV295" s="3"/>
      <c r="AGW295" s="3"/>
      <c r="AGX295" s="3"/>
      <c r="AGY295" s="3"/>
      <c r="AGZ295" s="3"/>
      <c r="AHA295" s="3"/>
      <c r="AHB295" s="3"/>
      <c r="AHC295" s="3"/>
      <c r="AHD295" s="3"/>
      <c r="AHE295" s="3"/>
      <c r="AHF295" s="3"/>
      <c r="AHG295" s="3"/>
      <c r="AHH295" s="3"/>
      <c r="AHI295" s="3"/>
      <c r="AHJ295" s="3"/>
      <c r="AHK295" s="3"/>
      <c r="AHL295" s="3"/>
      <c r="AHM295" s="3"/>
      <c r="AHN295" s="3"/>
      <c r="AHO295" s="3"/>
      <c r="AHP295" s="3"/>
      <c r="AHQ295" s="3"/>
      <c r="AHR295" s="3"/>
      <c r="AHS295" s="3"/>
      <c r="AHT295" s="3"/>
      <c r="AHU295" s="3"/>
      <c r="AHV295" s="3"/>
      <c r="AHW295" s="3"/>
      <c r="AHX295" s="3"/>
      <c r="AHY295" s="3"/>
      <c r="AHZ295" s="3"/>
      <c r="AIA295" s="3"/>
      <c r="AIB295" s="3"/>
      <c r="AIC295" s="3"/>
      <c r="AID295" s="3"/>
      <c r="AIE295" s="3"/>
      <c r="AIF295" s="3"/>
      <c r="AIG295" s="3"/>
      <c r="AIH295" s="3"/>
      <c r="AII295" s="3"/>
      <c r="AIJ295" s="3"/>
      <c r="AIK295" s="3"/>
      <c r="AIL295" s="3"/>
      <c r="AIM295" s="3"/>
      <c r="AIN295" s="3"/>
      <c r="AIO295" s="3"/>
      <c r="AIP295" s="3"/>
      <c r="AIQ295" s="3"/>
      <c r="AIR295" s="3"/>
      <c r="AIS295" s="3"/>
      <c r="AIT295" s="3"/>
      <c r="AIU295" s="3"/>
      <c r="AIV295" s="3"/>
      <c r="AIW295" s="3"/>
      <c r="AIX295" s="3"/>
      <c r="AIY295" s="3"/>
      <c r="AIZ295" s="3"/>
      <c r="AJA295" s="3"/>
      <c r="AJB295" s="3"/>
      <c r="AJC295" s="3"/>
      <c r="AJD295" s="3"/>
      <c r="AJE295" s="3"/>
      <c r="AJF295" s="3"/>
      <c r="AJG295" s="3"/>
      <c r="AJH295" s="3"/>
      <c r="AJI295" s="3"/>
      <c r="AJJ295" s="3"/>
      <c r="AJK295" s="3"/>
      <c r="AJL295" s="3"/>
      <c r="AJM295" s="3"/>
      <c r="AJN295" s="3"/>
      <c r="AJO295" s="3"/>
      <c r="AJP295" s="3"/>
      <c r="AJQ295" s="3"/>
      <c r="AJR295" s="3"/>
      <c r="AJS295" s="3"/>
      <c r="AJT295" s="3"/>
      <c r="AJU295" s="3"/>
      <c r="AJV295" s="3"/>
      <c r="AJW295" s="3"/>
      <c r="AJX295" s="3"/>
      <c r="AJY295" s="3"/>
      <c r="AJZ295" s="3"/>
      <c r="AKA295" s="3"/>
      <c r="AKB295" s="3"/>
      <c r="AKC295" s="3"/>
      <c r="AKD295" s="3"/>
      <c r="AKE295" s="3"/>
      <c r="AKF295" s="3"/>
      <c r="AKG295" s="3"/>
      <c r="AKH295" s="3"/>
      <c r="AKI295" s="3"/>
      <c r="AKJ295" s="3"/>
      <c r="AKK295" s="3"/>
      <c r="AKL295" s="3"/>
      <c r="AKM295" s="3"/>
      <c r="AKN295" s="3"/>
      <c r="AKO295" s="3"/>
      <c r="AKP295" s="3"/>
      <c r="AKQ295" s="3"/>
      <c r="AKR295" s="3"/>
      <c r="AKS295" s="3"/>
      <c r="AKT295" s="3"/>
      <c r="AKU295" s="3"/>
      <c r="AKV295" s="3"/>
      <c r="AKW295" s="3"/>
      <c r="AKX295" s="3"/>
      <c r="AKY295" s="3"/>
      <c r="AKZ295" s="3"/>
      <c r="ALA295" s="3"/>
      <c r="ALB295" s="3"/>
      <c r="ALC295" s="3"/>
      <c r="ALD295" s="3"/>
      <c r="ALE295" s="3"/>
      <c r="ALF295" s="3"/>
      <c r="ALG295" s="3"/>
      <c r="ALH295" s="3"/>
      <c r="ALI295" s="3"/>
      <c r="ALJ295" s="3"/>
      <c r="ALK295" s="3"/>
      <c r="ALL295" s="3"/>
      <c r="ALM295" s="3"/>
      <c r="ALN295" s="3"/>
      <c r="ALO295" s="3"/>
      <c r="ALP295" s="3"/>
      <c r="ALQ295" s="3"/>
      <c r="ALR295" s="3"/>
      <c r="ALS295" s="3"/>
      <c r="ALT295" s="3"/>
      <c r="ALU295" s="3"/>
      <c r="ALV295" s="3"/>
      <c r="ALW295" s="3"/>
      <c r="ALX295" s="3"/>
      <c r="ALY295" s="3"/>
      <c r="ALZ295" s="3"/>
      <c r="AMA295" s="3"/>
      <c r="AMB295" s="3"/>
      <c r="AMC295" s="3"/>
      <c r="AMD295" s="3"/>
    </row>
    <row r="296" spans="1:1018" s="2" customFormat="1" ht="28.5" customHeight="1" x14ac:dyDescent="0.15">
      <c r="A296" s="242">
        <v>289</v>
      </c>
      <c r="B296" s="242"/>
      <c r="C296" s="242"/>
      <c r="D296" s="290"/>
      <c r="E296" s="291"/>
      <c r="F296" s="291"/>
      <c r="G296" s="291"/>
      <c r="H296" s="291"/>
      <c r="I296" s="291"/>
      <c r="J296" s="291"/>
      <c r="K296" s="291"/>
      <c r="L296" s="291"/>
      <c r="M296" s="292"/>
      <c r="N296" s="290"/>
      <c r="O296" s="291"/>
      <c r="P296" s="291"/>
      <c r="Q296" s="291"/>
      <c r="R296" s="291"/>
      <c r="S296" s="291"/>
      <c r="T296" s="291"/>
      <c r="U296" s="291"/>
      <c r="V296" s="291"/>
      <c r="W296" s="292"/>
      <c r="X296" s="247"/>
      <c r="Y296" s="229"/>
      <c r="Z296" s="229"/>
      <c r="AA296" s="229"/>
      <c r="AB296" s="229"/>
      <c r="AC296" s="248"/>
      <c r="AD296" s="244"/>
      <c r="AE296" s="245"/>
      <c r="AF296" s="245"/>
      <c r="AG296" s="246"/>
      <c r="AH296" s="235"/>
      <c r="AI296" s="236"/>
      <c r="AJ296" s="236"/>
      <c r="AK296" s="236"/>
      <c r="AL296" s="236"/>
      <c r="AM296" s="237"/>
      <c r="AN296" s="220">
        <f t="shared" si="53"/>
        <v>0</v>
      </c>
      <c r="AO296" s="221"/>
      <c r="AP296" s="221"/>
      <c r="AQ296" s="221"/>
      <c r="AR296" s="221"/>
      <c r="AS296" s="222"/>
      <c r="AT296" s="228">
        <v>0</v>
      </c>
      <c r="AU296" s="229"/>
      <c r="AV296" s="229"/>
      <c r="AW296" s="229"/>
      <c r="AX296" s="229"/>
      <c r="AY296" s="230"/>
      <c r="AZ296" s="232" t="str">
        <f t="shared" si="54"/>
        <v/>
      </c>
      <c r="BA296" s="233"/>
      <c r="BB296" s="233"/>
      <c r="BC296" s="233"/>
      <c r="BD296" s="233"/>
      <c r="BE296" s="234"/>
      <c r="BF296" s="220" t="str">
        <f t="shared" si="55"/>
        <v/>
      </c>
      <c r="BG296" s="221"/>
      <c r="BH296" s="221"/>
      <c r="BI296" s="221"/>
      <c r="BJ296" s="221"/>
      <c r="BK296" s="222"/>
      <c r="BL296" s="293">
        <f t="shared" si="56"/>
        <v>0</v>
      </c>
      <c r="BM296" s="224"/>
      <c r="BN296" s="224"/>
      <c r="BO296" s="224"/>
      <c r="BP296" s="224"/>
      <c r="BQ296" s="294"/>
      <c r="BR296" s="220">
        <f t="shared" si="57"/>
        <v>0</v>
      </c>
      <c r="BS296" s="221"/>
      <c r="BT296" s="221"/>
      <c r="BU296" s="221"/>
      <c r="BV296" s="221"/>
      <c r="BW296" s="226"/>
      <c r="BX296" s="238"/>
      <c r="BY296" s="239"/>
      <c r="BZ296" s="239"/>
      <c r="CA296" s="239"/>
      <c r="CB296" s="239"/>
      <c r="CC296" s="239"/>
      <c r="CD296" s="239"/>
      <c r="CE296" s="239"/>
      <c r="CF296" s="239"/>
      <c r="CG296" s="239"/>
      <c r="CH296" s="239"/>
      <c r="CI296" s="240"/>
      <c r="CL296" s="249"/>
      <c r="CM296" s="250"/>
      <c r="CN296" s="250"/>
      <c r="CO296" s="250"/>
      <c r="CP296" s="250"/>
      <c r="CQ296" s="251"/>
      <c r="CR296" s="295">
        <f t="shared" si="58"/>
        <v>0</v>
      </c>
      <c r="CS296" s="296"/>
      <c r="CT296" s="296"/>
      <c r="CU296" s="296"/>
      <c r="CV296" s="296"/>
      <c r="CW296" s="297"/>
      <c r="CX296" s="220">
        <f t="shared" si="59"/>
        <v>0</v>
      </c>
      <c r="CY296" s="221"/>
      <c r="CZ296" s="221"/>
      <c r="DA296" s="221"/>
      <c r="DB296" s="221"/>
      <c r="DC296" s="226"/>
      <c r="DD296" s="220">
        <f t="shared" si="60"/>
        <v>0</v>
      </c>
      <c r="DE296" s="221"/>
      <c r="DF296" s="221"/>
      <c r="DG296" s="221"/>
      <c r="DH296" s="221"/>
      <c r="DI296" s="226"/>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c r="PO296" s="3"/>
      <c r="PP296" s="3"/>
      <c r="PQ296" s="3"/>
      <c r="PR296" s="3"/>
      <c r="PS296" s="3"/>
      <c r="PT296" s="3"/>
      <c r="PU296" s="3"/>
      <c r="PV296" s="3"/>
      <c r="PW296" s="3"/>
      <c r="PX296" s="3"/>
      <c r="PY296" s="3"/>
      <c r="PZ296" s="3"/>
      <c r="QA296" s="3"/>
      <c r="QB296" s="3"/>
      <c r="QC296" s="3"/>
      <c r="QD296" s="3"/>
      <c r="QE296" s="3"/>
      <c r="QF296" s="3"/>
      <c r="QG296" s="3"/>
      <c r="QH296" s="3"/>
      <c r="QI296" s="3"/>
      <c r="QJ296" s="3"/>
      <c r="QK296" s="3"/>
      <c r="QL296" s="3"/>
      <c r="QM296" s="3"/>
      <c r="QN296" s="3"/>
      <c r="QO296" s="3"/>
      <c r="QP296" s="3"/>
      <c r="QQ296" s="3"/>
      <c r="QR296" s="3"/>
      <c r="QS296" s="3"/>
      <c r="QT296" s="3"/>
      <c r="QU296" s="3"/>
      <c r="QV296" s="3"/>
      <c r="QW296" s="3"/>
      <c r="QX296" s="3"/>
      <c r="QY296" s="3"/>
      <c r="QZ296" s="3"/>
      <c r="RA296" s="3"/>
      <c r="RB296" s="3"/>
      <c r="RC296" s="3"/>
      <c r="RD296" s="3"/>
      <c r="RE296" s="3"/>
      <c r="RF296" s="3"/>
      <c r="RG296" s="3"/>
      <c r="RH296" s="3"/>
      <c r="RI296" s="3"/>
      <c r="RJ296" s="3"/>
      <c r="RK296" s="3"/>
      <c r="RL296" s="3"/>
      <c r="RM296" s="3"/>
      <c r="RN296" s="3"/>
      <c r="RO296" s="3"/>
      <c r="RP296" s="3"/>
      <c r="RQ296" s="3"/>
      <c r="RR296" s="3"/>
      <c r="RS296" s="3"/>
      <c r="RT296" s="3"/>
      <c r="RU296" s="3"/>
      <c r="RV296" s="3"/>
      <c r="RW296" s="3"/>
      <c r="RX296" s="3"/>
      <c r="RY296" s="3"/>
      <c r="RZ296" s="3"/>
      <c r="SA296" s="3"/>
      <c r="SB296" s="3"/>
      <c r="SC296" s="3"/>
      <c r="SD296" s="3"/>
      <c r="SE296" s="3"/>
      <c r="SF296" s="3"/>
      <c r="SG296" s="3"/>
      <c r="SH296" s="3"/>
      <c r="SI296" s="3"/>
      <c r="SJ296" s="3"/>
      <c r="SK296" s="3"/>
      <c r="SL296" s="3"/>
      <c r="SM296" s="3"/>
      <c r="SN296" s="3"/>
      <c r="SO296" s="3"/>
      <c r="SP296" s="3"/>
      <c r="SQ296" s="3"/>
      <c r="SR296" s="3"/>
      <c r="SS296" s="3"/>
      <c r="ST296" s="3"/>
      <c r="SU296" s="3"/>
      <c r="SV296" s="3"/>
      <c r="SW296" s="3"/>
      <c r="SX296" s="3"/>
      <c r="SY296" s="3"/>
      <c r="SZ296" s="3"/>
      <c r="TA296" s="3"/>
      <c r="TB296" s="3"/>
      <c r="TC296" s="3"/>
      <c r="TD296" s="3"/>
      <c r="TE296" s="3"/>
      <c r="TF296" s="3"/>
      <c r="TG296" s="3"/>
      <c r="TH296" s="3"/>
      <c r="TI296" s="3"/>
      <c r="TJ296" s="3"/>
      <c r="TK296" s="3"/>
      <c r="TL296" s="3"/>
      <c r="TM296" s="3"/>
      <c r="TN296" s="3"/>
      <c r="TO296" s="3"/>
      <c r="TP296" s="3"/>
      <c r="TQ296" s="3"/>
      <c r="TR296" s="3"/>
      <c r="TS296" s="3"/>
      <c r="TT296" s="3"/>
      <c r="TU296" s="3"/>
      <c r="TV296" s="3"/>
      <c r="TW296" s="3"/>
      <c r="TX296" s="3"/>
      <c r="TY296" s="3"/>
      <c r="TZ296" s="3"/>
      <c r="UA296" s="3"/>
      <c r="UB296" s="3"/>
      <c r="UC296" s="3"/>
      <c r="UD296" s="3"/>
      <c r="UE296" s="3"/>
      <c r="UF296" s="3"/>
      <c r="UG296" s="3"/>
      <c r="UH296" s="3"/>
      <c r="UI296" s="3"/>
      <c r="UJ296" s="3"/>
      <c r="UK296" s="3"/>
      <c r="UL296" s="3"/>
      <c r="UM296" s="3"/>
      <c r="UN296" s="3"/>
      <c r="UO296" s="3"/>
      <c r="UP296" s="3"/>
      <c r="UQ296" s="3"/>
      <c r="UR296" s="3"/>
      <c r="US296" s="3"/>
      <c r="UT296" s="3"/>
      <c r="UU296" s="3"/>
      <c r="UV296" s="3"/>
      <c r="UW296" s="3"/>
      <c r="UX296" s="3"/>
      <c r="UY296" s="3"/>
      <c r="UZ296" s="3"/>
      <c r="VA296" s="3"/>
      <c r="VB296" s="3"/>
      <c r="VC296" s="3"/>
      <c r="VD296" s="3"/>
      <c r="VE296" s="3"/>
      <c r="VF296" s="3"/>
      <c r="VG296" s="3"/>
      <c r="VH296" s="3"/>
      <c r="VI296" s="3"/>
      <c r="VJ296" s="3"/>
      <c r="VK296" s="3"/>
      <c r="VL296" s="3"/>
      <c r="VM296" s="3"/>
      <c r="VN296" s="3"/>
      <c r="VO296" s="3"/>
      <c r="VP296" s="3"/>
      <c r="VQ296" s="3"/>
      <c r="VR296" s="3"/>
      <c r="VS296" s="3"/>
      <c r="VT296" s="3"/>
      <c r="VU296" s="3"/>
      <c r="VV296" s="3"/>
      <c r="VW296" s="3"/>
      <c r="VX296" s="3"/>
      <c r="VY296" s="3"/>
      <c r="VZ296" s="3"/>
      <c r="WA296" s="3"/>
      <c r="WB296" s="3"/>
      <c r="WC296" s="3"/>
      <c r="WD296" s="3"/>
      <c r="WE296" s="3"/>
      <c r="WF296" s="3"/>
      <c r="WG296" s="3"/>
      <c r="WH296" s="3"/>
      <c r="WI296" s="3"/>
      <c r="WJ296" s="3"/>
      <c r="WK296" s="3"/>
      <c r="WL296" s="3"/>
      <c r="WM296" s="3"/>
      <c r="WN296" s="3"/>
      <c r="WO296" s="3"/>
      <c r="WP296" s="3"/>
      <c r="WQ296" s="3"/>
      <c r="WR296" s="3"/>
      <c r="WS296" s="3"/>
      <c r="WT296" s="3"/>
      <c r="WU296" s="3"/>
      <c r="WV296" s="3"/>
      <c r="WW296" s="3"/>
      <c r="WX296" s="3"/>
      <c r="WY296" s="3"/>
      <c r="WZ296" s="3"/>
      <c r="XA296" s="3"/>
      <c r="XB296" s="3"/>
      <c r="XC296" s="3"/>
      <c r="XD296" s="3"/>
      <c r="XE296" s="3"/>
      <c r="XF296" s="3"/>
      <c r="XG296" s="3"/>
      <c r="XH296" s="3"/>
      <c r="XI296" s="3"/>
      <c r="XJ296" s="3"/>
      <c r="XK296" s="3"/>
      <c r="XL296" s="3"/>
      <c r="XM296" s="3"/>
      <c r="XN296" s="3"/>
      <c r="XO296" s="3"/>
      <c r="XP296" s="3"/>
      <c r="XQ296" s="3"/>
      <c r="XR296" s="3"/>
      <c r="XS296" s="3"/>
      <c r="XT296" s="3"/>
      <c r="XU296" s="3"/>
      <c r="XV296" s="3"/>
      <c r="XW296" s="3"/>
      <c r="XX296" s="3"/>
      <c r="XY296" s="3"/>
      <c r="XZ296" s="3"/>
      <c r="YA296" s="3"/>
      <c r="YB296" s="3"/>
      <c r="YC296" s="3"/>
      <c r="YD296" s="3"/>
      <c r="YE296" s="3"/>
      <c r="YF296" s="3"/>
      <c r="YG296" s="3"/>
      <c r="YH296" s="3"/>
      <c r="YI296" s="3"/>
      <c r="YJ296" s="3"/>
      <c r="YK296" s="3"/>
      <c r="YL296" s="3"/>
      <c r="YM296" s="3"/>
      <c r="YN296" s="3"/>
      <c r="YO296" s="3"/>
      <c r="YP296" s="3"/>
      <c r="YQ296" s="3"/>
      <c r="YR296" s="3"/>
      <c r="YS296" s="3"/>
      <c r="YT296" s="3"/>
      <c r="YU296" s="3"/>
      <c r="YV296" s="3"/>
      <c r="YW296" s="3"/>
      <c r="YX296" s="3"/>
      <c r="YY296" s="3"/>
      <c r="YZ296" s="3"/>
      <c r="ZA296" s="3"/>
      <c r="ZB296" s="3"/>
      <c r="ZC296" s="3"/>
      <c r="ZD296" s="3"/>
      <c r="ZE296" s="3"/>
      <c r="ZF296" s="3"/>
      <c r="ZG296" s="3"/>
      <c r="ZH296" s="3"/>
      <c r="ZI296" s="3"/>
      <c r="ZJ296" s="3"/>
      <c r="ZK296" s="3"/>
      <c r="ZL296" s="3"/>
      <c r="ZM296" s="3"/>
      <c r="ZN296" s="3"/>
      <c r="ZO296" s="3"/>
      <c r="ZP296" s="3"/>
      <c r="ZQ296" s="3"/>
      <c r="ZR296" s="3"/>
      <c r="ZS296" s="3"/>
      <c r="ZT296" s="3"/>
      <c r="ZU296" s="3"/>
      <c r="ZV296" s="3"/>
      <c r="ZW296" s="3"/>
      <c r="ZX296" s="3"/>
      <c r="ZY296" s="3"/>
      <c r="ZZ296" s="3"/>
      <c r="AAA296" s="3"/>
      <c r="AAB296" s="3"/>
      <c r="AAC296" s="3"/>
      <c r="AAD296" s="3"/>
      <c r="AAE296" s="3"/>
      <c r="AAF296" s="3"/>
      <c r="AAG296" s="3"/>
      <c r="AAH296" s="3"/>
      <c r="AAI296" s="3"/>
      <c r="AAJ296" s="3"/>
      <c r="AAK296" s="3"/>
      <c r="AAL296" s="3"/>
      <c r="AAM296" s="3"/>
      <c r="AAN296" s="3"/>
      <c r="AAO296" s="3"/>
      <c r="AAP296" s="3"/>
      <c r="AAQ296" s="3"/>
      <c r="AAR296" s="3"/>
      <c r="AAS296" s="3"/>
      <c r="AAT296" s="3"/>
      <c r="AAU296" s="3"/>
      <c r="AAV296" s="3"/>
      <c r="AAW296" s="3"/>
      <c r="AAX296" s="3"/>
      <c r="AAY296" s="3"/>
      <c r="AAZ296" s="3"/>
      <c r="ABA296" s="3"/>
      <c r="ABB296" s="3"/>
      <c r="ABC296" s="3"/>
      <c r="ABD296" s="3"/>
      <c r="ABE296" s="3"/>
      <c r="ABF296" s="3"/>
      <c r="ABG296" s="3"/>
      <c r="ABH296" s="3"/>
      <c r="ABI296" s="3"/>
      <c r="ABJ296" s="3"/>
      <c r="ABK296" s="3"/>
      <c r="ABL296" s="3"/>
      <c r="ABM296" s="3"/>
      <c r="ABN296" s="3"/>
      <c r="ABO296" s="3"/>
      <c r="ABP296" s="3"/>
      <c r="ABQ296" s="3"/>
      <c r="ABR296" s="3"/>
      <c r="ABS296" s="3"/>
      <c r="ABT296" s="3"/>
      <c r="ABU296" s="3"/>
      <c r="ABV296" s="3"/>
      <c r="ABW296" s="3"/>
      <c r="ABX296" s="3"/>
      <c r="ABY296" s="3"/>
      <c r="ABZ296" s="3"/>
      <c r="ACA296" s="3"/>
      <c r="ACB296" s="3"/>
      <c r="ACC296" s="3"/>
      <c r="ACD296" s="3"/>
      <c r="ACE296" s="3"/>
      <c r="ACF296" s="3"/>
      <c r="ACG296" s="3"/>
      <c r="ACH296" s="3"/>
      <c r="ACI296" s="3"/>
      <c r="ACJ296" s="3"/>
      <c r="ACK296" s="3"/>
      <c r="ACL296" s="3"/>
      <c r="ACM296" s="3"/>
      <c r="ACN296" s="3"/>
      <c r="ACO296" s="3"/>
      <c r="ACP296" s="3"/>
      <c r="ACQ296" s="3"/>
      <c r="ACR296" s="3"/>
      <c r="ACS296" s="3"/>
      <c r="ACT296" s="3"/>
      <c r="ACU296" s="3"/>
      <c r="ACV296" s="3"/>
      <c r="ACW296" s="3"/>
      <c r="ACX296" s="3"/>
      <c r="ACY296" s="3"/>
      <c r="ACZ296" s="3"/>
      <c r="ADA296" s="3"/>
      <c r="ADB296" s="3"/>
      <c r="ADC296" s="3"/>
      <c r="ADD296" s="3"/>
      <c r="ADE296" s="3"/>
      <c r="ADF296" s="3"/>
      <c r="ADG296" s="3"/>
      <c r="ADH296" s="3"/>
      <c r="ADI296" s="3"/>
      <c r="ADJ296" s="3"/>
      <c r="ADK296" s="3"/>
      <c r="ADL296" s="3"/>
      <c r="ADM296" s="3"/>
      <c r="ADN296" s="3"/>
      <c r="ADO296" s="3"/>
      <c r="ADP296" s="3"/>
      <c r="ADQ296" s="3"/>
      <c r="ADR296" s="3"/>
      <c r="ADS296" s="3"/>
      <c r="ADT296" s="3"/>
      <c r="ADU296" s="3"/>
      <c r="ADV296" s="3"/>
      <c r="ADW296" s="3"/>
      <c r="ADX296" s="3"/>
      <c r="ADY296" s="3"/>
      <c r="ADZ296" s="3"/>
      <c r="AEA296" s="3"/>
      <c r="AEB296" s="3"/>
      <c r="AEC296" s="3"/>
      <c r="AED296" s="3"/>
      <c r="AEE296" s="3"/>
      <c r="AEF296" s="3"/>
      <c r="AEG296" s="3"/>
      <c r="AEH296" s="3"/>
      <c r="AEI296" s="3"/>
      <c r="AEJ296" s="3"/>
      <c r="AEK296" s="3"/>
      <c r="AEL296" s="3"/>
      <c r="AEM296" s="3"/>
      <c r="AEN296" s="3"/>
      <c r="AEO296" s="3"/>
      <c r="AEP296" s="3"/>
      <c r="AEQ296" s="3"/>
      <c r="AER296" s="3"/>
      <c r="AES296" s="3"/>
      <c r="AET296" s="3"/>
      <c r="AEU296" s="3"/>
      <c r="AEV296" s="3"/>
      <c r="AEW296" s="3"/>
      <c r="AEX296" s="3"/>
      <c r="AEY296" s="3"/>
      <c r="AEZ296" s="3"/>
      <c r="AFA296" s="3"/>
      <c r="AFB296" s="3"/>
      <c r="AFC296" s="3"/>
      <c r="AFD296" s="3"/>
      <c r="AFE296" s="3"/>
      <c r="AFF296" s="3"/>
      <c r="AFG296" s="3"/>
      <c r="AFH296" s="3"/>
      <c r="AFI296" s="3"/>
      <c r="AFJ296" s="3"/>
      <c r="AFK296" s="3"/>
      <c r="AFL296" s="3"/>
      <c r="AFM296" s="3"/>
      <c r="AFN296" s="3"/>
      <c r="AFO296" s="3"/>
      <c r="AFP296" s="3"/>
      <c r="AFQ296" s="3"/>
      <c r="AFR296" s="3"/>
      <c r="AFS296" s="3"/>
      <c r="AFT296" s="3"/>
      <c r="AFU296" s="3"/>
      <c r="AFV296" s="3"/>
      <c r="AFW296" s="3"/>
      <c r="AFX296" s="3"/>
      <c r="AFY296" s="3"/>
      <c r="AFZ296" s="3"/>
      <c r="AGA296" s="3"/>
      <c r="AGB296" s="3"/>
      <c r="AGC296" s="3"/>
      <c r="AGD296" s="3"/>
      <c r="AGE296" s="3"/>
      <c r="AGF296" s="3"/>
      <c r="AGG296" s="3"/>
      <c r="AGH296" s="3"/>
      <c r="AGI296" s="3"/>
      <c r="AGJ296" s="3"/>
      <c r="AGK296" s="3"/>
      <c r="AGL296" s="3"/>
      <c r="AGM296" s="3"/>
      <c r="AGN296" s="3"/>
      <c r="AGO296" s="3"/>
      <c r="AGP296" s="3"/>
      <c r="AGQ296" s="3"/>
      <c r="AGR296" s="3"/>
      <c r="AGS296" s="3"/>
      <c r="AGT296" s="3"/>
      <c r="AGU296" s="3"/>
      <c r="AGV296" s="3"/>
      <c r="AGW296" s="3"/>
      <c r="AGX296" s="3"/>
      <c r="AGY296" s="3"/>
      <c r="AGZ296" s="3"/>
      <c r="AHA296" s="3"/>
      <c r="AHB296" s="3"/>
      <c r="AHC296" s="3"/>
      <c r="AHD296" s="3"/>
      <c r="AHE296" s="3"/>
      <c r="AHF296" s="3"/>
      <c r="AHG296" s="3"/>
      <c r="AHH296" s="3"/>
      <c r="AHI296" s="3"/>
      <c r="AHJ296" s="3"/>
      <c r="AHK296" s="3"/>
      <c r="AHL296" s="3"/>
      <c r="AHM296" s="3"/>
      <c r="AHN296" s="3"/>
      <c r="AHO296" s="3"/>
      <c r="AHP296" s="3"/>
      <c r="AHQ296" s="3"/>
      <c r="AHR296" s="3"/>
      <c r="AHS296" s="3"/>
      <c r="AHT296" s="3"/>
      <c r="AHU296" s="3"/>
      <c r="AHV296" s="3"/>
      <c r="AHW296" s="3"/>
      <c r="AHX296" s="3"/>
      <c r="AHY296" s="3"/>
      <c r="AHZ296" s="3"/>
      <c r="AIA296" s="3"/>
      <c r="AIB296" s="3"/>
      <c r="AIC296" s="3"/>
      <c r="AID296" s="3"/>
      <c r="AIE296" s="3"/>
      <c r="AIF296" s="3"/>
      <c r="AIG296" s="3"/>
      <c r="AIH296" s="3"/>
      <c r="AII296" s="3"/>
      <c r="AIJ296" s="3"/>
      <c r="AIK296" s="3"/>
      <c r="AIL296" s="3"/>
      <c r="AIM296" s="3"/>
      <c r="AIN296" s="3"/>
      <c r="AIO296" s="3"/>
      <c r="AIP296" s="3"/>
      <c r="AIQ296" s="3"/>
      <c r="AIR296" s="3"/>
      <c r="AIS296" s="3"/>
      <c r="AIT296" s="3"/>
      <c r="AIU296" s="3"/>
      <c r="AIV296" s="3"/>
      <c r="AIW296" s="3"/>
      <c r="AIX296" s="3"/>
      <c r="AIY296" s="3"/>
      <c r="AIZ296" s="3"/>
      <c r="AJA296" s="3"/>
      <c r="AJB296" s="3"/>
      <c r="AJC296" s="3"/>
      <c r="AJD296" s="3"/>
      <c r="AJE296" s="3"/>
      <c r="AJF296" s="3"/>
      <c r="AJG296" s="3"/>
      <c r="AJH296" s="3"/>
      <c r="AJI296" s="3"/>
      <c r="AJJ296" s="3"/>
      <c r="AJK296" s="3"/>
      <c r="AJL296" s="3"/>
      <c r="AJM296" s="3"/>
      <c r="AJN296" s="3"/>
      <c r="AJO296" s="3"/>
      <c r="AJP296" s="3"/>
      <c r="AJQ296" s="3"/>
      <c r="AJR296" s="3"/>
      <c r="AJS296" s="3"/>
      <c r="AJT296" s="3"/>
      <c r="AJU296" s="3"/>
      <c r="AJV296" s="3"/>
      <c r="AJW296" s="3"/>
      <c r="AJX296" s="3"/>
      <c r="AJY296" s="3"/>
      <c r="AJZ296" s="3"/>
      <c r="AKA296" s="3"/>
      <c r="AKB296" s="3"/>
      <c r="AKC296" s="3"/>
      <c r="AKD296" s="3"/>
      <c r="AKE296" s="3"/>
      <c r="AKF296" s="3"/>
      <c r="AKG296" s="3"/>
      <c r="AKH296" s="3"/>
      <c r="AKI296" s="3"/>
      <c r="AKJ296" s="3"/>
      <c r="AKK296" s="3"/>
      <c r="AKL296" s="3"/>
      <c r="AKM296" s="3"/>
      <c r="AKN296" s="3"/>
      <c r="AKO296" s="3"/>
      <c r="AKP296" s="3"/>
      <c r="AKQ296" s="3"/>
      <c r="AKR296" s="3"/>
      <c r="AKS296" s="3"/>
      <c r="AKT296" s="3"/>
      <c r="AKU296" s="3"/>
      <c r="AKV296" s="3"/>
      <c r="AKW296" s="3"/>
      <c r="AKX296" s="3"/>
      <c r="AKY296" s="3"/>
      <c r="AKZ296" s="3"/>
      <c r="ALA296" s="3"/>
      <c r="ALB296" s="3"/>
      <c r="ALC296" s="3"/>
      <c r="ALD296" s="3"/>
      <c r="ALE296" s="3"/>
      <c r="ALF296" s="3"/>
      <c r="ALG296" s="3"/>
      <c r="ALH296" s="3"/>
      <c r="ALI296" s="3"/>
      <c r="ALJ296" s="3"/>
      <c r="ALK296" s="3"/>
      <c r="ALL296" s="3"/>
      <c r="ALM296" s="3"/>
      <c r="ALN296" s="3"/>
      <c r="ALO296" s="3"/>
      <c r="ALP296" s="3"/>
      <c r="ALQ296" s="3"/>
      <c r="ALR296" s="3"/>
      <c r="ALS296" s="3"/>
      <c r="ALT296" s="3"/>
      <c r="ALU296" s="3"/>
      <c r="ALV296" s="3"/>
      <c r="ALW296" s="3"/>
      <c r="ALX296" s="3"/>
      <c r="ALY296" s="3"/>
      <c r="ALZ296" s="3"/>
      <c r="AMA296" s="3"/>
      <c r="AMB296" s="3"/>
      <c r="AMC296" s="3"/>
      <c r="AMD296" s="3"/>
    </row>
    <row r="297" spans="1:1018" s="2" customFormat="1" ht="28.5" customHeight="1" x14ac:dyDescent="0.15">
      <c r="A297" s="242">
        <v>290</v>
      </c>
      <c r="B297" s="242"/>
      <c r="C297" s="242"/>
      <c r="D297" s="290"/>
      <c r="E297" s="291"/>
      <c r="F297" s="291"/>
      <c r="G297" s="291"/>
      <c r="H297" s="291"/>
      <c r="I297" s="291"/>
      <c r="J297" s="291"/>
      <c r="K297" s="291"/>
      <c r="L297" s="291"/>
      <c r="M297" s="292"/>
      <c r="N297" s="290"/>
      <c r="O297" s="291"/>
      <c r="P297" s="291"/>
      <c r="Q297" s="291"/>
      <c r="R297" s="291"/>
      <c r="S297" s="291"/>
      <c r="T297" s="291"/>
      <c r="U297" s="291"/>
      <c r="V297" s="291"/>
      <c r="W297" s="292"/>
      <c r="X297" s="247"/>
      <c r="Y297" s="229"/>
      <c r="Z297" s="229"/>
      <c r="AA297" s="229"/>
      <c r="AB297" s="229"/>
      <c r="AC297" s="248"/>
      <c r="AD297" s="244"/>
      <c r="AE297" s="245"/>
      <c r="AF297" s="245"/>
      <c r="AG297" s="246"/>
      <c r="AH297" s="235"/>
      <c r="AI297" s="236"/>
      <c r="AJ297" s="236"/>
      <c r="AK297" s="236"/>
      <c r="AL297" s="236"/>
      <c r="AM297" s="237"/>
      <c r="AN297" s="220">
        <f t="shared" si="53"/>
        <v>0</v>
      </c>
      <c r="AO297" s="221"/>
      <c r="AP297" s="221"/>
      <c r="AQ297" s="221"/>
      <c r="AR297" s="221"/>
      <c r="AS297" s="222"/>
      <c r="AT297" s="228">
        <v>0</v>
      </c>
      <c r="AU297" s="229"/>
      <c r="AV297" s="229"/>
      <c r="AW297" s="229"/>
      <c r="AX297" s="229"/>
      <c r="AY297" s="230"/>
      <c r="AZ297" s="232" t="str">
        <f t="shared" si="54"/>
        <v/>
      </c>
      <c r="BA297" s="233"/>
      <c r="BB297" s="233"/>
      <c r="BC297" s="233"/>
      <c r="BD297" s="233"/>
      <c r="BE297" s="234"/>
      <c r="BF297" s="220" t="str">
        <f t="shared" si="55"/>
        <v/>
      </c>
      <c r="BG297" s="221"/>
      <c r="BH297" s="221"/>
      <c r="BI297" s="221"/>
      <c r="BJ297" s="221"/>
      <c r="BK297" s="222"/>
      <c r="BL297" s="293">
        <f t="shared" si="56"/>
        <v>0</v>
      </c>
      <c r="BM297" s="224"/>
      <c r="BN297" s="224"/>
      <c r="BO297" s="224"/>
      <c r="BP297" s="224"/>
      <c r="BQ297" s="294"/>
      <c r="BR297" s="220">
        <f t="shared" si="57"/>
        <v>0</v>
      </c>
      <c r="BS297" s="221"/>
      <c r="BT297" s="221"/>
      <c r="BU297" s="221"/>
      <c r="BV297" s="221"/>
      <c r="BW297" s="226"/>
      <c r="BX297" s="238"/>
      <c r="BY297" s="239"/>
      <c r="BZ297" s="239"/>
      <c r="CA297" s="239"/>
      <c r="CB297" s="239"/>
      <c r="CC297" s="239"/>
      <c r="CD297" s="239"/>
      <c r="CE297" s="239"/>
      <c r="CF297" s="239"/>
      <c r="CG297" s="239"/>
      <c r="CH297" s="239"/>
      <c r="CI297" s="240"/>
      <c r="CL297" s="249"/>
      <c r="CM297" s="250"/>
      <c r="CN297" s="250"/>
      <c r="CO297" s="250"/>
      <c r="CP297" s="250"/>
      <c r="CQ297" s="251"/>
      <c r="CR297" s="295">
        <f t="shared" si="58"/>
        <v>0</v>
      </c>
      <c r="CS297" s="296"/>
      <c r="CT297" s="296"/>
      <c r="CU297" s="296"/>
      <c r="CV297" s="296"/>
      <c r="CW297" s="297"/>
      <c r="CX297" s="220">
        <f t="shared" si="59"/>
        <v>0</v>
      </c>
      <c r="CY297" s="221"/>
      <c r="CZ297" s="221"/>
      <c r="DA297" s="221"/>
      <c r="DB297" s="221"/>
      <c r="DC297" s="226"/>
      <c r="DD297" s="220">
        <f t="shared" si="60"/>
        <v>0</v>
      </c>
      <c r="DE297" s="221"/>
      <c r="DF297" s="221"/>
      <c r="DG297" s="221"/>
      <c r="DH297" s="221"/>
      <c r="DI297" s="226"/>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c r="NL297" s="3"/>
      <c r="NM297" s="3"/>
      <c r="NN297" s="3"/>
      <c r="NO297" s="3"/>
      <c r="NP297" s="3"/>
      <c r="NQ297" s="3"/>
      <c r="NR297" s="3"/>
      <c r="NS297" s="3"/>
      <c r="NT297" s="3"/>
      <c r="NU297" s="3"/>
      <c r="NV297" s="3"/>
      <c r="NW297" s="3"/>
      <c r="NX297" s="3"/>
      <c r="NY297" s="3"/>
      <c r="NZ297" s="3"/>
      <c r="OA297" s="3"/>
      <c r="OB297" s="3"/>
      <c r="OC297" s="3"/>
      <c r="OD297" s="3"/>
      <c r="OE297" s="3"/>
      <c r="OF297" s="3"/>
      <c r="OG297" s="3"/>
      <c r="OH297" s="3"/>
      <c r="OI297" s="3"/>
      <c r="OJ297" s="3"/>
      <c r="OK297" s="3"/>
      <c r="OL297" s="3"/>
      <c r="OM297" s="3"/>
      <c r="ON297" s="3"/>
      <c r="OO297" s="3"/>
      <c r="OP297" s="3"/>
      <c r="OQ297" s="3"/>
      <c r="OR297" s="3"/>
      <c r="OS297" s="3"/>
      <c r="OT297" s="3"/>
      <c r="OU297" s="3"/>
      <c r="OV297" s="3"/>
      <c r="OW297" s="3"/>
      <c r="OX297" s="3"/>
      <c r="OY297" s="3"/>
      <c r="OZ297" s="3"/>
      <c r="PA297" s="3"/>
      <c r="PB297" s="3"/>
      <c r="PC297" s="3"/>
      <c r="PD297" s="3"/>
      <c r="PE297" s="3"/>
      <c r="PF297" s="3"/>
      <c r="PG297" s="3"/>
      <c r="PH297" s="3"/>
      <c r="PI297" s="3"/>
      <c r="PJ297" s="3"/>
      <c r="PK297" s="3"/>
      <c r="PL297" s="3"/>
      <c r="PM297" s="3"/>
      <c r="PN297" s="3"/>
      <c r="PO297" s="3"/>
      <c r="PP297" s="3"/>
      <c r="PQ297" s="3"/>
      <c r="PR297" s="3"/>
      <c r="PS297" s="3"/>
      <c r="PT297" s="3"/>
      <c r="PU297" s="3"/>
      <c r="PV297" s="3"/>
      <c r="PW297" s="3"/>
      <c r="PX297" s="3"/>
      <c r="PY297" s="3"/>
      <c r="PZ297" s="3"/>
      <c r="QA297" s="3"/>
      <c r="QB297" s="3"/>
      <c r="QC297" s="3"/>
      <c r="QD297" s="3"/>
      <c r="QE297" s="3"/>
      <c r="QF297" s="3"/>
      <c r="QG297" s="3"/>
      <c r="QH297" s="3"/>
      <c r="QI297" s="3"/>
      <c r="QJ297" s="3"/>
      <c r="QK297" s="3"/>
      <c r="QL297" s="3"/>
      <c r="QM297" s="3"/>
      <c r="QN297" s="3"/>
      <c r="QO297" s="3"/>
      <c r="QP297" s="3"/>
      <c r="QQ297" s="3"/>
      <c r="QR297" s="3"/>
      <c r="QS297" s="3"/>
      <c r="QT297" s="3"/>
      <c r="QU297" s="3"/>
      <c r="QV297" s="3"/>
      <c r="QW297" s="3"/>
      <c r="QX297" s="3"/>
      <c r="QY297" s="3"/>
      <c r="QZ297" s="3"/>
      <c r="RA297" s="3"/>
      <c r="RB297" s="3"/>
      <c r="RC297" s="3"/>
      <c r="RD297" s="3"/>
      <c r="RE297" s="3"/>
      <c r="RF297" s="3"/>
      <c r="RG297" s="3"/>
      <c r="RH297" s="3"/>
      <c r="RI297" s="3"/>
      <c r="RJ297" s="3"/>
      <c r="RK297" s="3"/>
      <c r="RL297" s="3"/>
      <c r="RM297" s="3"/>
      <c r="RN297" s="3"/>
      <c r="RO297" s="3"/>
      <c r="RP297" s="3"/>
      <c r="RQ297" s="3"/>
      <c r="RR297" s="3"/>
      <c r="RS297" s="3"/>
      <c r="RT297" s="3"/>
      <c r="RU297" s="3"/>
      <c r="RV297" s="3"/>
      <c r="RW297" s="3"/>
      <c r="RX297" s="3"/>
      <c r="RY297" s="3"/>
      <c r="RZ297" s="3"/>
      <c r="SA297" s="3"/>
      <c r="SB297" s="3"/>
      <c r="SC297" s="3"/>
      <c r="SD297" s="3"/>
      <c r="SE297" s="3"/>
      <c r="SF297" s="3"/>
      <c r="SG297" s="3"/>
      <c r="SH297" s="3"/>
      <c r="SI297" s="3"/>
      <c r="SJ297" s="3"/>
      <c r="SK297" s="3"/>
      <c r="SL297" s="3"/>
      <c r="SM297" s="3"/>
      <c r="SN297" s="3"/>
      <c r="SO297" s="3"/>
      <c r="SP297" s="3"/>
      <c r="SQ297" s="3"/>
      <c r="SR297" s="3"/>
      <c r="SS297" s="3"/>
      <c r="ST297" s="3"/>
      <c r="SU297" s="3"/>
      <c r="SV297" s="3"/>
      <c r="SW297" s="3"/>
      <c r="SX297" s="3"/>
      <c r="SY297" s="3"/>
      <c r="SZ297" s="3"/>
      <c r="TA297" s="3"/>
      <c r="TB297" s="3"/>
      <c r="TC297" s="3"/>
      <c r="TD297" s="3"/>
      <c r="TE297" s="3"/>
      <c r="TF297" s="3"/>
      <c r="TG297" s="3"/>
      <c r="TH297" s="3"/>
      <c r="TI297" s="3"/>
      <c r="TJ297" s="3"/>
      <c r="TK297" s="3"/>
      <c r="TL297" s="3"/>
      <c r="TM297" s="3"/>
      <c r="TN297" s="3"/>
      <c r="TO297" s="3"/>
      <c r="TP297" s="3"/>
      <c r="TQ297" s="3"/>
      <c r="TR297" s="3"/>
      <c r="TS297" s="3"/>
      <c r="TT297" s="3"/>
      <c r="TU297" s="3"/>
      <c r="TV297" s="3"/>
      <c r="TW297" s="3"/>
      <c r="TX297" s="3"/>
      <c r="TY297" s="3"/>
      <c r="TZ297" s="3"/>
      <c r="UA297" s="3"/>
      <c r="UB297" s="3"/>
      <c r="UC297" s="3"/>
      <c r="UD297" s="3"/>
      <c r="UE297" s="3"/>
      <c r="UF297" s="3"/>
      <c r="UG297" s="3"/>
      <c r="UH297" s="3"/>
      <c r="UI297" s="3"/>
      <c r="UJ297" s="3"/>
      <c r="UK297" s="3"/>
      <c r="UL297" s="3"/>
      <c r="UM297" s="3"/>
      <c r="UN297" s="3"/>
      <c r="UO297" s="3"/>
      <c r="UP297" s="3"/>
      <c r="UQ297" s="3"/>
      <c r="UR297" s="3"/>
      <c r="US297" s="3"/>
      <c r="UT297" s="3"/>
      <c r="UU297" s="3"/>
      <c r="UV297" s="3"/>
      <c r="UW297" s="3"/>
      <c r="UX297" s="3"/>
      <c r="UY297" s="3"/>
      <c r="UZ297" s="3"/>
      <c r="VA297" s="3"/>
      <c r="VB297" s="3"/>
      <c r="VC297" s="3"/>
      <c r="VD297" s="3"/>
      <c r="VE297" s="3"/>
      <c r="VF297" s="3"/>
      <c r="VG297" s="3"/>
      <c r="VH297" s="3"/>
      <c r="VI297" s="3"/>
      <c r="VJ297" s="3"/>
      <c r="VK297" s="3"/>
      <c r="VL297" s="3"/>
      <c r="VM297" s="3"/>
      <c r="VN297" s="3"/>
      <c r="VO297" s="3"/>
      <c r="VP297" s="3"/>
      <c r="VQ297" s="3"/>
      <c r="VR297" s="3"/>
      <c r="VS297" s="3"/>
      <c r="VT297" s="3"/>
      <c r="VU297" s="3"/>
      <c r="VV297" s="3"/>
      <c r="VW297" s="3"/>
      <c r="VX297" s="3"/>
      <c r="VY297" s="3"/>
      <c r="VZ297" s="3"/>
      <c r="WA297" s="3"/>
      <c r="WB297" s="3"/>
      <c r="WC297" s="3"/>
      <c r="WD297" s="3"/>
      <c r="WE297" s="3"/>
      <c r="WF297" s="3"/>
      <c r="WG297" s="3"/>
      <c r="WH297" s="3"/>
      <c r="WI297" s="3"/>
      <c r="WJ297" s="3"/>
      <c r="WK297" s="3"/>
      <c r="WL297" s="3"/>
      <c r="WM297" s="3"/>
      <c r="WN297" s="3"/>
      <c r="WO297" s="3"/>
      <c r="WP297" s="3"/>
      <c r="WQ297" s="3"/>
      <c r="WR297" s="3"/>
      <c r="WS297" s="3"/>
      <c r="WT297" s="3"/>
      <c r="WU297" s="3"/>
      <c r="WV297" s="3"/>
      <c r="WW297" s="3"/>
      <c r="WX297" s="3"/>
      <c r="WY297" s="3"/>
      <c r="WZ297" s="3"/>
      <c r="XA297" s="3"/>
      <c r="XB297" s="3"/>
      <c r="XC297" s="3"/>
      <c r="XD297" s="3"/>
      <c r="XE297" s="3"/>
      <c r="XF297" s="3"/>
      <c r="XG297" s="3"/>
      <c r="XH297" s="3"/>
      <c r="XI297" s="3"/>
      <c r="XJ297" s="3"/>
      <c r="XK297" s="3"/>
      <c r="XL297" s="3"/>
      <c r="XM297" s="3"/>
      <c r="XN297" s="3"/>
      <c r="XO297" s="3"/>
      <c r="XP297" s="3"/>
      <c r="XQ297" s="3"/>
      <c r="XR297" s="3"/>
      <c r="XS297" s="3"/>
      <c r="XT297" s="3"/>
      <c r="XU297" s="3"/>
      <c r="XV297" s="3"/>
      <c r="XW297" s="3"/>
      <c r="XX297" s="3"/>
      <c r="XY297" s="3"/>
      <c r="XZ297" s="3"/>
      <c r="YA297" s="3"/>
      <c r="YB297" s="3"/>
      <c r="YC297" s="3"/>
      <c r="YD297" s="3"/>
      <c r="YE297" s="3"/>
      <c r="YF297" s="3"/>
      <c r="YG297" s="3"/>
      <c r="YH297" s="3"/>
      <c r="YI297" s="3"/>
      <c r="YJ297" s="3"/>
      <c r="YK297" s="3"/>
      <c r="YL297" s="3"/>
      <c r="YM297" s="3"/>
      <c r="YN297" s="3"/>
      <c r="YO297" s="3"/>
      <c r="YP297" s="3"/>
      <c r="YQ297" s="3"/>
      <c r="YR297" s="3"/>
      <c r="YS297" s="3"/>
      <c r="YT297" s="3"/>
      <c r="YU297" s="3"/>
      <c r="YV297" s="3"/>
      <c r="YW297" s="3"/>
      <c r="YX297" s="3"/>
      <c r="YY297" s="3"/>
      <c r="YZ297" s="3"/>
      <c r="ZA297" s="3"/>
      <c r="ZB297" s="3"/>
      <c r="ZC297" s="3"/>
      <c r="ZD297" s="3"/>
      <c r="ZE297" s="3"/>
      <c r="ZF297" s="3"/>
      <c r="ZG297" s="3"/>
      <c r="ZH297" s="3"/>
      <c r="ZI297" s="3"/>
      <c r="ZJ297" s="3"/>
      <c r="ZK297" s="3"/>
      <c r="ZL297" s="3"/>
      <c r="ZM297" s="3"/>
      <c r="ZN297" s="3"/>
      <c r="ZO297" s="3"/>
      <c r="ZP297" s="3"/>
      <c r="ZQ297" s="3"/>
      <c r="ZR297" s="3"/>
      <c r="ZS297" s="3"/>
      <c r="ZT297" s="3"/>
      <c r="ZU297" s="3"/>
      <c r="ZV297" s="3"/>
      <c r="ZW297" s="3"/>
      <c r="ZX297" s="3"/>
      <c r="ZY297" s="3"/>
      <c r="ZZ297" s="3"/>
      <c r="AAA297" s="3"/>
      <c r="AAB297" s="3"/>
      <c r="AAC297" s="3"/>
      <c r="AAD297" s="3"/>
      <c r="AAE297" s="3"/>
      <c r="AAF297" s="3"/>
      <c r="AAG297" s="3"/>
      <c r="AAH297" s="3"/>
      <c r="AAI297" s="3"/>
      <c r="AAJ297" s="3"/>
      <c r="AAK297" s="3"/>
      <c r="AAL297" s="3"/>
      <c r="AAM297" s="3"/>
      <c r="AAN297" s="3"/>
      <c r="AAO297" s="3"/>
      <c r="AAP297" s="3"/>
      <c r="AAQ297" s="3"/>
      <c r="AAR297" s="3"/>
      <c r="AAS297" s="3"/>
      <c r="AAT297" s="3"/>
      <c r="AAU297" s="3"/>
      <c r="AAV297" s="3"/>
      <c r="AAW297" s="3"/>
      <c r="AAX297" s="3"/>
      <c r="AAY297" s="3"/>
      <c r="AAZ297" s="3"/>
      <c r="ABA297" s="3"/>
      <c r="ABB297" s="3"/>
      <c r="ABC297" s="3"/>
      <c r="ABD297" s="3"/>
      <c r="ABE297" s="3"/>
      <c r="ABF297" s="3"/>
      <c r="ABG297" s="3"/>
      <c r="ABH297" s="3"/>
      <c r="ABI297" s="3"/>
      <c r="ABJ297" s="3"/>
      <c r="ABK297" s="3"/>
      <c r="ABL297" s="3"/>
      <c r="ABM297" s="3"/>
      <c r="ABN297" s="3"/>
      <c r="ABO297" s="3"/>
      <c r="ABP297" s="3"/>
      <c r="ABQ297" s="3"/>
      <c r="ABR297" s="3"/>
      <c r="ABS297" s="3"/>
      <c r="ABT297" s="3"/>
      <c r="ABU297" s="3"/>
      <c r="ABV297" s="3"/>
      <c r="ABW297" s="3"/>
      <c r="ABX297" s="3"/>
      <c r="ABY297" s="3"/>
      <c r="ABZ297" s="3"/>
      <c r="ACA297" s="3"/>
      <c r="ACB297" s="3"/>
      <c r="ACC297" s="3"/>
      <c r="ACD297" s="3"/>
      <c r="ACE297" s="3"/>
      <c r="ACF297" s="3"/>
      <c r="ACG297" s="3"/>
      <c r="ACH297" s="3"/>
      <c r="ACI297" s="3"/>
      <c r="ACJ297" s="3"/>
      <c r="ACK297" s="3"/>
      <c r="ACL297" s="3"/>
      <c r="ACM297" s="3"/>
      <c r="ACN297" s="3"/>
      <c r="ACO297" s="3"/>
      <c r="ACP297" s="3"/>
      <c r="ACQ297" s="3"/>
      <c r="ACR297" s="3"/>
      <c r="ACS297" s="3"/>
      <c r="ACT297" s="3"/>
      <c r="ACU297" s="3"/>
      <c r="ACV297" s="3"/>
      <c r="ACW297" s="3"/>
      <c r="ACX297" s="3"/>
      <c r="ACY297" s="3"/>
      <c r="ACZ297" s="3"/>
      <c r="ADA297" s="3"/>
      <c r="ADB297" s="3"/>
      <c r="ADC297" s="3"/>
      <c r="ADD297" s="3"/>
      <c r="ADE297" s="3"/>
      <c r="ADF297" s="3"/>
      <c r="ADG297" s="3"/>
      <c r="ADH297" s="3"/>
      <c r="ADI297" s="3"/>
      <c r="ADJ297" s="3"/>
      <c r="ADK297" s="3"/>
      <c r="ADL297" s="3"/>
      <c r="ADM297" s="3"/>
      <c r="ADN297" s="3"/>
      <c r="ADO297" s="3"/>
      <c r="ADP297" s="3"/>
      <c r="ADQ297" s="3"/>
      <c r="ADR297" s="3"/>
      <c r="ADS297" s="3"/>
      <c r="ADT297" s="3"/>
      <c r="ADU297" s="3"/>
      <c r="ADV297" s="3"/>
      <c r="ADW297" s="3"/>
      <c r="ADX297" s="3"/>
      <c r="ADY297" s="3"/>
      <c r="ADZ297" s="3"/>
      <c r="AEA297" s="3"/>
      <c r="AEB297" s="3"/>
      <c r="AEC297" s="3"/>
      <c r="AED297" s="3"/>
      <c r="AEE297" s="3"/>
      <c r="AEF297" s="3"/>
      <c r="AEG297" s="3"/>
      <c r="AEH297" s="3"/>
      <c r="AEI297" s="3"/>
      <c r="AEJ297" s="3"/>
      <c r="AEK297" s="3"/>
      <c r="AEL297" s="3"/>
      <c r="AEM297" s="3"/>
      <c r="AEN297" s="3"/>
      <c r="AEO297" s="3"/>
      <c r="AEP297" s="3"/>
      <c r="AEQ297" s="3"/>
      <c r="AER297" s="3"/>
      <c r="AES297" s="3"/>
      <c r="AET297" s="3"/>
      <c r="AEU297" s="3"/>
      <c r="AEV297" s="3"/>
      <c r="AEW297" s="3"/>
      <c r="AEX297" s="3"/>
      <c r="AEY297" s="3"/>
      <c r="AEZ297" s="3"/>
      <c r="AFA297" s="3"/>
      <c r="AFB297" s="3"/>
      <c r="AFC297" s="3"/>
      <c r="AFD297" s="3"/>
      <c r="AFE297" s="3"/>
      <c r="AFF297" s="3"/>
      <c r="AFG297" s="3"/>
      <c r="AFH297" s="3"/>
      <c r="AFI297" s="3"/>
      <c r="AFJ297" s="3"/>
      <c r="AFK297" s="3"/>
      <c r="AFL297" s="3"/>
      <c r="AFM297" s="3"/>
      <c r="AFN297" s="3"/>
      <c r="AFO297" s="3"/>
      <c r="AFP297" s="3"/>
      <c r="AFQ297" s="3"/>
      <c r="AFR297" s="3"/>
      <c r="AFS297" s="3"/>
      <c r="AFT297" s="3"/>
      <c r="AFU297" s="3"/>
      <c r="AFV297" s="3"/>
      <c r="AFW297" s="3"/>
      <c r="AFX297" s="3"/>
      <c r="AFY297" s="3"/>
      <c r="AFZ297" s="3"/>
      <c r="AGA297" s="3"/>
      <c r="AGB297" s="3"/>
      <c r="AGC297" s="3"/>
      <c r="AGD297" s="3"/>
      <c r="AGE297" s="3"/>
      <c r="AGF297" s="3"/>
      <c r="AGG297" s="3"/>
      <c r="AGH297" s="3"/>
      <c r="AGI297" s="3"/>
      <c r="AGJ297" s="3"/>
      <c r="AGK297" s="3"/>
      <c r="AGL297" s="3"/>
      <c r="AGM297" s="3"/>
      <c r="AGN297" s="3"/>
      <c r="AGO297" s="3"/>
      <c r="AGP297" s="3"/>
      <c r="AGQ297" s="3"/>
      <c r="AGR297" s="3"/>
      <c r="AGS297" s="3"/>
      <c r="AGT297" s="3"/>
      <c r="AGU297" s="3"/>
      <c r="AGV297" s="3"/>
      <c r="AGW297" s="3"/>
      <c r="AGX297" s="3"/>
      <c r="AGY297" s="3"/>
      <c r="AGZ297" s="3"/>
      <c r="AHA297" s="3"/>
      <c r="AHB297" s="3"/>
      <c r="AHC297" s="3"/>
      <c r="AHD297" s="3"/>
      <c r="AHE297" s="3"/>
      <c r="AHF297" s="3"/>
      <c r="AHG297" s="3"/>
      <c r="AHH297" s="3"/>
      <c r="AHI297" s="3"/>
      <c r="AHJ297" s="3"/>
      <c r="AHK297" s="3"/>
      <c r="AHL297" s="3"/>
      <c r="AHM297" s="3"/>
      <c r="AHN297" s="3"/>
      <c r="AHO297" s="3"/>
      <c r="AHP297" s="3"/>
      <c r="AHQ297" s="3"/>
      <c r="AHR297" s="3"/>
      <c r="AHS297" s="3"/>
      <c r="AHT297" s="3"/>
      <c r="AHU297" s="3"/>
      <c r="AHV297" s="3"/>
      <c r="AHW297" s="3"/>
      <c r="AHX297" s="3"/>
      <c r="AHY297" s="3"/>
      <c r="AHZ297" s="3"/>
      <c r="AIA297" s="3"/>
      <c r="AIB297" s="3"/>
      <c r="AIC297" s="3"/>
      <c r="AID297" s="3"/>
      <c r="AIE297" s="3"/>
      <c r="AIF297" s="3"/>
      <c r="AIG297" s="3"/>
      <c r="AIH297" s="3"/>
      <c r="AII297" s="3"/>
      <c r="AIJ297" s="3"/>
      <c r="AIK297" s="3"/>
      <c r="AIL297" s="3"/>
      <c r="AIM297" s="3"/>
      <c r="AIN297" s="3"/>
      <c r="AIO297" s="3"/>
      <c r="AIP297" s="3"/>
      <c r="AIQ297" s="3"/>
      <c r="AIR297" s="3"/>
      <c r="AIS297" s="3"/>
      <c r="AIT297" s="3"/>
      <c r="AIU297" s="3"/>
      <c r="AIV297" s="3"/>
      <c r="AIW297" s="3"/>
      <c r="AIX297" s="3"/>
      <c r="AIY297" s="3"/>
      <c r="AIZ297" s="3"/>
      <c r="AJA297" s="3"/>
      <c r="AJB297" s="3"/>
      <c r="AJC297" s="3"/>
      <c r="AJD297" s="3"/>
      <c r="AJE297" s="3"/>
      <c r="AJF297" s="3"/>
      <c r="AJG297" s="3"/>
      <c r="AJH297" s="3"/>
      <c r="AJI297" s="3"/>
      <c r="AJJ297" s="3"/>
      <c r="AJK297" s="3"/>
      <c r="AJL297" s="3"/>
      <c r="AJM297" s="3"/>
      <c r="AJN297" s="3"/>
      <c r="AJO297" s="3"/>
      <c r="AJP297" s="3"/>
      <c r="AJQ297" s="3"/>
      <c r="AJR297" s="3"/>
      <c r="AJS297" s="3"/>
      <c r="AJT297" s="3"/>
      <c r="AJU297" s="3"/>
      <c r="AJV297" s="3"/>
      <c r="AJW297" s="3"/>
      <c r="AJX297" s="3"/>
      <c r="AJY297" s="3"/>
      <c r="AJZ297" s="3"/>
      <c r="AKA297" s="3"/>
      <c r="AKB297" s="3"/>
      <c r="AKC297" s="3"/>
      <c r="AKD297" s="3"/>
      <c r="AKE297" s="3"/>
      <c r="AKF297" s="3"/>
      <c r="AKG297" s="3"/>
      <c r="AKH297" s="3"/>
      <c r="AKI297" s="3"/>
      <c r="AKJ297" s="3"/>
      <c r="AKK297" s="3"/>
      <c r="AKL297" s="3"/>
      <c r="AKM297" s="3"/>
      <c r="AKN297" s="3"/>
      <c r="AKO297" s="3"/>
      <c r="AKP297" s="3"/>
      <c r="AKQ297" s="3"/>
      <c r="AKR297" s="3"/>
      <c r="AKS297" s="3"/>
      <c r="AKT297" s="3"/>
      <c r="AKU297" s="3"/>
      <c r="AKV297" s="3"/>
      <c r="AKW297" s="3"/>
      <c r="AKX297" s="3"/>
      <c r="AKY297" s="3"/>
      <c r="AKZ297" s="3"/>
      <c r="ALA297" s="3"/>
      <c r="ALB297" s="3"/>
      <c r="ALC297" s="3"/>
      <c r="ALD297" s="3"/>
      <c r="ALE297" s="3"/>
      <c r="ALF297" s="3"/>
      <c r="ALG297" s="3"/>
      <c r="ALH297" s="3"/>
      <c r="ALI297" s="3"/>
      <c r="ALJ297" s="3"/>
      <c r="ALK297" s="3"/>
      <c r="ALL297" s="3"/>
      <c r="ALM297" s="3"/>
      <c r="ALN297" s="3"/>
      <c r="ALO297" s="3"/>
      <c r="ALP297" s="3"/>
      <c r="ALQ297" s="3"/>
      <c r="ALR297" s="3"/>
      <c r="ALS297" s="3"/>
      <c r="ALT297" s="3"/>
      <c r="ALU297" s="3"/>
      <c r="ALV297" s="3"/>
      <c r="ALW297" s="3"/>
      <c r="ALX297" s="3"/>
      <c r="ALY297" s="3"/>
      <c r="ALZ297" s="3"/>
      <c r="AMA297" s="3"/>
      <c r="AMB297" s="3"/>
      <c r="AMC297" s="3"/>
      <c r="AMD297" s="3"/>
    </row>
    <row r="298" spans="1:1018" s="2" customFormat="1" ht="28.5" customHeight="1" x14ac:dyDescent="0.15">
      <c r="A298" s="242">
        <v>291</v>
      </c>
      <c r="B298" s="242"/>
      <c r="C298" s="242"/>
      <c r="D298" s="290"/>
      <c r="E298" s="291"/>
      <c r="F298" s="291"/>
      <c r="G298" s="291"/>
      <c r="H298" s="291"/>
      <c r="I298" s="291"/>
      <c r="J298" s="291"/>
      <c r="K298" s="291"/>
      <c r="L298" s="291"/>
      <c r="M298" s="292"/>
      <c r="N298" s="290"/>
      <c r="O298" s="291"/>
      <c r="P298" s="291"/>
      <c r="Q298" s="291"/>
      <c r="R298" s="291"/>
      <c r="S298" s="291"/>
      <c r="T298" s="291"/>
      <c r="U298" s="291"/>
      <c r="V298" s="291"/>
      <c r="W298" s="292"/>
      <c r="X298" s="247"/>
      <c r="Y298" s="229"/>
      <c r="Z298" s="229"/>
      <c r="AA298" s="229"/>
      <c r="AB298" s="229"/>
      <c r="AC298" s="248"/>
      <c r="AD298" s="244"/>
      <c r="AE298" s="245"/>
      <c r="AF298" s="245"/>
      <c r="AG298" s="246"/>
      <c r="AH298" s="235"/>
      <c r="AI298" s="236"/>
      <c r="AJ298" s="236"/>
      <c r="AK298" s="236"/>
      <c r="AL298" s="236"/>
      <c r="AM298" s="237"/>
      <c r="AN298" s="220">
        <f t="shared" si="53"/>
        <v>0</v>
      </c>
      <c r="AO298" s="221"/>
      <c r="AP298" s="221"/>
      <c r="AQ298" s="221"/>
      <c r="AR298" s="221"/>
      <c r="AS298" s="222"/>
      <c r="AT298" s="228">
        <v>0</v>
      </c>
      <c r="AU298" s="229"/>
      <c r="AV298" s="229"/>
      <c r="AW298" s="229"/>
      <c r="AX298" s="229"/>
      <c r="AY298" s="230"/>
      <c r="AZ298" s="232" t="str">
        <f t="shared" si="54"/>
        <v/>
      </c>
      <c r="BA298" s="233"/>
      <c r="BB298" s="233"/>
      <c r="BC298" s="233"/>
      <c r="BD298" s="233"/>
      <c r="BE298" s="234"/>
      <c r="BF298" s="220" t="str">
        <f t="shared" si="55"/>
        <v/>
      </c>
      <c r="BG298" s="221"/>
      <c r="BH298" s="221"/>
      <c r="BI298" s="221"/>
      <c r="BJ298" s="221"/>
      <c r="BK298" s="222"/>
      <c r="BL298" s="293">
        <f t="shared" si="56"/>
        <v>0</v>
      </c>
      <c r="BM298" s="224"/>
      <c r="BN298" s="224"/>
      <c r="BO298" s="224"/>
      <c r="BP298" s="224"/>
      <c r="BQ298" s="294"/>
      <c r="BR298" s="220">
        <f t="shared" si="57"/>
        <v>0</v>
      </c>
      <c r="BS298" s="221"/>
      <c r="BT298" s="221"/>
      <c r="BU298" s="221"/>
      <c r="BV298" s="221"/>
      <c r="BW298" s="226"/>
      <c r="BX298" s="238"/>
      <c r="BY298" s="239"/>
      <c r="BZ298" s="239"/>
      <c r="CA298" s="239"/>
      <c r="CB298" s="239"/>
      <c r="CC298" s="239"/>
      <c r="CD298" s="239"/>
      <c r="CE298" s="239"/>
      <c r="CF298" s="239"/>
      <c r="CG298" s="239"/>
      <c r="CH298" s="239"/>
      <c r="CI298" s="240"/>
      <c r="CL298" s="249"/>
      <c r="CM298" s="250"/>
      <c r="CN298" s="250"/>
      <c r="CO298" s="250"/>
      <c r="CP298" s="250"/>
      <c r="CQ298" s="251"/>
      <c r="CR298" s="295">
        <f t="shared" si="58"/>
        <v>0</v>
      </c>
      <c r="CS298" s="296"/>
      <c r="CT298" s="296"/>
      <c r="CU298" s="296"/>
      <c r="CV298" s="296"/>
      <c r="CW298" s="297"/>
      <c r="CX298" s="220">
        <f t="shared" si="59"/>
        <v>0</v>
      </c>
      <c r="CY298" s="221"/>
      <c r="CZ298" s="221"/>
      <c r="DA298" s="221"/>
      <c r="DB298" s="221"/>
      <c r="DC298" s="226"/>
      <c r="DD298" s="220">
        <f t="shared" si="60"/>
        <v>0</v>
      </c>
      <c r="DE298" s="221"/>
      <c r="DF298" s="221"/>
      <c r="DG298" s="221"/>
      <c r="DH298" s="221"/>
      <c r="DI298" s="226"/>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c r="PO298" s="3"/>
      <c r="PP298" s="3"/>
      <c r="PQ298" s="3"/>
      <c r="PR298" s="3"/>
      <c r="PS298" s="3"/>
      <c r="PT298" s="3"/>
      <c r="PU298" s="3"/>
      <c r="PV298" s="3"/>
      <c r="PW298" s="3"/>
      <c r="PX298" s="3"/>
      <c r="PY298" s="3"/>
      <c r="PZ298" s="3"/>
      <c r="QA298" s="3"/>
      <c r="QB298" s="3"/>
      <c r="QC298" s="3"/>
      <c r="QD298" s="3"/>
      <c r="QE298" s="3"/>
      <c r="QF298" s="3"/>
      <c r="QG298" s="3"/>
      <c r="QH298" s="3"/>
      <c r="QI298" s="3"/>
      <c r="QJ298" s="3"/>
      <c r="QK298" s="3"/>
      <c r="QL298" s="3"/>
      <c r="QM298" s="3"/>
      <c r="QN298" s="3"/>
      <c r="QO298" s="3"/>
      <c r="QP298" s="3"/>
      <c r="QQ298" s="3"/>
      <c r="QR298" s="3"/>
      <c r="QS298" s="3"/>
      <c r="QT298" s="3"/>
      <c r="QU298" s="3"/>
      <c r="QV298" s="3"/>
      <c r="QW298" s="3"/>
      <c r="QX298" s="3"/>
      <c r="QY298" s="3"/>
      <c r="QZ298" s="3"/>
      <c r="RA298" s="3"/>
      <c r="RB298" s="3"/>
      <c r="RC298" s="3"/>
      <c r="RD298" s="3"/>
      <c r="RE298" s="3"/>
      <c r="RF298" s="3"/>
      <c r="RG298" s="3"/>
      <c r="RH298" s="3"/>
      <c r="RI298" s="3"/>
      <c r="RJ298" s="3"/>
      <c r="RK298" s="3"/>
      <c r="RL298" s="3"/>
      <c r="RM298" s="3"/>
      <c r="RN298" s="3"/>
      <c r="RO298" s="3"/>
      <c r="RP298" s="3"/>
      <c r="RQ298" s="3"/>
      <c r="RR298" s="3"/>
      <c r="RS298" s="3"/>
      <c r="RT298" s="3"/>
      <c r="RU298" s="3"/>
      <c r="RV298" s="3"/>
      <c r="RW298" s="3"/>
      <c r="RX298" s="3"/>
      <c r="RY298" s="3"/>
      <c r="RZ298" s="3"/>
      <c r="SA298" s="3"/>
      <c r="SB298" s="3"/>
      <c r="SC298" s="3"/>
      <c r="SD298" s="3"/>
      <c r="SE298" s="3"/>
      <c r="SF298" s="3"/>
      <c r="SG298" s="3"/>
      <c r="SH298" s="3"/>
      <c r="SI298" s="3"/>
      <c r="SJ298" s="3"/>
      <c r="SK298" s="3"/>
      <c r="SL298" s="3"/>
      <c r="SM298" s="3"/>
      <c r="SN298" s="3"/>
      <c r="SO298" s="3"/>
      <c r="SP298" s="3"/>
      <c r="SQ298" s="3"/>
      <c r="SR298" s="3"/>
      <c r="SS298" s="3"/>
      <c r="ST298" s="3"/>
      <c r="SU298" s="3"/>
      <c r="SV298" s="3"/>
      <c r="SW298" s="3"/>
      <c r="SX298" s="3"/>
      <c r="SY298" s="3"/>
      <c r="SZ298" s="3"/>
      <c r="TA298" s="3"/>
      <c r="TB298" s="3"/>
      <c r="TC298" s="3"/>
      <c r="TD298" s="3"/>
      <c r="TE298" s="3"/>
      <c r="TF298" s="3"/>
      <c r="TG298" s="3"/>
      <c r="TH298" s="3"/>
      <c r="TI298" s="3"/>
      <c r="TJ298" s="3"/>
      <c r="TK298" s="3"/>
      <c r="TL298" s="3"/>
      <c r="TM298" s="3"/>
      <c r="TN298" s="3"/>
      <c r="TO298" s="3"/>
      <c r="TP298" s="3"/>
      <c r="TQ298" s="3"/>
      <c r="TR298" s="3"/>
      <c r="TS298" s="3"/>
      <c r="TT298" s="3"/>
      <c r="TU298" s="3"/>
      <c r="TV298" s="3"/>
      <c r="TW298" s="3"/>
      <c r="TX298" s="3"/>
      <c r="TY298" s="3"/>
      <c r="TZ298" s="3"/>
      <c r="UA298" s="3"/>
      <c r="UB298" s="3"/>
      <c r="UC298" s="3"/>
      <c r="UD298" s="3"/>
      <c r="UE298" s="3"/>
      <c r="UF298" s="3"/>
      <c r="UG298" s="3"/>
      <c r="UH298" s="3"/>
      <c r="UI298" s="3"/>
      <c r="UJ298" s="3"/>
      <c r="UK298" s="3"/>
      <c r="UL298" s="3"/>
      <c r="UM298" s="3"/>
      <c r="UN298" s="3"/>
      <c r="UO298" s="3"/>
      <c r="UP298" s="3"/>
      <c r="UQ298" s="3"/>
      <c r="UR298" s="3"/>
      <c r="US298" s="3"/>
      <c r="UT298" s="3"/>
      <c r="UU298" s="3"/>
      <c r="UV298" s="3"/>
      <c r="UW298" s="3"/>
      <c r="UX298" s="3"/>
      <c r="UY298" s="3"/>
      <c r="UZ298" s="3"/>
      <c r="VA298" s="3"/>
      <c r="VB298" s="3"/>
      <c r="VC298" s="3"/>
      <c r="VD298" s="3"/>
      <c r="VE298" s="3"/>
      <c r="VF298" s="3"/>
      <c r="VG298" s="3"/>
      <c r="VH298" s="3"/>
      <c r="VI298" s="3"/>
      <c r="VJ298" s="3"/>
      <c r="VK298" s="3"/>
      <c r="VL298" s="3"/>
      <c r="VM298" s="3"/>
      <c r="VN298" s="3"/>
      <c r="VO298" s="3"/>
      <c r="VP298" s="3"/>
      <c r="VQ298" s="3"/>
      <c r="VR298" s="3"/>
      <c r="VS298" s="3"/>
      <c r="VT298" s="3"/>
      <c r="VU298" s="3"/>
      <c r="VV298" s="3"/>
      <c r="VW298" s="3"/>
      <c r="VX298" s="3"/>
      <c r="VY298" s="3"/>
      <c r="VZ298" s="3"/>
      <c r="WA298" s="3"/>
      <c r="WB298" s="3"/>
      <c r="WC298" s="3"/>
      <c r="WD298" s="3"/>
      <c r="WE298" s="3"/>
      <c r="WF298" s="3"/>
      <c r="WG298" s="3"/>
      <c r="WH298" s="3"/>
      <c r="WI298" s="3"/>
      <c r="WJ298" s="3"/>
      <c r="WK298" s="3"/>
      <c r="WL298" s="3"/>
      <c r="WM298" s="3"/>
      <c r="WN298" s="3"/>
      <c r="WO298" s="3"/>
      <c r="WP298" s="3"/>
      <c r="WQ298" s="3"/>
      <c r="WR298" s="3"/>
      <c r="WS298" s="3"/>
      <c r="WT298" s="3"/>
      <c r="WU298" s="3"/>
      <c r="WV298" s="3"/>
      <c r="WW298" s="3"/>
      <c r="WX298" s="3"/>
      <c r="WY298" s="3"/>
      <c r="WZ298" s="3"/>
      <c r="XA298" s="3"/>
      <c r="XB298" s="3"/>
      <c r="XC298" s="3"/>
      <c r="XD298" s="3"/>
      <c r="XE298" s="3"/>
      <c r="XF298" s="3"/>
      <c r="XG298" s="3"/>
      <c r="XH298" s="3"/>
      <c r="XI298" s="3"/>
      <c r="XJ298" s="3"/>
      <c r="XK298" s="3"/>
      <c r="XL298" s="3"/>
      <c r="XM298" s="3"/>
      <c r="XN298" s="3"/>
      <c r="XO298" s="3"/>
      <c r="XP298" s="3"/>
      <c r="XQ298" s="3"/>
      <c r="XR298" s="3"/>
      <c r="XS298" s="3"/>
      <c r="XT298" s="3"/>
      <c r="XU298" s="3"/>
      <c r="XV298" s="3"/>
      <c r="XW298" s="3"/>
      <c r="XX298" s="3"/>
      <c r="XY298" s="3"/>
      <c r="XZ298" s="3"/>
      <c r="YA298" s="3"/>
      <c r="YB298" s="3"/>
      <c r="YC298" s="3"/>
      <c r="YD298" s="3"/>
      <c r="YE298" s="3"/>
      <c r="YF298" s="3"/>
      <c r="YG298" s="3"/>
      <c r="YH298" s="3"/>
      <c r="YI298" s="3"/>
      <c r="YJ298" s="3"/>
      <c r="YK298" s="3"/>
      <c r="YL298" s="3"/>
      <c r="YM298" s="3"/>
      <c r="YN298" s="3"/>
      <c r="YO298" s="3"/>
      <c r="YP298" s="3"/>
      <c r="YQ298" s="3"/>
      <c r="YR298" s="3"/>
      <c r="YS298" s="3"/>
      <c r="YT298" s="3"/>
      <c r="YU298" s="3"/>
      <c r="YV298" s="3"/>
      <c r="YW298" s="3"/>
      <c r="YX298" s="3"/>
      <c r="YY298" s="3"/>
      <c r="YZ298" s="3"/>
      <c r="ZA298" s="3"/>
      <c r="ZB298" s="3"/>
      <c r="ZC298" s="3"/>
      <c r="ZD298" s="3"/>
      <c r="ZE298" s="3"/>
      <c r="ZF298" s="3"/>
      <c r="ZG298" s="3"/>
      <c r="ZH298" s="3"/>
      <c r="ZI298" s="3"/>
      <c r="ZJ298" s="3"/>
      <c r="ZK298" s="3"/>
      <c r="ZL298" s="3"/>
      <c r="ZM298" s="3"/>
      <c r="ZN298" s="3"/>
      <c r="ZO298" s="3"/>
      <c r="ZP298" s="3"/>
      <c r="ZQ298" s="3"/>
      <c r="ZR298" s="3"/>
      <c r="ZS298" s="3"/>
      <c r="ZT298" s="3"/>
      <c r="ZU298" s="3"/>
      <c r="ZV298" s="3"/>
      <c r="ZW298" s="3"/>
      <c r="ZX298" s="3"/>
      <c r="ZY298" s="3"/>
      <c r="ZZ298" s="3"/>
      <c r="AAA298" s="3"/>
      <c r="AAB298" s="3"/>
      <c r="AAC298" s="3"/>
      <c r="AAD298" s="3"/>
      <c r="AAE298" s="3"/>
      <c r="AAF298" s="3"/>
      <c r="AAG298" s="3"/>
      <c r="AAH298" s="3"/>
      <c r="AAI298" s="3"/>
      <c r="AAJ298" s="3"/>
      <c r="AAK298" s="3"/>
      <c r="AAL298" s="3"/>
      <c r="AAM298" s="3"/>
      <c r="AAN298" s="3"/>
      <c r="AAO298" s="3"/>
      <c r="AAP298" s="3"/>
      <c r="AAQ298" s="3"/>
      <c r="AAR298" s="3"/>
      <c r="AAS298" s="3"/>
      <c r="AAT298" s="3"/>
      <c r="AAU298" s="3"/>
      <c r="AAV298" s="3"/>
      <c r="AAW298" s="3"/>
      <c r="AAX298" s="3"/>
      <c r="AAY298" s="3"/>
      <c r="AAZ298" s="3"/>
      <c r="ABA298" s="3"/>
      <c r="ABB298" s="3"/>
      <c r="ABC298" s="3"/>
      <c r="ABD298" s="3"/>
      <c r="ABE298" s="3"/>
      <c r="ABF298" s="3"/>
      <c r="ABG298" s="3"/>
      <c r="ABH298" s="3"/>
      <c r="ABI298" s="3"/>
      <c r="ABJ298" s="3"/>
      <c r="ABK298" s="3"/>
      <c r="ABL298" s="3"/>
      <c r="ABM298" s="3"/>
      <c r="ABN298" s="3"/>
      <c r="ABO298" s="3"/>
      <c r="ABP298" s="3"/>
      <c r="ABQ298" s="3"/>
      <c r="ABR298" s="3"/>
      <c r="ABS298" s="3"/>
      <c r="ABT298" s="3"/>
      <c r="ABU298" s="3"/>
      <c r="ABV298" s="3"/>
      <c r="ABW298" s="3"/>
      <c r="ABX298" s="3"/>
      <c r="ABY298" s="3"/>
      <c r="ABZ298" s="3"/>
      <c r="ACA298" s="3"/>
      <c r="ACB298" s="3"/>
      <c r="ACC298" s="3"/>
      <c r="ACD298" s="3"/>
      <c r="ACE298" s="3"/>
      <c r="ACF298" s="3"/>
      <c r="ACG298" s="3"/>
      <c r="ACH298" s="3"/>
      <c r="ACI298" s="3"/>
      <c r="ACJ298" s="3"/>
      <c r="ACK298" s="3"/>
      <c r="ACL298" s="3"/>
      <c r="ACM298" s="3"/>
      <c r="ACN298" s="3"/>
      <c r="ACO298" s="3"/>
      <c r="ACP298" s="3"/>
      <c r="ACQ298" s="3"/>
      <c r="ACR298" s="3"/>
      <c r="ACS298" s="3"/>
      <c r="ACT298" s="3"/>
      <c r="ACU298" s="3"/>
      <c r="ACV298" s="3"/>
      <c r="ACW298" s="3"/>
      <c r="ACX298" s="3"/>
      <c r="ACY298" s="3"/>
      <c r="ACZ298" s="3"/>
      <c r="ADA298" s="3"/>
      <c r="ADB298" s="3"/>
      <c r="ADC298" s="3"/>
      <c r="ADD298" s="3"/>
      <c r="ADE298" s="3"/>
      <c r="ADF298" s="3"/>
      <c r="ADG298" s="3"/>
      <c r="ADH298" s="3"/>
      <c r="ADI298" s="3"/>
      <c r="ADJ298" s="3"/>
      <c r="ADK298" s="3"/>
      <c r="ADL298" s="3"/>
      <c r="ADM298" s="3"/>
      <c r="ADN298" s="3"/>
      <c r="ADO298" s="3"/>
      <c r="ADP298" s="3"/>
      <c r="ADQ298" s="3"/>
      <c r="ADR298" s="3"/>
      <c r="ADS298" s="3"/>
      <c r="ADT298" s="3"/>
      <c r="ADU298" s="3"/>
      <c r="ADV298" s="3"/>
      <c r="ADW298" s="3"/>
      <c r="ADX298" s="3"/>
      <c r="ADY298" s="3"/>
      <c r="ADZ298" s="3"/>
      <c r="AEA298" s="3"/>
      <c r="AEB298" s="3"/>
      <c r="AEC298" s="3"/>
      <c r="AED298" s="3"/>
      <c r="AEE298" s="3"/>
      <c r="AEF298" s="3"/>
      <c r="AEG298" s="3"/>
      <c r="AEH298" s="3"/>
      <c r="AEI298" s="3"/>
      <c r="AEJ298" s="3"/>
      <c r="AEK298" s="3"/>
      <c r="AEL298" s="3"/>
      <c r="AEM298" s="3"/>
      <c r="AEN298" s="3"/>
      <c r="AEO298" s="3"/>
      <c r="AEP298" s="3"/>
      <c r="AEQ298" s="3"/>
      <c r="AER298" s="3"/>
      <c r="AES298" s="3"/>
      <c r="AET298" s="3"/>
      <c r="AEU298" s="3"/>
      <c r="AEV298" s="3"/>
      <c r="AEW298" s="3"/>
      <c r="AEX298" s="3"/>
      <c r="AEY298" s="3"/>
      <c r="AEZ298" s="3"/>
      <c r="AFA298" s="3"/>
      <c r="AFB298" s="3"/>
      <c r="AFC298" s="3"/>
      <c r="AFD298" s="3"/>
      <c r="AFE298" s="3"/>
      <c r="AFF298" s="3"/>
      <c r="AFG298" s="3"/>
      <c r="AFH298" s="3"/>
      <c r="AFI298" s="3"/>
      <c r="AFJ298" s="3"/>
      <c r="AFK298" s="3"/>
      <c r="AFL298" s="3"/>
      <c r="AFM298" s="3"/>
      <c r="AFN298" s="3"/>
      <c r="AFO298" s="3"/>
      <c r="AFP298" s="3"/>
      <c r="AFQ298" s="3"/>
      <c r="AFR298" s="3"/>
      <c r="AFS298" s="3"/>
      <c r="AFT298" s="3"/>
      <c r="AFU298" s="3"/>
      <c r="AFV298" s="3"/>
      <c r="AFW298" s="3"/>
      <c r="AFX298" s="3"/>
      <c r="AFY298" s="3"/>
      <c r="AFZ298" s="3"/>
      <c r="AGA298" s="3"/>
      <c r="AGB298" s="3"/>
      <c r="AGC298" s="3"/>
      <c r="AGD298" s="3"/>
      <c r="AGE298" s="3"/>
      <c r="AGF298" s="3"/>
      <c r="AGG298" s="3"/>
      <c r="AGH298" s="3"/>
      <c r="AGI298" s="3"/>
      <c r="AGJ298" s="3"/>
      <c r="AGK298" s="3"/>
      <c r="AGL298" s="3"/>
      <c r="AGM298" s="3"/>
      <c r="AGN298" s="3"/>
      <c r="AGO298" s="3"/>
      <c r="AGP298" s="3"/>
      <c r="AGQ298" s="3"/>
      <c r="AGR298" s="3"/>
      <c r="AGS298" s="3"/>
      <c r="AGT298" s="3"/>
      <c r="AGU298" s="3"/>
      <c r="AGV298" s="3"/>
      <c r="AGW298" s="3"/>
      <c r="AGX298" s="3"/>
      <c r="AGY298" s="3"/>
      <c r="AGZ298" s="3"/>
      <c r="AHA298" s="3"/>
      <c r="AHB298" s="3"/>
      <c r="AHC298" s="3"/>
      <c r="AHD298" s="3"/>
      <c r="AHE298" s="3"/>
      <c r="AHF298" s="3"/>
      <c r="AHG298" s="3"/>
      <c r="AHH298" s="3"/>
      <c r="AHI298" s="3"/>
      <c r="AHJ298" s="3"/>
      <c r="AHK298" s="3"/>
      <c r="AHL298" s="3"/>
      <c r="AHM298" s="3"/>
      <c r="AHN298" s="3"/>
      <c r="AHO298" s="3"/>
      <c r="AHP298" s="3"/>
      <c r="AHQ298" s="3"/>
      <c r="AHR298" s="3"/>
      <c r="AHS298" s="3"/>
      <c r="AHT298" s="3"/>
      <c r="AHU298" s="3"/>
      <c r="AHV298" s="3"/>
      <c r="AHW298" s="3"/>
      <c r="AHX298" s="3"/>
      <c r="AHY298" s="3"/>
      <c r="AHZ298" s="3"/>
      <c r="AIA298" s="3"/>
      <c r="AIB298" s="3"/>
      <c r="AIC298" s="3"/>
      <c r="AID298" s="3"/>
      <c r="AIE298" s="3"/>
      <c r="AIF298" s="3"/>
      <c r="AIG298" s="3"/>
      <c r="AIH298" s="3"/>
      <c r="AII298" s="3"/>
      <c r="AIJ298" s="3"/>
      <c r="AIK298" s="3"/>
      <c r="AIL298" s="3"/>
      <c r="AIM298" s="3"/>
      <c r="AIN298" s="3"/>
      <c r="AIO298" s="3"/>
      <c r="AIP298" s="3"/>
      <c r="AIQ298" s="3"/>
      <c r="AIR298" s="3"/>
      <c r="AIS298" s="3"/>
      <c r="AIT298" s="3"/>
      <c r="AIU298" s="3"/>
      <c r="AIV298" s="3"/>
      <c r="AIW298" s="3"/>
      <c r="AIX298" s="3"/>
      <c r="AIY298" s="3"/>
      <c r="AIZ298" s="3"/>
      <c r="AJA298" s="3"/>
      <c r="AJB298" s="3"/>
      <c r="AJC298" s="3"/>
      <c r="AJD298" s="3"/>
      <c r="AJE298" s="3"/>
      <c r="AJF298" s="3"/>
      <c r="AJG298" s="3"/>
      <c r="AJH298" s="3"/>
      <c r="AJI298" s="3"/>
      <c r="AJJ298" s="3"/>
      <c r="AJK298" s="3"/>
      <c r="AJL298" s="3"/>
      <c r="AJM298" s="3"/>
      <c r="AJN298" s="3"/>
      <c r="AJO298" s="3"/>
      <c r="AJP298" s="3"/>
      <c r="AJQ298" s="3"/>
      <c r="AJR298" s="3"/>
      <c r="AJS298" s="3"/>
      <c r="AJT298" s="3"/>
      <c r="AJU298" s="3"/>
      <c r="AJV298" s="3"/>
      <c r="AJW298" s="3"/>
      <c r="AJX298" s="3"/>
      <c r="AJY298" s="3"/>
      <c r="AJZ298" s="3"/>
      <c r="AKA298" s="3"/>
      <c r="AKB298" s="3"/>
      <c r="AKC298" s="3"/>
      <c r="AKD298" s="3"/>
      <c r="AKE298" s="3"/>
      <c r="AKF298" s="3"/>
      <c r="AKG298" s="3"/>
      <c r="AKH298" s="3"/>
      <c r="AKI298" s="3"/>
      <c r="AKJ298" s="3"/>
      <c r="AKK298" s="3"/>
      <c r="AKL298" s="3"/>
      <c r="AKM298" s="3"/>
      <c r="AKN298" s="3"/>
      <c r="AKO298" s="3"/>
      <c r="AKP298" s="3"/>
      <c r="AKQ298" s="3"/>
      <c r="AKR298" s="3"/>
      <c r="AKS298" s="3"/>
      <c r="AKT298" s="3"/>
      <c r="AKU298" s="3"/>
      <c r="AKV298" s="3"/>
      <c r="AKW298" s="3"/>
      <c r="AKX298" s="3"/>
      <c r="AKY298" s="3"/>
      <c r="AKZ298" s="3"/>
      <c r="ALA298" s="3"/>
      <c r="ALB298" s="3"/>
      <c r="ALC298" s="3"/>
      <c r="ALD298" s="3"/>
      <c r="ALE298" s="3"/>
      <c r="ALF298" s="3"/>
      <c r="ALG298" s="3"/>
      <c r="ALH298" s="3"/>
      <c r="ALI298" s="3"/>
      <c r="ALJ298" s="3"/>
      <c r="ALK298" s="3"/>
      <c r="ALL298" s="3"/>
      <c r="ALM298" s="3"/>
      <c r="ALN298" s="3"/>
      <c r="ALO298" s="3"/>
      <c r="ALP298" s="3"/>
      <c r="ALQ298" s="3"/>
      <c r="ALR298" s="3"/>
      <c r="ALS298" s="3"/>
      <c r="ALT298" s="3"/>
      <c r="ALU298" s="3"/>
      <c r="ALV298" s="3"/>
      <c r="ALW298" s="3"/>
      <c r="ALX298" s="3"/>
      <c r="ALY298" s="3"/>
      <c r="ALZ298" s="3"/>
      <c r="AMA298" s="3"/>
      <c r="AMB298" s="3"/>
      <c r="AMC298" s="3"/>
      <c r="AMD298" s="3"/>
    </row>
    <row r="299" spans="1:1018" s="2" customFormat="1" ht="28.5" customHeight="1" x14ac:dyDescent="0.15">
      <c r="A299" s="242">
        <v>292</v>
      </c>
      <c r="B299" s="242"/>
      <c r="C299" s="242"/>
      <c r="D299" s="290"/>
      <c r="E299" s="291"/>
      <c r="F299" s="291"/>
      <c r="G299" s="291"/>
      <c r="H299" s="291"/>
      <c r="I299" s="291"/>
      <c r="J299" s="291"/>
      <c r="K299" s="291"/>
      <c r="L299" s="291"/>
      <c r="M299" s="292"/>
      <c r="N299" s="290"/>
      <c r="O299" s="291"/>
      <c r="P299" s="291"/>
      <c r="Q299" s="291"/>
      <c r="R299" s="291"/>
      <c r="S299" s="291"/>
      <c r="T299" s="291"/>
      <c r="U299" s="291"/>
      <c r="V299" s="291"/>
      <c r="W299" s="292"/>
      <c r="X299" s="247"/>
      <c r="Y299" s="229"/>
      <c r="Z299" s="229"/>
      <c r="AA299" s="229"/>
      <c r="AB299" s="229"/>
      <c r="AC299" s="248"/>
      <c r="AD299" s="244"/>
      <c r="AE299" s="245"/>
      <c r="AF299" s="245"/>
      <c r="AG299" s="246"/>
      <c r="AH299" s="235"/>
      <c r="AI299" s="236"/>
      <c r="AJ299" s="236"/>
      <c r="AK299" s="236"/>
      <c r="AL299" s="236"/>
      <c r="AM299" s="237"/>
      <c r="AN299" s="220">
        <f t="shared" si="53"/>
        <v>0</v>
      </c>
      <c r="AO299" s="221"/>
      <c r="AP299" s="221"/>
      <c r="AQ299" s="221"/>
      <c r="AR299" s="221"/>
      <c r="AS299" s="222"/>
      <c r="AT299" s="228">
        <v>0</v>
      </c>
      <c r="AU299" s="229"/>
      <c r="AV299" s="229"/>
      <c r="AW299" s="229"/>
      <c r="AX299" s="229"/>
      <c r="AY299" s="230"/>
      <c r="AZ299" s="232" t="str">
        <f t="shared" si="54"/>
        <v/>
      </c>
      <c r="BA299" s="233"/>
      <c r="BB299" s="233"/>
      <c r="BC299" s="233"/>
      <c r="BD299" s="233"/>
      <c r="BE299" s="234"/>
      <c r="BF299" s="220" t="str">
        <f t="shared" si="55"/>
        <v/>
      </c>
      <c r="BG299" s="221"/>
      <c r="BH299" s="221"/>
      <c r="BI299" s="221"/>
      <c r="BJ299" s="221"/>
      <c r="BK299" s="222"/>
      <c r="BL299" s="293">
        <f t="shared" si="56"/>
        <v>0</v>
      </c>
      <c r="BM299" s="224"/>
      <c r="BN299" s="224"/>
      <c r="BO299" s="224"/>
      <c r="BP299" s="224"/>
      <c r="BQ299" s="294"/>
      <c r="BR299" s="220">
        <f t="shared" si="57"/>
        <v>0</v>
      </c>
      <c r="BS299" s="221"/>
      <c r="BT299" s="221"/>
      <c r="BU299" s="221"/>
      <c r="BV299" s="221"/>
      <c r="BW299" s="226"/>
      <c r="BX299" s="238"/>
      <c r="BY299" s="239"/>
      <c r="BZ299" s="239"/>
      <c r="CA299" s="239"/>
      <c r="CB299" s="239"/>
      <c r="CC299" s="239"/>
      <c r="CD299" s="239"/>
      <c r="CE299" s="239"/>
      <c r="CF299" s="239"/>
      <c r="CG299" s="239"/>
      <c r="CH299" s="239"/>
      <c r="CI299" s="240"/>
      <c r="CL299" s="249"/>
      <c r="CM299" s="250"/>
      <c r="CN299" s="250"/>
      <c r="CO299" s="250"/>
      <c r="CP299" s="250"/>
      <c r="CQ299" s="251"/>
      <c r="CR299" s="295">
        <f t="shared" si="58"/>
        <v>0</v>
      </c>
      <c r="CS299" s="296"/>
      <c r="CT299" s="296"/>
      <c r="CU299" s="296"/>
      <c r="CV299" s="296"/>
      <c r="CW299" s="297"/>
      <c r="CX299" s="220">
        <f t="shared" si="59"/>
        <v>0</v>
      </c>
      <c r="CY299" s="221"/>
      <c r="CZ299" s="221"/>
      <c r="DA299" s="221"/>
      <c r="DB299" s="221"/>
      <c r="DC299" s="226"/>
      <c r="DD299" s="220">
        <f t="shared" si="60"/>
        <v>0</v>
      </c>
      <c r="DE299" s="221"/>
      <c r="DF299" s="221"/>
      <c r="DG299" s="221"/>
      <c r="DH299" s="221"/>
      <c r="DI299" s="226"/>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c r="SD299" s="3"/>
      <c r="SE299" s="3"/>
      <c r="SF299" s="3"/>
      <c r="SG299" s="3"/>
      <c r="SH299" s="3"/>
      <c r="SI299" s="3"/>
      <c r="SJ299" s="3"/>
      <c r="SK299" s="3"/>
      <c r="SL299" s="3"/>
      <c r="SM299" s="3"/>
      <c r="SN299" s="3"/>
      <c r="SO299" s="3"/>
      <c r="SP299" s="3"/>
      <c r="SQ299" s="3"/>
      <c r="SR299" s="3"/>
      <c r="SS299" s="3"/>
      <c r="ST299" s="3"/>
      <c r="SU299" s="3"/>
      <c r="SV299" s="3"/>
      <c r="SW299" s="3"/>
      <c r="SX299" s="3"/>
      <c r="SY299" s="3"/>
      <c r="SZ299" s="3"/>
      <c r="TA299" s="3"/>
      <c r="TB299" s="3"/>
      <c r="TC299" s="3"/>
      <c r="TD299" s="3"/>
      <c r="TE299" s="3"/>
      <c r="TF299" s="3"/>
      <c r="TG299" s="3"/>
      <c r="TH299" s="3"/>
      <c r="TI299" s="3"/>
      <c r="TJ299" s="3"/>
      <c r="TK299" s="3"/>
      <c r="TL299" s="3"/>
      <c r="TM299" s="3"/>
      <c r="TN299" s="3"/>
      <c r="TO299" s="3"/>
      <c r="TP299" s="3"/>
      <c r="TQ299" s="3"/>
      <c r="TR299" s="3"/>
      <c r="TS299" s="3"/>
      <c r="TT299" s="3"/>
      <c r="TU299" s="3"/>
      <c r="TV299" s="3"/>
      <c r="TW299" s="3"/>
      <c r="TX299" s="3"/>
      <c r="TY299" s="3"/>
      <c r="TZ299" s="3"/>
      <c r="UA299" s="3"/>
      <c r="UB299" s="3"/>
      <c r="UC299" s="3"/>
      <c r="UD299" s="3"/>
      <c r="UE299" s="3"/>
      <c r="UF299" s="3"/>
      <c r="UG299" s="3"/>
      <c r="UH299" s="3"/>
      <c r="UI299" s="3"/>
      <c r="UJ299" s="3"/>
      <c r="UK299" s="3"/>
      <c r="UL299" s="3"/>
      <c r="UM299" s="3"/>
      <c r="UN299" s="3"/>
      <c r="UO299" s="3"/>
      <c r="UP299" s="3"/>
      <c r="UQ299" s="3"/>
      <c r="UR299" s="3"/>
      <c r="US299" s="3"/>
      <c r="UT299" s="3"/>
      <c r="UU299" s="3"/>
      <c r="UV299" s="3"/>
      <c r="UW299" s="3"/>
      <c r="UX299" s="3"/>
      <c r="UY299" s="3"/>
      <c r="UZ299" s="3"/>
      <c r="VA299" s="3"/>
      <c r="VB299" s="3"/>
      <c r="VC299" s="3"/>
      <c r="VD299" s="3"/>
      <c r="VE299" s="3"/>
      <c r="VF299" s="3"/>
      <c r="VG299" s="3"/>
      <c r="VH299" s="3"/>
      <c r="VI299" s="3"/>
      <c r="VJ299" s="3"/>
      <c r="VK299" s="3"/>
      <c r="VL299" s="3"/>
      <c r="VM299" s="3"/>
      <c r="VN299" s="3"/>
      <c r="VO299" s="3"/>
      <c r="VP299" s="3"/>
      <c r="VQ299" s="3"/>
      <c r="VR299" s="3"/>
      <c r="VS299" s="3"/>
      <c r="VT299" s="3"/>
      <c r="VU299" s="3"/>
      <c r="VV299" s="3"/>
      <c r="VW299" s="3"/>
      <c r="VX299" s="3"/>
      <c r="VY299" s="3"/>
      <c r="VZ299" s="3"/>
      <c r="WA299" s="3"/>
      <c r="WB299" s="3"/>
      <c r="WC299" s="3"/>
      <c r="WD299" s="3"/>
      <c r="WE299" s="3"/>
      <c r="WF299" s="3"/>
      <c r="WG299" s="3"/>
      <c r="WH299" s="3"/>
      <c r="WI299" s="3"/>
      <c r="WJ299" s="3"/>
      <c r="WK299" s="3"/>
      <c r="WL299" s="3"/>
      <c r="WM299" s="3"/>
      <c r="WN299" s="3"/>
      <c r="WO299" s="3"/>
      <c r="WP299" s="3"/>
      <c r="WQ299" s="3"/>
      <c r="WR299" s="3"/>
      <c r="WS299" s="3"/>
      <c r="WT299" s="3"/>
      <c r="WU299" s="3"/>
      <c r="WV299" s="3"/>
      <c r="WW299" s="3"/>
      <c r="WX299" s="3"/>
      <c r="WY299" s="3"/>
      <c r="WZ299" s="3"/>
      <c r="XA299" s="3"/>
      <c r="XB299" s="3"/>
      <c r="XC299" s="3"/>
      <c r="XD299" s="3"/>
      <c r="XE299" s="3"/>
      <c r="XF299" s="3"/>
      <c r="XG299" s="3"/>
      <c r="XH299" s="3"/>
      <c r="XI299" s="3"/>
      <c r="XJ299" s="3"/>
      <c r="XK299" s="3"/>
      <c r="XL299" s="3"/>
      <c r="XM299" s="3"/>
      <c r="XN299" s="3"/>
      <c r="XO299" s="3"/>
      <c r="XP299" s="3"/>
      <c r="XQ299" s="3"/>
      <c r="XR299" s="3"/>
      <c r="XS299" s="3"/>
      <c r="XT299" s="3"/>
      <c r="XU299" s="3"/>
      <c r="XV299" s="3"/>
      <c r="XW299" s="3"/>
      <c r="XX299" s="3"/>
      <c r="XY299" s="3"/>
      <c r="XZ299" s="3"/>
      <c r="YA299" s="3"/>
      <c r="YB299" s="3"/>
      <c r="YC299" s="3"/>
      <c r="YD299" s="3"/>
      <c r="YE299" s="3"/>
      <c r="YF299" s="3"/>
      <c r="YG299" s="3"/>
      <c r="YH299" s="3"/>
      <c r="YI299" s="3"/>
      <c r="YJ299" s="3"/>
      <c r="YK299" s="3"/>
      <c r="YL299" s="3"/>
      <c r="YM299" s="3"/>
      <c r="YN299" s="3"/>
      <c r="YO299" s="3"/>
      <c r="YP299" s="3"/>
      <c r="YQ299" s="3"/>
      <c r="YR299" s="3"/>
      <c r="YS299" s="3"/>
      <c r="YT299" s="3"/>
      <c r="YU299" s="3"/>
      <c r="YV299" s="3"/>
      <c r="YW299" s="3"/>
      <c r="YX299" s="3"/>
      <c r="YY299" s="3"/>
      <c r="YZ299" s="3"/>
      <c r="ZA299" s="3"/>
      <c r="ZB299" s="3"/>
      <c r="ZC299" s="3"/>
      <c r="ZD299" s="3"/>
      <c r="ZE299" s="3"/>
      <c r="ZF299" s="3"/>
      <c r="ZG299" s="3"/>
      <c r="ZH299" s="3"/>
      <c r="ZI299" s="3"/>
      <c r="ZJ299" s="3"/>
      <c r="ZK299" s="3"/>
      <c r="ZL299" s="3"/>
      <c r="ZM299" s="3"/>
      <c r="ZN299" s="3"/>
      <c r="ZO299" s="3"/>
      <c r="ZP299" s="3"/>
      <c r="ZQ299" s="3"/>
      <c r="ZR299" s="3"/>
      <c r="ZS299" s="3"/>
      <c r="ZT299" s="3"/>
      <c r="ZU299" s="3"/>
      <c r="ZV299" s="3"/>
      <c r="ZW299" s="3"/>
      <c r="ZX299" s="3"/>
      <c r="ZY299" s="3"/>
      <c r="ZZ299" s="3"/>
      <c r="AAA299" s="3"/>
      <c r="AAB299" s="3"/>
      <c r="AAC299" s="3"/>
      <c r="AAD299" s="3"/>
      <c r="AAE299" s="3"/>
      <c r="AAF299" s="3"/>
      <c r="AAG299" s="3"/>
      <c r="AAH299" s="3"/>
      <c r="AAI299" s="3"/>
      <c r="AAJ299" s="3"/>
      <c r="AAK299" s="3"/>
      <c r="AAL299" s="3"/>
      <c r="AAM299" s="3"/>
      <c r="AAN299" s="3"/>
      <c r="AAO299" s="3"/>
      <c r="AAP299" s="3"/>
      <c r="AAQ299" s="3"/>
      <c r="AAR299" s="3"/>
      <c r="AAS299" s="3"/>
      <c r="AAT299" s="3"/>
      <c r="AAU299" s="3"/>
      <c r="AAV299" s="3"/>
      <c r="AAW299" s="3"/>
      <c r="AAX299" s="3"/>
      <c r="AAY299" s="3"/>
      <c r="AAZ299" s="3"/>
      <c r="ABA299" s="3"/>
      <c r="ABB299" s="3"/>
      <c r="ABC299" s="3"/>
      <c r="ABD299" s="3"/>
      <c r="ABE299" s="3"/>
      <c r="ABF299" s="3"/>
      <c r="ABG299" s="3"/>
      <c r="ABH299" s="3"/>
      <c r="ABI299" s="3"/>
      <c r="ABJ299" s="3"/>
      <c r="ABK299" s="3"/>
      <c r="ABL299" s="3"/>
      <c r="ABM299" s="3"/>
      <c r="ABN299" s="3"/>
      <c r="ABO299" s="3"/>
      <c r="ABP299" s="3"/>
      <c r="ABQ299" s="3"/>
      <c r="ABR299" s="3"/>
      <c r="ABS299" s="3"/>
      <c r="ABT299" s="3"/>
      <c r="ABU299" s="3"/>
      <c r="ABV299" s="3"/>
      <c r="ABW299" s="3"/>
      <c r="ABX299" s="3"/>
      <c r="ABY299" s="3"/>
      <c r="ABZ299" s="3"/>
      <c r="ACA299" s="3"/>
      <c r="ACB299" s="3"/>
      <c r="ACC299" s="3"/>
      <c r="ACD299" s="3"/>
      <c r="ACE299" s="3"/>
      <c r="ACF299" s="3"/>
      <c r="ACG299" s="3"/>
      <c r="ACH299" s="3"/>
      <c r="ACI299" s="3"/>
      <c r="ACJ299" s="3"/>
      <c r="ACK299" s="3"/>
      <c r="ACL299" s="3"/>
      <c r="ACM299" s="3"/>
      <c r="ACN299" s="3"/>
      <c r="ACO299" s="3"/>
      <c r="ACP299" s="3"/>
      <c r="ACQ299" s="3"/>
      <c r="ACR299" s="3"/>
      <c r="ACS299" s="3"/>
      <c r="ACT299" s="3"/>
      <c r="ACU299" s="3"/>
      <c r="ACV299" s="3"/>
      <c r="ACW299" s="3"/>
      <c r="ACX299" s="3"/>
      <c r="ACY299" s="3"/>
      <c r="ACZ299" s="3"/>
      <c r="ADA299" s="3"/>
      <c r="ADB299" s="3"/>
      <c r="ADC299" s="3"/>
      <c r="ADD299" s="3"/>
      <c r="ADE299" s="3"/>
      <c r="ADF299" s="3"/>
      <c r="ADG299" s="3"/>
      <c r="ADH299" s="3"/>
      <c r="ADI299" s="3"/>
      <c r="ADJ299" s="3"/>
      <c r="ADK299" s="3"/>
      <c r="ADL299" s="3"/>
      <c r="ADM299" s="3"/>
      <c r="ADN299" s="3"/>
      <c r="ADO299" s="3"/>
      <c r="ADP299" s="3"/>
      <c r="ADQ299" s="3"/>
      <c r="ADR299" s="3"/>
      <c r="ADS299" s="3"/>
      <c r="ADT299" s="3"/>
      <c r="ADU299" s="3"/>
      <c r="ADV299" s="3"/>
      <c r="ADW299" s="3"/>
      <c r="ADX299" s="3"/>
      <c r="ADY299" s="3"/>
      <c r="ADZ299" s="3"/>
      <c r="AEA299" s="3"/>
      <c r="AEB299" s="3"/>
      <c r="AEC299" s="3"/>
      <c r="AED299" s="3"/>
      <c r="AEE299" s="3"/>
      <c r="AEF299" s="3"/>
      <c r="AEG299" s="3"/>
      <c r="AEH299" s="3"/>
      <c r="AEI299" s="3"/>
      <c r="AEJ299" s="3"/>
      <c r="AEK299" s="3"/>
      <c r="AEL299" s="3"/>
      <c r="AEM299" s="3"/>
      <c r="AEN299" s="3"/>
      <c r="AEO299" s="3"/>
      <c r="AEP299" s="3"/>
      <c r="AEQ299" s="3"/>
      <c r="AER299" s="3"/>
      <c r="AES299" s="3"/>
      <c r="AET299" s="3"/>
      <c r="AEU299" s="3"/>
      <c r="AEV299" s="3"/>
      <c r="AEW299" s="3"/>
      <c r="AEX299" s="3"/>
      <c r="AEY299" s="3"/>
      <c r="AEZ299" s="3"/>
      <c r="AFA299" s="3"/>
      <c r="AFB299" s="3"/>
      <c r="AFC299" s="3"/>
      <c r="AFD299" s="3"/>
      <c r="AFE299" s="3"/>
      <c r="AFF299" s="3"/>
      <c r="AFG299" s="3"/>
      <c r="AFH299" s="3"/>
      <c r="AFI299" s="3"/>
      <c r="AFJ299" s="3"/>
      <c r="AFK299" s="3"/>
      <c r="AFL299" s="3"/>
      <c r="AFM299" s="3"/>
      <c r="AFN299" s="3"/>
      <c r="AFO299" s="3"/>
      <c r="AFP299" s="3"/>
      <c r="AFQ299" s="3"/>
      <c r="AFR299" s="3"/>
      <c r="AFS299" s="3"/>
      <c r="AFT299" s="3"/>
      <c r="AFU299" s="3"/>
      <c r="AFV299" s="3"/>
      <c r="AFW299" s="3"/>
      <c r="AFX299" s="3"/>
      <c r="AFY299" s="3"/>
      <c r="AFZ299" s="3"/>
      <c r="AGA299" s="3"/>
      <c r="AGB299" s="3"/>
      <c r="AGC299" s="3"/>
      <c r="AGD299" s="3"/>
      <c r="AGE299" s="3"/>
      <c r="AGF299" s="3"/>
      <c r="AGG299" s="3"/>
      <c r="AGH299" s="3"/>
      <c r="AGI299" s="3"/>
      <c r="AGJ299" s="3"/>
      <c r="AGK299" s="3"/>
      <c r="AGL299" s="3"/>
      <c r="AGM299" s="3"/>
      <c r="AGN299" s="3"/>
      <c r="AGO299" s="3"/>
      <c r="AGP299" s="3"/>
      <c r="AGQ299" s="3"/>
      <c r="AGR299" s="3"/>
      <c r="AGS299" s="3"/>
      <c r="AGT299" s="3"/>
      <c r="AGU299" s="3"/>
      <c r="AGV299" s="3"/>
      <c r="AGW299" s="3"/>
      <c r="AGX299" s="3"/>
      <c r="AGY299" s="3"/>
      <c r="AGZ299" s="3"/>
      <c r="AHA299" s="3"/>
      <c r="AHB299" s="3"/>
      <c r="AHC299" s="3"/>
      <c r="AHD299" s="3"/>
      <c r="AHE299" s="3"/>
      <c r="AHF299" s="3"/>
      <c r="AHG299" s="3"/>
      <c r="AHH299" s="3"/>
      <c r="AHI299" s="3"/>
      <c r="AHJ299" s="3"/>
      <c r="AHK299" s="3"/>
      <c r="AHL299" s="3"/>
      <c r="AHM299" s="3"/>
      <c r="AHN299" s="3"/>
      <c r="AHO299" s="3"/>
      <c r="AHP299" s="3"/>
      <c r="AHQ299" s="3"/>
      <c r="AHR299" s="3"/>
      <c r="AHS299" s="3"/>
      <c r="AHT299" s="3"/>
      <c r="AHU299" s="3"/>
      <c r="AHV299" s="3"/>
      <c r="AHW299" s="3"/>
      <c r="AHX299" s="3"/>
      <c r="AHY299" s="3"/>
      <c r="AHZ299" s="3"/>
      <c r="AIA299" s="3"/>
      <c r="AIB299" s="3"/>
      <c r="AIC299" s="3"/>
      <c r="AID299" s="3"/>
      <c r="AIE299" s="3"/>
      <c r="AIF299" s="3"/>
      <c r="AIG299" s="3"/>
      <c r="AIH299" s="3"/>
      <c r="AII299" s="3"/>
      <c r="AIJ299" s="3"/>
      <c r="AIK299" s="3"/>
      <c r="AIL299" s="3"/>
      <c r="AIM299" s="3"/>
      <c r="AIN299" s="3"/>
      <c r="AIO299" s="3"/>
      <c r="AIP299" s="3"/>
      <c r="AIQ299" s="3"/>
      <c r="AIR299" s="3"/>
      <c r="AIS299" s="3"/>
      <c r="AIT299" s="3"/>
      <c r="AIU299" s="3"/>
      <c r="AIV299" s="3"/>
      <c r="AIW299" s="3"/>
      <c r="AIX299" s="3"/>
      <c r="AIY299" s="3"/>
      <c r="AIZ299" s="3"/>
      <c r="AJA299" s="3"/>
      <c r="AJB299" s="3"/>
      <c r="AJC299" s="3"/>
      <c r="AJD299" s="3"/>
      <c r="AJE299" s="3"/>
      <c r="AJF299" s="3"/>
      <c r="AJG299" s="3"/>
      <c r="AJH299" s="3"/>
      <c r="AJI299" s="3"/>
      <c r="AJJ299" s="3"/>
      <c r="AJK299" s="3"/>
      <c r="AJL299" s="3"/>
      <c r="AJM299" s="3"/>
      <c r="AJN299" s="3"/>
      <c r="AJO299" s="3"/>
      <c r="AJP299" s="3"/>
      <c r="AJQ299" s="3"/>
      <c r="AJR299" s="3"/>
      <c r="AJS299" s="3"/>
      <c r="AJT299" s="3"/>
      <c r="AJU299" s="3"/>
      <c r="AJV299" s="3"/>
      <c r="AJW299" s="3"/>
      <c r="AJX299" s="3"/>
      <c r="AJY299" s="3"/>
      <c r="AJZ299" s="3"/>
      <c r="AKA299" s="3"/>
      <c r="AKB299" s="3"/>
      <c r="AKC299" s="3"/>
      <c r="AKD299" s="3"/>
      <c r="AKE299" s="3"/>
      <c r="AKF299" s="3"/>
      <c r="AKG299" s="3"/>
      <c r="AKH299" s="3"/>
      <c r="AKI299" s="3"/>
      <c r="AKJ299" s="3"/>
      <c r="AKK299" s="3"/>
      <c r="AKL299" s="3"/>
      <c r="AKM299" s="3"/>
      <c r="AKN299" s="3"/>
      <c r="AKO299" s="3"/>
      <c r="AKP299" s="3"/>
      <c r="AKQ299" s="3"/>
      <c r="AKR299" s="3"/>
      <c r="AKS299" s="3"/>
      <c r="AKT299" s="3"/>
      <c r="AKU299" s="3"/>
      <c r="AKV299" s="3"/>
      <c r="AKW299" s="3"/>
      <c r="AKX299" s="3"/>
      <c r="AKY299" s="3"/>
      <c r="AKZ299" s="3"/>
      <c r="ALA299" s="3"/>
      <c r="ALB299" s="3"/>
      <c r="ALC299" s="3"/>
      <c r="ALD299" s="3"/>
      <c r="ALE299" s="3"/>
      <c r="ALF299" s="3"/>
      <c r="ALG299" s="3"/>
      <c r="ALH299" s="3"/>
      <c r="ALI299" s="3"/>
      <c r="ALJ299" s="3"/>
      <c r="ALK299" s="3"/>
      <c r="ALL299" s="3"/>
      <c r="ALM299" s="3"/>
      <c r="ALN299" s="3"/>
      <c r="ALO299" s="3"/>
      <c r="ALP299" s="3"/>
      <c r="ALQ299" s="3"/>
      <c r="ALR299" s="3"/>
      <c r="ALS299" s="3"/>
      <c r="ALT299" s="3"/>
      <c r="ALU299" s="3"/>
      <c r="ALV299" s="3"/>
      <c r="ALW299" s="3"/>
      <c r="ALX299" s="3"/>
      <c r="ALY299" s="3"/>
      <c r="ALZ299" s="3"/>
      <c r="AMA299" s="3"/>
      <c r="AMB299" s="3"/>
      <c r="AMC299" s="3"/>
      <c r="AMD299" s="3"/>
    </row>
    <row r="300" spans="1:1018" s="2" customFormat="1" ht="28.5" customHeight="1" x14ac:dyDescent="0.15">
      <c r="A300" s="242">
        <v>293</v>
      </c>
      <c r="B300" s="242"/>
      <c r="C300" s="242"/>
      <c r="D300" s="290"/>
      <c r="E300" s="291"/>
      <c r="F300" s="291"/>
      <c r="G300" s="291"/>
      <c r="H300" s="291"/>
      <c r="I300" s="291"/>
      <c r="J300" s="291"/>
      <c r="K300" s="291"/>
      <c r="L300" s="291"/>
      <c r="M300" s="292"/>
      <c r="N300" s="290"/>
      <c r="O300" s="291"/>
      <c r="P300" s="291"/>
      <c r="Q300" s="291"/>
      <c r="R300" s="291"/>
      <c r="S300" s="291"/>
      <c r="T300" s="291"/>
      <c r="U300" s="291"/>
      <c r="V300" s="291"/>
      <c r="W300" s="292"/>
      <c r="X300" s="247"/>
      <c r="Y300" s="229"/>
      <c r="Z300" s="229"/>
      <c r="AA300" s="229"/>
      <c r="AB300" s="229"/>
      <c r="AC300" s="248"/>
      <c r="AD300" s="244"/>
      <c r="AE300" s="245"/>
      <c r="AF300" s="245"/>
      <c r="AG300" s="246"/>
      <c r="AH300" s="235"/>
      <c r="AI300" s="236"/>
      <c r="AJ300" s="236"/>
      <c r="AK300" s="236"/>
      <c r="AL300" s="236"/>
      <c r="AM300" s="237"/>
      <c r="AN300" s="220">
        <f t="shared" si="53"/>
        <v>0</v>
      </c>
      <c r="AO300" s="221"/>
      <c r="AP300" s="221"/>
      <c r="AQ300" s="221"/>
      <c r="AR300" s="221"/>
      <c r="AS300" s="222"/>
      <c r="AT300" s="228">
        <v>0</v>
      </c>
      <c r="AU300" s="229"/>
      <c r="AV300" s="229"/>
      <c r="AW300" s="229"/>
      <c r="AX300" s="229"/>
      <c r="AY300" s="230"/>
      <c r="AZ300" s="232" t="str">
        <f t="shared" si="54"/>
        <v/>
      </c>
      <c r="BA300" s="233"/>
      <c r="BB300" s="233"/>
      <c r="BC300" s="233"/>
      <c r="BD300" s="233"/>
      <c r="BE300" s="234"/>
      <c r="BF300" s="220" t="str">
        <f t="shared" si="55"/>
        <v/>
      </c>
      <c r="BG300" s="221"/>
      <c r="BH300" s="221"/>
      <c r="BI300" s="221"/>
      <c r="BJ300" s="221"/>
      <c r="BK300" s="222"/>
      <c r="BL300" s="293">
        <f t="shared" si="56"/>
        <v>0</v>
      </c>
      <c r="BM300" s="224"/>
      <c r="BN300" s="224"/>
      <c r="BO300" s="224"/>
      <c r="BP300" s="224"/>
      <c r="BQ300" s="294"/>
      <c r="BR300" s="220">
        <f t="shared" si="57"/>
        <v>0</v>
      </c>
      <c r="BS300" s="221"/>
      <c r="BT300" s="221"/>
      <c r="BU300" s="221"/>
      <c r="BV300" s="221"/>
      <c r="BW300" s="226"/>
      <c r="BX300" s="238"/>
      <c r="BY300" s="239"/>
      <c r="BZ300" s="239"/>
      <c r="CA300" s="239"/>
      <c r="CB300" s="239"/>
      <c r="CC300" s="239"/>
      <c r="CD300" s="239"/>
      <c r="CE300" s="239"/>
      <c r="CF300" s="239"/>
      <c r="CG300" s="239"/>
      <c r="CH300" s="239"/>
      <c r="CI300" s="240"/>
      <c r="CL300" s="249"/>
      <c r="CM300" s="250"/>
      <c r="CN300" s="250"/>
      <c r="CO300" s="250"/>
      <c r="CP300" s="250"/>
      <c r="CQ300" s="251"/>
      <c r="CR300" s="295">
        <f t="shared" si="58"/>
        <v>0</v>
      </c>
      <c r="CS300" s="296"/>
      <c r="CT300" s="296"/>
      <c r="CU300" s="296"/>
      <c r="CV300" s="296"/>
      <c r="CW300" s="297"/>
      <c r="CX300" s="220">
        <f t="shared" si="59"/>
        <v>0</v>
      </c>
      <c r="CY300" s="221"/>
      <c r="CZ300" s="221"/>
      <c r="DA300" s="221"/>
      <c r="DB300" s="221"/>
      <c r="DC300" s="226"/>
      <c r="DD300" s="220">
        <f t="shared" si="60"/>
        <v>0</v>
      </c>
      <c r="DE300" s="221"/>
      <c r="DF300" s="221"/>
      <c r="DG300" s="221"/>
      <c r="DH300" s="221"/>
      <c r="DI300" s="226"/>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c r="SD300" s="3"/>
      <c r="SE300" s="3"/>
      <c r="SF300" s="3"/>
      <c r="SG300" s="3"/>
      <c r="SH300" s="3"/>
      <c r="SI300" s="3"/>
      <c r="SJ300" s="3"/>
      <c r="SK300" s="3"/>
      <c r="SL300" s="3"/>
      <c r="SM300" s="3"/>
      <c r="SN300" s="3"/>
      <c r="SO300" s="3"/>
      <c r="SP300" s="3"/>
      <c r="SQ300" s="3"/>
      <c r="SR300" s="3"/>
      <c r="SS300" s="3"/>
      <c r="ST300" s="3"/>
      <c r="SU300" s="3"/>
      <c r="SV300" s="3"/>
      <c r="SW300" s="3"/>
      <c r="SX300" s="3"/>
      <c r="SY300" s="3"/>
      <c r="SZ300" s="3"/>
      <c r="TA300" s="3"/>
      <c r="TB300" s="3"/>
      <c r="TC300" s="3"/>
      <c r="TD300" s="3"/>
      <c r="TE300" s="3"/>
      <c r="TF300" s="3"/>
      <c r="TG300" s="3"/>
      <c r="TH300" s="3"/>
      <c r="TI300" s="3"/>
      <c r="TJ300" s="3"/>
      <c r="TK300" s="3"/>
      <c r="TL300" s="3"/>
      <c r="TM300" s="3"/>
      <c r="TN300" s="3"/>
      <c r="TO300" s="3"/>
      <c r="TP300" s="3"/>
      <c r="TQ300" s="3"/>
      <c r="TR300" s="3"/>
      <c r="TS300" s="3"/>
      <c r="TT300" s="3"/>
      <c r="TU300" s="3"/>
      <c r="TV300" s="3"/>
      <c r="TW300" s="3"/>
      <c r="TX300" s="3"/>
      <c r="TY300" s="3"/>
      <c r="TZ300" s="3"/>
      <c r="UA300" s="3"/>
      <c r="UB300" s="3"/>
      <c r="UC300" s="3"/>
      <c r="UD300" s="3"/>
      <c r="UE300" s="3"/>
      <c r="UF300" s="3"/>
      <c r="UG300" s="3"/>
      <c r="UH300" s="3"/>
      <c r="UI300" s="3"/>
      <c r="UJ300" s="3"/>
      <c r="UK300" s="3"/>
      <c r="UL300" s="3"/>
      <c r="UM300" s="3"/>
      <c r="UN300" s="3"/>
      <c r="UO300" s="3"/>
      <c r="UP300" s="3"/>
      <c r="UQ300" s="3"/>
      <c r="UR300" s="3"/>
      <c r="US300" s="3"/>
      <c r="UT300" s="3"/>
      <c r="UU300" s="3"/>
      <c r="UV300" s="3"/>
      <c r="UW300" s="3"/>
      <c r="UX300" s="3"/>
      <c r="UY300" s="3"/>
      <c r="UZ300" s="3"/>
      <c r="VA300" s="3"/>
      <c r="VB300" s="3"/>
      <c r="VC300" s="3"/>
      <c r="VD300" s="3"/>
      <c r="VE300" s="3"/>
      <c r="VF300" s="3"/>
      <c r="VG300" s="3"/>
      <c r="VH300" s="3"/>
      <c r="VI300" s="3"/>
      <c r="VJ300" s="3"/>
      <c r="VK300" s="3"/>
      <c r="VL300" s="3"/>
      <c r="VM300" s="3"/>
      <c r="VN300" s="3"/>
      <c r="VO300" s="3"/>
      <c r="VP300" s="3"/>
      <c r="VQ300" s="3"/>
      <c r="VR300" s="3"/>
      <c r="VS300" s="3"/>
      <c r="VT300" s="3"/>
      <c r="VU300" s="3"/>
      <c r="VV300" s="3"/>
      <c r="VW300" s="3"/>
      <c r="VX300" s="3"/>
      <c r="VY300" s="3"/>
      <c r="VZ300" s="3"/>
      <c r="WA300" s="3"/>
      <c r="WB300" s="3"/>
      <c r="WC300" s="3"/>
      <c r="WD300" s="3"/>
      <c r="WE300" s="3"/>
      <c r="WF300" s="3"/>
      <c r="WG300" s="3"/>
      <c r="WH300" s="3"/>
      <c r="WI300" s="3"/>
      <c r="WJ300" s="3"/>
      <c r="WK300" s="3"/>
      <c r="WL300" s="3"/>
      <c r="WM300" s="3"/>
      <c r="WN300" s="3"/>
      <c r="WO300" s="3"/>
      <c r="WP300" s="3"/>
      <c r="WQ300" s="3"/>
      <c r="WR300" s="3"/>
      <c r="WS300" s="3"/>
      <c r="WT300" s="3"/>
      <c r="WU300" s="3"/>
      <c r="WV300" s="3"/>
      <c r="WW300" s="3"/>
      <c r="WX300" s="3"/>
      <c r="WY300" s="3"/>
      <c r="WZ300" s="3"/>
      <c r="XA300" s="3"/>
      <c r="XB300" s="3"/>
      <c r="XC300" s="3"/>
      <c r="XD300" s="3"/>
      <c r="XE300" s="3"/>
      <c r="XF300" s="3"/>
      <c r="XG300" s="3"/>
      <c r="XH300" s="3"/>
      <c r="XI300" s="3"/>
      <c r="XJ300" s="3"/>
      <c r="XK300" s="3"/>
      <c r="XL300" s="3"/>
      <c r="XM300" s="3"/>
      <c r="XN300" s="3"/>
      <c r="XO300" s="3"/>
      <c r="XP300" s="3"/>
      <c r="XQ300" s="3"/>
      <c r="XR300" s="3"/>
      <c r="XS300" s="3"/>
      <c r="XT300" s="3"/>
      <c r="XU300" s="3"/>
      <c r="XV300" s="3"/>
      <c r="XW300" s="3"/>
      <c r="XX300" s="3"/>
      <c r="XY300" s="3"/>
      <c r="XZ300" s="3"/>
      <c r="YA300" s="3"/>
      <c r="YB300" s="3"/>
      <c r="YC300" s="3"/>
      <c r="YD300" s="3"/>
      <c r="YE300" s="3"/>
      <c r="YF300" s="3"/>
      <c r="YG300" s="3"/>
      <c r="YH300" s="3"/>
      <c r="YI300" s="3"/>
      <c r="YJ300" s="3"/>
      <c r="YK300" s="3"/>
      <c r="YL300" s="3"/>
      <c r="YM300" s="3"/>
      <c r="YN300" s="3"/>
      <c r="YO300" s="3"/>
      <c r="YP300" s="3"/>
      <c r="YQ300" s="3"/>
      <c r="YR300" s="3"/>
      <c r="YS300" s="3"/>
      <c r="YT300" s="3"/>
      <c r="YU300" s="3"/>
      <c r="YV300" s="3"/>
      <c r="YW300" s="3"/>
      <c r="YX300" s="3"/>
      <c r="YY300" s="3"/>
      <c r="YZ300" s="3"/>
      <c r="ZA300" s="3"/>
      <c r="ZB300" s="3"/>
      <c r="ZC300" s="3"/>
      <c r="ZD300" s="3"/>
      <c r="ZE300" s="3"/>
      <c r="ZF300" s="3"/>
      <c r="ZG300" s="3"/>
      <c r="ZH300" s="3"/>
      <c r="ZI300" s="3"/>
      <c r="ZJ300" s="3"/>
      <c r="ZK300" s="3"/>
      <c r="ZL300" s="3"/>
      <c r="ZM300" s="3"/>
      <c r="ZN300" s="3"/>
      <c r="ZO300" s="3"/>
      <c r="ZP300" s="3"/>
      <c r="ZQ300" s="3"/>
      <c r="ZR300" s="3"/>
      <c r="ZS300" s="3"/>
      <c r="ZT300" s="3"/>
      <c r="ZU300" s="3"/>
      <c r="ZV300" s="3"/>
      <c r="ZW300" s="3"/>
      <c r="ZX300" s="3"/>
      <c r="ZY300" s="3"/>
      <c r="ZZ300" s="3"/>
      <c r="AAA300" s="3"/>
      <c r="AAB300" s="3"/>
      <c r="AAC300" s="3"/>
      <c r="AAD300" s="3"/>
      <c r="AAE300" s="3"/>
      <c r="AAF300" s="3"/>
      <c r="AAG300" s="3"/>
      <c r="AAH300" s="3"/>
      <c r="AAI300" s="3"/>
      <c r="AAJ300" s="3"/>
      <c r="AAK300" s="3"/>
      <c r="AAL300" s="3"/>
      <c r="AAM300" s="3"/>
      <c r="AAN300" s="3"/>
      <c r="AAO300" s="3"/>
      <c r="AAP300" s="3"/>
      <c r="AAQ300" s="3"/>
      <c r="AAR300" s="3"/>
      <c r="AAS300" s="3"/>
      <c r="AAT300" s="3"/>
      <c r="AAU300" s="3"/>
      <c r="AAV300" s="3"/>
      <c r="AAW300" s="3"/>
      <c r="AAX300" s="3"/>
      <c r="AAY300" s="3"/>
      <c r="AAZ300" s="3"/>
      <c r="ABA300" s="3"/>
      <c r="ABB300" s="3"/>
      <c r="ABC300" s="3"/>
      <c r="ABD300" s="3"/>
      <c r="ABE300" s="3"/>
      <c r="ABF300" s="3"/>
      <c r="ABG300" s="3"/>
      <c r="ABH300" s="3"/>
      <c r="ABI300" s="3"/>
      <c r="ABJ300" s="3"/>
      <c r="ABK300" s="3"/>
      <c r="ABL300" s="3"/>
      <c r="ABM300" s="3"/>
      <c r="ABN300" s="3"/>
      <c r="ABO300" s="3"/>
      <c r="ABP300" s="3"/>
      <c r="ABQ300" s="3"/>
      <c r="ABR300" s="3"/>
      <c r="ABS300" s="3"/>
      <c r="ABT300" s="3"/>
      <c r="ABU300" s="3"/>
      <c r="ABV300" s="3"/>
      <c r="ABW300" s="3"/>
      <c r="ABX300" s="3"/>
      <c r="ABY300" s="3"/>
      <c r="ABZ300" s="3"/>
      <c r="ACA300" s="3"/>
      <c r="ACB300" s="3"/>
      <c r="ACC300" s="3"/>
      <c r="ACD300" s="3"/>
      <c r="ACE300" s="3"/>
      <c r="ACF300" s="3"/>
      <c r="ACG300" s="3"/>
      <c r="ACH300" s="3"/>
      <c r="ACI300" s="3"/>
      <c r="ACJ300" s="3"/>
      <c r="ACK300" s="3"/>
      <c r="ACL300" s="3"/>
      <c r="ACM300" s="3"/>
      <c r="ACN300" s="3"/>
      <c r="ACO300" s="3"/>
      <c r="ACP300" s="3"/>
      <c r="ACQ300" s="3"/>
      <c r="ACR300" s="3"/>
      <c r="ACS300" s="3"/>
      <c r="ACT300" s="3"/>
      <c r="ACU300" s="3"/>
      <c r="ACV300" s="3"/>
      <c r="ACW300" s="3"/>
      <c r="ACX300" s="3"/>
      <c r="ACY300" s="3"/>
      <c r="ACZ300" s="3"/>
      <c r="ADA300" s="3"/>
      <c r="ADB300" s="3"/>
      <c r="ADC300" s="3"/>
      <c r="ADD300" s="3"/>
      <c r="ADE300" s="3"/>
      <c r="ADF300" s="3"/>
      <c r="ADG300" s="3"/>
      <c r="ADH300" s="3"/>
      <c r="ADI300" s="3"/>
      <c r="ADJ300" s="3"/>
      <c r="ADK300" s="3"/>
      <c r="ADL300" s="3"/>
      <c r="ADM300" s="3"/>
      <c r="ADN300" s="3"/>
      <c r="ADO300" s="3"/>
      <c r="ADP300" s="3"/>
      <c r="ADQ300" s="3"/>
      <c r="ADR300" s="3"/>
      <c r="ADS300" s="3"/>
      <c r="ADT300" s="3"/>
      <c r="ADU300" s="3"/>
      <c r="ADV300" s="3"/>
      <c r="ADW300" s="3"/>
      <c r="ADX300" s="3"/>
      <c r="ADY300" s="3"/>
      <c r="ADZ300" s="3"/>
      <c r="AEA300" s="3"/>
      <c r="AEB300" s="3"/>
      <c r="AEC300" s="3"/>
      <c r="AED300" s="3"/>
      <c r="AEE300" s="3"/>
      <c r="AEF300" s="3"/>
      <c r="AEG300" s="3"/>
      <c r="AEH300" s="3"/>
      <c r="AEI300" s="3"/>
      <c r="AEJ300" s="3"/>
      <c r="AEK300" s="3"/>
      <c r="AEL300" s="3"/>
      <c r="AEM300" s="3"/>
      <c r="AEN300" s="3"/>
      <c r="AEO300" s="3"/>
      <c r="AEP300" s="3"/>
      <c r="AEQ300" s="3"/>
      <c r="AER300" s="3"/>
      <c r="AES300" s="3"/>
      <c r="AET300" s="3"/>
      <c r="AEU300" s="3"/>
      <c r="AEV300" s="3"/>
      <c r="AEW300" s="3"/>
      <c r="AEX300" s="3"/>
      <c r="AEY300" s="3"/>
      <c r="AEZ300" s="3"/>
      <c r="AFA300" s="3"/>
      <c r="AFB300" s="3"/>
      <c r="AFC300" s="3"/>
      <c r="AFD300" s="3"/>
      <c r="AFE300" s="3"/>
      <c r="AFF300" s="3"/>
      <c r="AFG300" s="3"/>
      <c r="AFH300" s="3"/>
      <c r="AFI300" s="3"/>
      <c r="AFJ300" s="3"/>
      <c r="AFK300" s="3"/>
      <c r="AFL300" s="3"/>
      <c r="AFM300" s="3"/>
      <c r="AFN300" s="3"/>
      <c r="AFO300" s="3"/>
      <c r="AFP300" s="3"/>
      <c r="AFQ300" s="3"/>
      <c r="AFR300" s="3"/>
      <c r="AFS300" s="3"/>
      <c r="AFT300" s="3"/>
      <c r="AFU300" s="3"/>
      <c r="AFV300" s="3"/>
      <c r="AFW300" s="3"/>
      <c r="AFX300" s="3"/>
      <c r="AFY300" s="3"/>
      <c r="AFZ300" s="3"/>
      <c r="AGA300" s="3"/>
      <c r="AGB300" s="3"/>
      <c r="AGC300" s="3"/>
      <c r="AGD300" s="3"/>
      <c r="AGE300" s="3"/>
      <c r="AGF300" s="3"/>
      <c r="AGG300" s="3"/>
      <c r="AGH300" s="3"/>
      <c r="AGI300" s="3"/>
      <c r="AGJ300" s="3"/>
      <c r="AGK300" s="3"/>
      <c r="AGL300" s="3"/>
      <c r="AGM300" s="3"/>
      <c r="AGN300" s="3"/>
      <c r="AGO300" s="3"/>
      <c r="AGP300" s="3"/>
      <c r="AGQ300" s="3"/>
      <c r="AGR300" s="3"/>
      <c r="AGS300" s="3"/>
      <c r="AGT300" s="3"/>
      <c r="AGU300" s="3"/>
      <c r="AGV300" s="3"/>
      <c r="AGW300" s="3"/>
      <c r="AGX300" s="3"/>
      <c r="AGY300" s="3"/>
      <c r="AGZ300" s="3"/>
      <c r="AHA300" s="3"/>
      <c r="AHB300" s="3"/>
      <c r="AHC300" s="3"/>
      <c r="AHD300" s="3"/>
      <c r="AHE300" s="3"/>
      <c r="AHF300" s="3"/>
      <c r="AHG300" s="3"/>
      <c r="AHH300" s="3"/>
      <c r="AHI300" s="3"/>
      <c r="AHJ300" s="3"/>
      <c r="AHK300" s="3"/>
      <c r="AHL300" s="3"/>
      <c r="AHM300" s="3"/>
      <c r="AHN300" s="3"/>
      <c r="AHO300" s="3"/>
      <c r="AHP300" s="3"/>
      <c r="AHQ300" s="3"/>
      <c r="AHR300" s="3"/>
      <c r="AHS300" s="3"/>
      <c r="AHT300" s="3"/>
      <c r="AHU300" s="3"/>
      <c r="AHV300" s="3"/>
      <c r="AHW300" s="3"/>
      <c r="AHX300" s="3"/>
      <c r="AHY300" s="3"/>
      <c r="AHZ300" s="3"/>
      <c r="AIA300" s="3"/>
      <c r="AIB300" s="3"/>
      <c r="AIC300" s="3"/>
      <c r="AID300" s="3"/>
      <c r="AIE300" s="3"/>
      <c r="AIF300" s="3"/>
      <c r="AIG300" s="3"/>
      <c r="AIH300" s="3"/>
      <c r="AII300" s="3"/>
      <c r="AIJ300" s="3"/>
      <c r="AIK300" s="3"/>
      <c r="AIL300" s="3"/>
      <c r="AIM300" s="3"/>
      <c r="AIN300" s="3"/>
      <c r="AIO300" s="3"/>
      <c r="AIP300" s="3"/>
      <c r="AIQ300" s="3"/>
      <c r="AIR300" s="3"/>
      <c r="AIS300" s="3"/>
      <c r="AIT300" s="3"/>
      <c r="AIU300" s="3"/>
      <c r="AIV300" s="3"/>
      <c r="AIW300" s="3"/>
      <c r="AIX300" s="3"/>
      <c r="AIY300" s="3"/>
      <c r="AIZ300" s="3"/>
      <c r="AJA300" s="3"/>
      <c r="AJB300" s="3"/>
      <c r="AJC300" s="3"/>
      <c r="AJD300" s="3"/>
      <c r="AJE300" s="3"/>
      <c r="AJF300" s="3"/>
      <c r="AJG300" s="3"/>
      <c r="AJH300" s="3"/>
      <c r="AJI300" s="3"/>
      <c r="AJJ300" s="3"/>
      <c r="AJK300" s="3"/>
      <c r="AJL300" s="3"/>
      <c r="AJM300" s="3"/>
      <c r="AJN300" s="3"/>
      <c r="AJO300" s="3"/>
      <c r="AJP300" s="3"/>
      <c r="AJQ300" s="3"/>
      <c r="AJR300" s="3"/>
      <c r="AJS300" s="3"/>
      <c r="AJT300" s="3"/>
      <c r="AJU300" s="3"/>
      <c r="AJV300" s="3"/>
      <c r="AJW300" s="3"/>
      <c r="AJX300" s="3"/>
      <c r="AJY300" s="3"/>
      <c r="AJZ300" s="3"/>
      <c r="AKA300" s="3"/>
      <c r="AKB300" s="3"/>
      <c r="AKC300" s="3"/>
      <c r="AKD300" s="3"/>
      <c r="AKE300" s="3"/>
      <c r="AKF300" s="3"/>
      <c r="AKG300" s="3"/>
      <c r="AKH300" s="3"/>
      <c r="AKI300" s="3"/>
      <c r="AKJ300" s="3"/>
      <c r="AKK300" s="3"/>
      <c r="AKL300" s="3"/>
      <c r="AKM300" s="3"/>
      <c r="AKN300" s="3"/>
      <c r="AKO300" s="3"/>
      <c r="AKP300" s="3"/>
      <c r="AKQ300" s="3"/>
      <c r="AKR300" s="3"/>
      <c r="AKS300" s="3"/>
      <c r="AKT300" s="3"/>
      <c r="AKU300" s="3"/>
      <c r="AKV300" s="3"/>
      <c r="AKW300" s="3"/>
      <c r="AKX300" s="3"/>
      <c r="AKY300" s="3"/>
      <c r="AKZ300" s="3"/>
      <c r="ALA300" s="3"/>
      <c r="ALB300" s="3"/>
      <c r="ALC300" s="3"/>
      <c r="ALD300" s="3"/>
      <c r="ALE300" s="3"/>
      <c r="ALF300" s="3"/>
      <c r="ALG300" s="3"/>
      <c r="ALH300" s="3"/>
      <c r="ALI300" s="3"/>
      <c r="ALJ300" s="3"/>
      <c r="ALK300" s="3"/>
      <c r="ALL300" s="3"/>
      <c r="ALM300" s="3"/>
      <c r="ALN300" s="3"/>
      <c r="ALO300" s="3"/>
      <c r="ALP300" s="3"/>
      <c r="ALQ300" s="3"/>
      <c r="ALR300" s="3"/>
      <c r="ALS300" s="3"/>
      <c r="ALT300" s="3"/>
      <c r="ALU300" s="3"/>
      <c r="ALV300" s="3"/>
      <c r="ALW300" s="3"/>
      <c r="ALX300" s="3"/>
      <c r="ALY300" s="3"/>
      <c r="ALZ300" s="3"/>
      <c r="AMA300" s="3"/>
      <c r="AMB300" s="3"/>
      <c r="AMC300" s="3"/>
      <c r="AMD300" s="3"/>
    </row>
    <row r="301" spans="1:1018" s="2" customFormat="1" ht="28.5" customHeight="1" x14ac:dyDescent="0.15">
      <c r="A301" s="242">
        <v>294</v>
      </c>
      <c r="B301" s="242"/>
      <c r="C301" s="242"/>
      <c r="D301" s="290"/>
      <c r="E301" s="291"/>
      <c r="F301" s="291"/>
      <c r="G301" s="291"/>
      <c r="H301" s="291"/>
      <c r="I301" s="291"/>
      <c r="J301" s="291"/>
      <c r="K301" s="291"/>
      <c r="L301" s="291"/>
      <c r="M301" s="292"/>
      <c r="N301" s="290"/>
      <c r="O301" s="291"/>
      <c r="P301" s="291"/>
      <c r="Q301" s="291"/>
      <c r="R301" s="291"/>
      <c r="S301" s="291"/>
      <c r="T301" s="291"/>
      <c r="U301" s="291"/>
      <c r="V301" s="291"/>
      <c r="W301" s="292"/>
      <c r="X301" s="247"/>
      <c r="Y301" s="229"/>
      <c r="Z301" s="229"/>
      <c r="AA301" s="229"/>
      <c r="AB301" s="229"/>
      <c r="AC301" s="248"/>
      <c r="AD301" s="244"/>
      <c r="AE301" s="245"/>
      <c r="AF301" s="245"/>
      <c r="AG301" s="246"/>
      <c r="AH301" s="235"/>
      <c r="AI301" s="236"/>
      <c r="AJ301" s="236"/>
      <c r="AK301" s="236"/>
      <c r="AL301" s="236"/>
      <c r="AM301" s="237"/>
      <c r="AN301" s="220">
        <f t="shared" si="53"/>
        <v>0</v>
      </c>
      <c r="AO301" s="221"/>
      <c r="AP301" s="221"/>
      <c r="AQ301" s="221"/>
      <c r="AR301" s="221"/>
      <c r="AS301" s="222"/>
      <c r="AT301" s="228">
        <v>0</v>
      </c>
      <c r="AU301" s="229"/>
      <c r="AV301" s="229"/>
      <c r="AW301" s="229"/>
      <c r="AX301" s="229"/>
      <c r="AY301" s="230"/>
      <c r="AZ301" s="232" t="str">
        <f t="shared" si="54"/>
        <v/>
      </c>
      <c r="BA301" s="233"/>
      <c r="BB301" s="233"/>
      <c r="BC301" s="233"/>
      <c r="BD301" s="233"/>
      <c r="BE301" s="234"/>
      <c r="BF301" s="220" t="str">
        <f t="shared" si="55"/>
        <v/>
      </c>
      <c r="BG301" s="221"/>
      <c r="BH301" s="221"/>
      <c r="BI301" s="221"/>
      <c r="BJ301" s="221"/>
      <c r="BK301" s="222"/>
      <c r="BL301" s="293">
        <f t="shared" si="56"/>
        <v>0</v>
      </c>
      <c r="BM301" s="224"/>
      <c r="BN301" s="224"/>
      <c r="BO301" s="224"/>
      <c r="BP301" s="224"/>
      <c r="BQ301" s="294"/>
      <c r="BR301" s="220">
        <f t="shared" si="57"/>
        <v>0</v>
      </c>
      <c r="BS301" s="221"/>
      <c r="BT301" s="221"/>
      <c r="BU301" s="221"/>
      <c r="BV301" s="221"/>
      <c r="BW301" s="226"/>
      <c r="BX301" s="238"/>
      <c r="BY301" s="239"/>
      <c r="BZ301" s="239"/>
      <c r="CA301" s="239"/>
      <c r="CB301" s="239"/>
      <c r="CC301" s="239"/>
      <c r="CD301" s="239"/>
      <c r="CE301" s="239"/>
      <c r="CF301" s="239"/>
      <c r="CG301" s="239"/>
      <c r="CH301" s="239"/>
      <c r="CI301" s="240"/>
      <c r="CL301" s="249"/>
      <c r="CM301" s="250"/>
      <c r="CN301" s="250"/>
      <c r="CO301" s="250"/>
      <c r="CP301" s="250"/>
      <c r="CQ301" s="251"/>
      <c r="CR301" s="295">
        <f t="shared" si="58"/>
        <v>0</v>
      </c>
      <c r="CS301" s="296"/>
      <c r="CT301" s="296"/>
      <c r="CU301" s="296"/>
      <c r="CV301" s="296"/>
      <c r="CW301" s="297"/>
      <c r="CX301" s="220">
        <f t="shared" si="59"/>
        <v>0</v>
      </c>
      <c r="CY301" s="221"/>
      <c r="CZ301" s="221"/>
      <c r="DA301" s="221"/>
      <c r="DB301" s="221"/>
      <c r="DC301" s="226"/>
      <c r="DD301" s="220">
        <f t="shared" si="60"/>
        <v>0</v>
      </c>
      <c r="DE301" s="221"/>
      <c r="DF301" s="221"/>
      <c r="DG301" s="221"/>
      <c r="DH301" s="221"/>
      <c r="DI301" s="226"/>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c r="IU301" s="3"/>
      <c r="IV301" s="3"/>
      <c r="IW301" s="3"/>
      <c r="IX301" s="3"/>
      <c r="IY301" s="3"/>
      <c r="IZ301" s="3"/>
      <c r="JA301" s="3"/>
      <c r="JB301" s="3"/>
      <c r="JC301" s="3"/>
      <c r="JD301" s="3"/>
      <c r="JE301" s="3"/>
      <c r="JF301" s="3"/>
      <c r="JG301" s="3"/>
      <c r="JH301" s="3"/>
      <c r="JI301" s="3"/>
      <c r="JJ301" s="3"/>
      <c r="JK301" s="3"/>
      <c r="JL301" s="3"/>
      <c r="JM301" s="3"/>
      <c r="JN301" s="3"/>
      <c r="JO301" s="3"/>
      <c r="JP301" s="3"/>
      <c r="JQ301" s="3"/>
      <c r="JR301" s="3"/>
      <c r="JS301" s="3"/>
      <c r="JT301" s="3"/>
      <c r="JU301" s="3"/>
      <c r="JV301" s="3"/>
      <c r="JW301" s="3"/>
      <c r="JX301" s="3"/>
      <c r="JY301" s="3"/>
      <c r="JZ301" s="3"/>
      <c r="KA301" s="3"/>
      <c r="KB301" s="3"/>
      <c r="KC301" s="3"/>
      <c r="KD301" s="3"/>
      <c r="KE301" s="3"/>
      <c r="KF301" s="3"/>
      <c r="KG301" s="3"/>
      <c r="KH301" s="3"/>
      <c r="KI301" s="3"/>
      <c r="KJ301" s="3"/>
      <c r="KK301" s="3"/>
      <c r="KL301" s="3"/>
      <c r="KM301" s="3"/>
      <c r="KN301" s="3"/>
      <c r="KO301" s="3"/>
      <c r="KP301" s="3"/>
      <c r="KQ301" s="3"/>
      <c r="KR301" s="3"/>
      <c r="KS301" s="3"/>
      <c r="KT301" s="3"/>
      <c r="KU301" s="3"/>
      <c r="KV301" s="3"/>
      <c r="KW301" s="3"/>
      <c r="KX301" s="3"/>
      <c r="KY301" s="3"/>
      <c r="KZ301" s="3"/>
      <c r="LA301" s="3"/>
      <c r="LB301" s="3"/>
      <c r="LC301" s="3"/>
      <c r="LD301" s="3"/>
      <c r="LE301" s="3"/>
      <c r="LF301" s="3"/>
      <c r="LG301" s="3"/>
      <c r="LH301" s="3"/>
      <c r="LI301" s="3"/>
      <c r="LJ301" s="3"/>
      <c r="LK301" s="3"/>
      <c r="LL301" s="3"/>
      <c r="LM301" s="3"/>
      <c r="LN301" s="3"/>
      <c r="LO301" s="3"/>
      <c r="LP301" s="3"/>
      <c r="LQ301" s="3"/>
      <c r="LR301" s="3"/>
      <c r="LS301" s="3"/>
      <c r="LT301" s="3"/>
      <c r="LU301" s="3"/>
      <c r="LV301" s="3"/>
      <c r="LW301" s="3"/>
      <c r="LX301" s="3"/>
      <c r="LY301" s="3"/>
      <c r="LZ301" s="3"/>
      <c r="MA301" s="3"/>
      <c r="MB301" s="3"/>
      <c r="MC301" s="3"/>
      <c r="MD301" s="3"/>
      <c r="ME301" s="3"/>
      <c r="MF301" s="3"/>
      <c r="MG301" s="3"/>
      <c r="MH301" s="3"/>
      <c r="MI301" s="3"/>
      <c r="MJ301" s="3"/>
      <c r="MK301" s="3"/>
      <c r="ML301" s="3"/>
      <c r="MM301" s="3"/>
      <c r="MN301" s="3"/>
      <c r="MO301" s="3"/>
      <c r="MP301" s="3"/>
      <c r="MQ301" s="3"/>
      <c r="MR301" s="3"/>
      <c r="MS301" s="3"/>
      <c r="MT301" s="3"/>
      <c r="MU301" s="3"/>
      <c r="MV301" s="3"/>
      <c r="MW301" s="3"/>
      <c r="MX301" s="3"/>
      <c r="MY301" s="3"/>
      <c r="MZ301" s="3"/>
      <c r="NA301" s="3"/>
      <c r="NB301" s="3"/>
      <c r="NC301" s="3"/>
      <c r="ND301" s="3"/>
      <c r="NE301" s="3"/>
      <c r="NF301" s="3"/>
      <c r="NG301" s="3"/>
      <c r="NH301" s="3"/>
      <c r="NI301" s="3"/>
      <c r="NJ301" s="3"/>
      <c r="NK301" s="3"/>
      <c r="NL301" s="3"/>
      <c r="NM301" s="3"/>
      <c r="NN301" s="3"/>
      <c r="NO301" s="3"/>
      <c r="NP301" s="3"/>
      <c r="NQ301" s="3"/>
      <c r="NR301" s="3"/>
      <c r="NS301" s="3"/>
      <c r="NT301" s="3"/>
      <c r="NU301" s="3"/>
      <c r="NV301" s="3"/>
      <c r="NW301" s="3"/>
      <c r="NX301" s="3"/>
      <c r="NY301" s="3"/>
      <c r="NZ301" s="3"/>
      <c r="OA301" s="3"/>
      <c r="OB301" s="3"/>
      <c r="OC301" s="3"/>
      <c r="OD301" s="3"/>
      <c r="OE301" s="3"/>
      <c r="OF301" s="3"/>
      <c r="OG301" s="3"/>
      <c r="OH301" s="3"/>
      <c r="OI301" s="3"/>
      <c r="OJ301" s="3"/>
      <c r="OK301" s="3"/>
      <c r="OL301" s="3"/>
      <c r="OM301" s="3"/>
      <c r="ON301" s="3"/>
      <c r="OO301" s="3"/>
      <c r="OP301" s="3"/>
      <c r="OQ301" s="3"/>
      <c r="OR301" s="3"/>
      <c r="OS301" s="3"/>
      <c r="OT301" s="3"/>
      <c r="OU301" s="3"/>
      <c r="OV301" s="3"/>
      <c r="OW301" s="3"/>
      <c r="OX301" s="3"/>
      <c r="OY301" s="3"/>
      <c r="OZ301" s="3"/>
      <c r="PA301" s="3"/>
      <c r="PB301" s="3"/>
      <c r="PC301" s="3"/>
      <c r="PD301" s="3"/>
      <c r="PE301" s="3"/>
      <c r="PF301" s="3"/>
      <c r="PG301" s="3"/>
      <c r="PH301" s="3"/>
      <c r="PI301" s="3"/>
      <c r="PJ301" s="3"/>
      <c r="PK301" s="3"/>
      <c r="PL301" s="3"/>
      <c r="PM301" s="3"/>
      <c r="PN301" s="3"/>
      <c r="PO301" s="3"/>
      <c r="PP301" s="3"/>
      <c r="PQ301" s="3"/>
      <c r="PR301" s="3"/>
      <c r="PS301" s="3"/>
      <c r="PT301" s="3"/>
      <c r="PU301" s="3"/>
      <c r="PV301" s="3"/>
      <c r="PW301" s="3"/>
      <c r="PX301" s="3"/>
      <c r="PY301" s="3"/>
      <c r="PZ301" s="3"/>
      <c r="QA301" s="3"/>
      <c r="QB301" s="3"/>
      <c r="QC301" s="3"/>
      <c r="QD301" s="3"/>
      <c r="QE301" s="3"/>
      <c r="QF301" s="3"/>
      <c r="QG301" s="3"/>
      <c r="QH301" s="3"/>
      <c r="QI301" s="3"/>
      <c r="QJ301" s="3"/>
      <c r="QK301" s="3"/>
      <c r="QL301" s="3"/>
      <c r="QM301" s="3"/>
      <c r="QN301" s="3"/>
      <c r="QO301" s="3"/>
      <c r="QP301" s="3"/>
      <c r="QQ301" s="3"/>
      <c r="QR301" s="3"/>
      <c r="QS301" s="3"/>
      <c r="QT301" s="3"/>
      <c r="QU301" s="3"/>
      <c r="QV301" s="3"/>
      <c r="QW301" s="3"/>
      <c r="QX301" s="3"/>
      <c r="QY301" s="3"/>
      <c r="QZ301" s="3"/>
      <c r="RA301" s="3"/>
      <c r="RB301" s="3"/>
      <c r="RC301" s="3"/>
      <c r="RD301" s="3"/>
      <c r="RE301" s="3"/>
      <c r="RF301" s="3"/>
      <c r="RG301" s="3"/>
      <c r="RH301" s="3"/>
      <c r="RI301" s="3"/>
      <c r="RJ301" s="3"/>
      <c r="RK301" s="3"/>
      <c r="RL301" s="3"/>
      <c r="RM301" s="3"/>
      <c r="RN301" s="3"/>
      <c r="RO301" s="3"/>
      <c r="RP301" s="3"/>
      <c r="RQ301" s="3"/>
      <c r="RR301" s="3"/>
      <c r="RS301" s="3"/>
      <c r="RT301" s="3"/>
      <c r="RU301" s="3"/>
      <c r="RV301" s="3"/>
      <c r="RW301" s="3"/>
      <c r="RX301" s="3"/>
      <c r="RY301" s="3"/>
      <c r="RZ301" s="3"/>
      <c r="SA301" s="3"/>
      <c r="SB301" s="3"/>
      <c r="SC301" s="3"/>
      <c r="SD301" s="3"/>
      <c r="SE301" s="3"/>
      <c r="SF301" s="3"/>
      <c r="SG301" s="3"/>
      <c r="SH301" s="3"/>
      <c r="SI301" s="3"/>
      <c r="SJ301" s="3"/>
      <c r="SK301" s="3"/>
      <c r="SL301" s="3"/>
      <c r="SM301" s="3"/>
      <c r="SN301" s="3"/>
      <c r="SO301" s="3"/>
      <c r="SP301" s="3"/>
      <c r="SQ301" s="3"/>
      <c r="SR301" s="3"/>
      <c r="SS301" s="3"/>
      <c r="ST301" s="3"/>
      <c r="SU301" s="3"/>
      <c r="SV301" s="3"/>
      <c r="SW301" s="3"/>
      <c r="SX301" s="3"/>
      <c r="SY301" s="3"/>
      <c r="SZ301" s="3"/>
      <c r="TA301" s="3"/>
      <c r="TB301" s="3"/>
      <c r="TC301" s="3"/>
      <c r="TD301" s="3"/>
      <c r="TE301" s="3"/>
      <c r="TF301" s="3"/>
      <c r="TG301" s="3"/>
      <c r="TH301" s="3"/>
      <c r="TI301" s="3"/>
      <c r="TJ301" s="3"/>
      <c r="TK301" s="3"/>
      <c r="TL301" s="3"/>
      <c r="TM301" s="3"/>
      <c r="TN301" s="3"/>
      <c r="TO301" s="3"/>
      <c r="TP301" s="3"/>
      <c r="TQ301" s="3"/>
      <c r="TR301" s="3"/>
      <c r="TS301" s="3"/>
      <c r="TT301" s="3"/>
      <c r="TU301" s="3"/>
      <c r="TV301" s="3"/>
      <c r="TW301" s="3"/>
      <c r="TX301" s="3"/>
      <c r="TY301" s="3"/>
      <c r="TZ301" s="3"/>
      <c r="UA301" s="3"/>
      <c r="UB301" s="3"/>
      <c r="UC301" s="3"/>
      <c r="UD301" s="3"/>
      <c r="UE301" s="3"/>
      <c r="UF301" s="3"/>
      <c r="UG301" s="3"/>
      <c r="UH301" s="3"/>
      <c r="UI301" s="3"/>
      <c r="UJ301" s="3"/>
      <c r="UK301" s="3"/>
      <c r="UL301" s="3"/>
      <c r="UM301" s="3"/>
      <c r="UN301" s="3"/>
      <c r="UO301" s="3"/>
      <c r="UP301" s="3"/>
      <c r="UQ301" s="3"/>
      <c r="UR301" s="3"/>
      <c r="US301" s="3"/>
      <c r="UT301" s="3"/>
      <c r="UU301" s="3"/>
      <c r="UV301" s="3"/>
      <c r="UW301" s="3"/>
      <c r="UX301" s="3"/>
      <c r="UY301" s="3"/>
      <c r="UZ301" s="3"/>
      <c r="VA301" s="3"/>
      <c r="VB301" s="3"/>
      <c r="VC301" s="3"/>
      <c r="VD301" s="3"/>
      <c r="VE301" s="3"/>
      <c r="VF301" s="3"/>
      <c r="VG301" s="3"/>
      <c r="VH301" s="3"/>
      <c r="VI301" s="3"/>
      <c r="VJ301" s="3"/>
      <c r="VK301" s="3"/>
      <c r="VL301" s="3"/>
      <c r="VM301" s="3"/>
      <c r="VN301" s="3"/>
      <c r="VO301" s="3"/>
      <c r="VP301" s="3"/>
      <c r="VQ301" s="3"/>
      <c r="VR301" s="3"/>
      <c r="VS301" s="3"/>
      <c r="VT301" s="3"/>
      <c r="VU301" s="3"/>
      <c r="VV301" s="3"/>
      <c r="VW301" s="3"/>
      <c r="VX301" s="3"/>
      <c r="VY301" s="3"/>
      <c r="VZ301" s="3"/>
      <c r="WA301" s="3"/>
      <c r="WB301" s="3"/>
      <c r="WC301" s="3"/>
      <c r="WD301" s="3"/>
      <c r="WE301" s="3"/>
      <c r="WF301" s="3"/>
      <c r="WG301" s="3"/>
      <c r="WH301" s="3"/>
      <c r="WI301" s="3"/>
      <c r="WJ301" s="3"/>
      <c r="WK301" s="3"/>
      <c r="WL301" s="3"/>
      <c r="WM301" s="3"/>
      <c r="WN301" s="3"/>
      <c r="WO301" s="3"/>
      <c r="WP301" s="3"/>
      <c r="WQ301" s="3"/>
      <c r="WR301" s="3"/>
      <c r="WS301" s="3"/>
      <c r="WT301" s="3"/>
      <c r="WU301" s="3"/>
      <c r="WV301" s="3"/>
      <c r="WW301" s="3"/>
      <c r="WX301" s="3"/>
      <c r="WY301" s="3"/>
      <c r="WZ301" s="3"/>
      <c r="XA301" s="3"/>
      <c r="XB301" s="3"/>
      <c r="XC301" s="3"/>
      <c r="XD301" s="3"/>
      <c r="XE301" s="3"/>
      <c r="XF301" s="3"/>
      <c r="XG301" s="3"/>
      <c r="XH301" s="3"/>
      <c r="XI301" s="3"/>
      <c r="XJ301" s="3"/>
      <c r="XK301" s="3"/>
      <c r="XL301" s="3"/>
      <c r="XM301" s="3"/>
      <c r="XN301" s="3"/>
      <c r="XO301" s="3"/>
      <c r="XP301" s="3"/>
      <c r="XQ301" s="3"/>
      <c r="XR301" s="3"/>
      <c r="XS301" s="3"/>
      <c r="XT301" s="3"/>
      <c r="XU301" s="3"/>
      <c r="XV301" s="3"/>
      <c r="XW301" s="3"/>
      <c r="XX301" s="3"/>
      <c r="XY301" s="3"/>
      <c r="XZ301" s="3"/>
      <c r="YA301" s="3"/>
      <c r="YB301" s="3"/>
      <c r="YC301" s="3"/>
      <c r="YD301" s="3"/>
      <c r="YE301" s="3"/>
      <c r="YF301" s="3"/>
      <c r="YG301" s="3"/>
      <c r="YH301" s="3"/>
      <c r="YI301" s="3"/>
      <c r="YJ301" s="3"/>
      <c r="YK301" s="3"/>
      <c r="YL301" s="3"/>
      <c r="YM301" s="3"/>
      <c r="YN301" s="3"/>
      <c r="YO301" s="3"/>
      <c r="YP301" s="3"/>
      <c r="YQ301" s="3"/>
      <c r="YR301" s="3"/>
      <c r="YS301" s="3"/>
      <c r="YT301" s="3"/>
      <c r="YU301" s="3"/>
      <c r="YV301" s="3"/>
      <c r="YW301" s="3"/>
      <c r="YX301" s="3"/>
      <c r="YY301" s="3"/>
      <c r="YZ301" s="3"/>
      <c r="ZA301" s="3"/>
      <c r="ZB301" s="3"/>
      <c r="ZC301" s="3"/>
      <c r="ZD301" s="3"/>
      <c r="ZE301" s="3"/>
      <c r="ZF301" s="3"/>
      <c r="ZG301" s="3"/>
      <c r="ZH301" s="3"/>
      <c r="ZI301" s="3"/>
      <c r="ZJ301" s="3"/>
      <c r="ZK301" s="3"/>
      <c r="ZL301" s="3"/>
      <c r="ZM301" s="3"/>
      <c r="ZN301" s="3"/>
      <c r="ZO301" s="3"/>
      <c r="ZP301" s="3"/>
      <c r="ZQ301" s="3"/>
      <c r="ZR301" s="3"/>
      <c r="ZS301" s="3"/>
      <c r="ZT301" s="3"/>
      <c r="ZU301" s="3"/>
      <c r="ZV301" s="3"/>
      <c r="ZW301" s="3"/>
      <c r="ZX301" s="3"/>
      <c r="ZY301" s="3"/>
      <c r="ZZ301" s="3"/>
      <c r="AAA301" s="3"/>
      <c r="AAB301" s="3"/>
      <c r="AAC301" s="3"/>
      <c r="AAD301" s="3"/>
      <c r="AAE301" s="3"/>
      <c r="AAF301" s="3"/>
      <c r="AAG301" s="3"/>
      <c r="AAH301" s="3"/>
      <c r="AAI301" s="3"/>
      <c r="AAJ301" s="3"/>
      <c r="AAK301" s="3"/>
      <c r="AAL301" s="3"/>
      <c r="AAM301" s="3"/>
      <c r="AAN301" s="3"/>
      <c r="AAO301" s="3"/>
      <c r="AAP301" s="3"/>
      <c r="AAQ301" s="3"/>
      <c r="AAR301" s="3"/>
      <c r="AAS301" s="3"/>
      <c r="AAT301" s="3"/>
      <c r="AAU301" s="3"/>
      <c r="AAV301" s="3"/>
      <c r="AAW301" s="3"/>
      <c r="AAX301" s="3"/>
      <c r="AAY301" s="3"/>
      <c r="AAZ301" s="3"/>
      <c r="ABA301" s="3"/>
      <c r="ABB301" s="3"/>
      <c r="ABC301" s="3"/>
      <c r="ABD301" s="3"/>
      <c r="ABE301" s="3"/>
      <c r="ABF301" s="3"/>
      <c r="ABG301" s="3"/>
      <c r="ABH301" s="3"/>
      <c r="ABI301" s="3"/>
      <c r="ABJ301" s="3"/>
      <c r="ABK301" s="3"/>
      <c r="ABL301" s="3"/>
      <c r="ABM301" s="3"/>
      <c r="ABN301" s="3"/>
      <c r="ABO301" s="3"/>
      <c r="ABP301" s="3"/>
      <c r="ABQ301" s="3"/>
      <c r="ABR301" s="3"/>
      <c r="ABS301" s="3"/>
      <c r="ABT301" s="3"/>
      <c r="ABU301" s="3"/>
      <c r="ABV301" s="3"/>
      <c r="ABW301" s="3"/>
      <c r="ABX301" s="3"/>
      <c r="ABY301" s="3"/>
      <c r="ABZ301" s="3"/>
      <c r="ACA301" s="3"/>
      <c r="ACB301" s="3"/>
      <c r="ACC301" s="3"/>
      <c r="ACD301" s="3"/>
      <c r="ACE301" s="3"/>
      <c r="ACF301" s="3"/>
      <c r="ACG301" s="3"/>
      <c r="ACH301" s="3"/>
      <c r="ACI301" s="3"/>
      <c r="ACJ301" s="3"/>
      <c r="ACK301" s="3"/>
      <c r="ACL301" s="3"/>
      <c r="ACM301" s="3"/>
      <c r="ACN301" s="3"/>
      <c r="ACO301" s="3"/>
      <c r="ACP301" s="3"/>
      <c r="ACQ301" s="3"/>
      <c r="ACR301" s="3"/>
      <c r="ACS301" s="3"/>
      <c r="ACT301" s="3"/>
      <c r="ACU301" s="3"/>
      <c r="ACV301" s="3"/>
      <c r="ACW301" s="3"/>
      <c r="ACX301" s="3"/>
      <c r="ACY301" s="3"/>
      <c r="ACZ301" s="3"/>
      <c r="ADA301" s="3"/>
      <c r="ADB301" s="3"/>
      <c r="ADC301" s="3"/>
      <c r="ADD301" s="3"/>
      <c r="ADE301" s="3"/>
      <c r="ADF301" s="3"/>
      <c r="ADG301" s="3"/>
      <c r="ADH301" s="3"/>
      <c r="ADI301" s="3"/>
      <c r="ADJ301" s="3"/>
      <c r="ADK301" s="3"/>
      <c r="ADL301" s="3"/>
      <c r="ADM301" s="3"/>
      <c r="ADN301" s="3"/>
      <c r="ADO301" s="3"/>
      <c r="ADP301" s="3"/>
      <c r="ADQ301" s="3"/>
      <c r="ADR301" s="3"/>
      <c r="ADS301" s="3"/>
      <c r="ADT301" s="3"/>
      <c r="ADU301" s="3"/>
      <c r="ADV301" s="3"/>
      <c r="ADW301" s="3"/>
      <c r="ADX301" s="3"/>
      <c r="ADY301" s="3"/>
      <c r="ADZ301" s="3"/>
      <c r="AEA301" s="3"/>
      <c r="AEB301" s="3"/>
      <c r="AEC301" s="3"/>
      <c r="AED301" s="3"/>
      <c r="AEE301" s="3"/>
      <c r="AEF301" s="3"/>
      <c r="AEG301" s="3"/>
      <c r="AEH301" s="3"/>
      <c r="AEI301" s="3"/>
      <c r="AEJ301" s="3"/>
      <c r="AEK301" s="3"/>
      <c r="AEL301" s="3"/>
      <c r="AEM301" s="3"/>
      <c r="AEN301" s="3"/>
      <c r="AEO301" s="3"/>
      <c r="AEP301" s="3"/>
      <c r="AEQ301" s="3"/>
      <c r="AER301" s="3"/>
      <c r="AES301" s="3"/>
      <c r="AET301" s="3"/>
      <c r="AEU301" s="3"/>
      <c r="AEV301" s="3"/>
      <c r="AEW301" s="3"/>
      <c r="AEX301" s="3"/>
      <c r="AEY301" s="3"/>
      <c r="AEZ301" s="3"/>
      <c r="AFA301" s="3"/>
      <c r="AFB301" s="3"/>
      <c r="AFC301" s="3"/>
      <c r="AFD301" s="3"/>
      <c r="AFE301" s="3"/>
      <c r="AFF301" s="3"/>
      <c r="AFG301" s="3"/>
      <c r="AFH301" s="3"/>
      <c r="AFI301" s="3"/>
      <c r="AFJ301" s="3"/>
      <c r="AFK301" s="3"/>
      <c r="AFL301" s="3"/>
      <c r="AFM301" s="3"/>
      <c r="AFN301" s="3"/>
      <c r="AFO301" s="3"/>
      <c r="AFP301" s="3"/>
      <c r="AFQ301" s="3"/>
      <c r="AFR301" s="3"/>
      <c r="AFS301" s="3"/>
      <c r="AFT301" s="3"/>
      <c r="AFU301" s="3"/>
      <c r="AFV301" s="3"/>
      <c r="AFW301" s="3"/>
      <c r="AFX301" s="3"/>
      <c r="AFY301" s="3"/>
      <c r="AFZ301" s="3"/>
      <c r="AGA301" s="3"/>
      <c r="AGB301" s="3"/>
      <c r="AGC301" s="3"/>
      <c r="AGD301" s="3"/>
      <c r="AGE301" s="3"/>
      <c r="AGF301" s="3"/>
      <c r="AGG301" s="3"/>
      <c r="AGH301" s="3"/>
      <c r="AGI301" s="3"/>
      <c r="AGJ301" s="3"/>
      <c r="AGK301" s="3"/>
      <c r="AGL301" s="3"/>
      <c r="AGM301" s="3"/>
      <c r="AGN301" s="3"/>
      <c r="AGO301" s="3"/>
      <c r="AGP301" s="3"/>
      <c r="AGQ301" s="3"/>
      <c r="AGR301" s="3"/>
      <c r="AGS301" s="3"/>
      <c r="AGT301" s="3"/>
      <c r="AGU301" s="3"/>
      <c r="AGV301" s="3"/>
      <c r="AGW301" s="3"/>
      <c r="AGX301" s="3"/>
      <c r="AGY301" s="3"/>
      <c r="AGZ301" s="3"/>
      <c r="AHA301" s="3"/>
      <c r="AHB301" s="3"/>
      <c r="AHC301" s="3"/>
      <c r="AHD301" s="3"/>
      <c r="AHE301" s="3"/>
      <c r="AHF301" s="3"/>
      <c r="AHG301" s="3"/>
      <c r="AHH301" s="3"/>
      <c r="AHI301" s="3"/>
      <c r="AHJ301" s="3"/>
      <c r="AHK301" s="3"/>
      <c r="AHL301" s="3"/>
      <c r="AHM301" s="3"/>
      <c r="AHN301" s="3"/>
      <c r="AHO301" s="3"/>
      <c r="AHP301" s="3"/>
      <c r="AHQ301" s="3"/>
      <c r="AHR301" s="3"/>
      <c r="AHS301" s="3"/>
      <c r="AHT301" s="3"/>
      <c r="AHU301" s="3"/>
      <c r="AHV301" s="3"/>
      <c r="AHW301" s="3"/>
      <c r="AHX301" s="3"/>
      <c r="AHY301" s="3"/>
      <c r="AHZ301" s="3"/>
      <c r="AIA301" s="3"/>
      <c r="AIB301" s="3"/>
      <c r="AIC301" s="3"/>
      <c r="AID301" s="3"/>
      <c r="AIE301" s="3"/>
      <c r="AIF301" s="3"/>
      <c r="AIG301" s="3"/>
      <c r="AIH301" s="3"/>
      <c r="AII301" s="3"/>
      <c r="AIJ301" s="3"/>
      <c r="AIK301" s="3"/>
      <c r="AIL301" s="3"/>
      <c r="AIM301" s="3"/>
      <c r="AIN301" s="3"/>
      <c r="AIO301" s="3"/>
      <c r="AIP301" s="3"/>
      <c r="AIQ301" s="3"/>
      <c r="AIR301" s="3"/>
      <c r="AIS301" s="3"/>
      <c r="AIT301" s="3"/>
      <c r="AIU301" s="3"/>
      <c r="AIV301" s="3"/>
      <c r="AIW301" s="3"/>
      <c r="AIX301" s="3"/>
      <c r="AIY301" s="3"/>
      <c r="AIZ301" s="3"/>
      <c r="AJA301" s="3"/>
      <c r="AJB301" s="3"/>
      <c r="AJC301" s="3"/>
      <c r="AJD301" s="3"/>
      <c r="AJE301" s="3"/>
      <c r="AJF301" s="3"/>
      <c r="AJG301" s="3"/>
      <c r="AJH301" s="3"/>
      <c r="AJI301" s="3"/>
      <c r="AJJ301" s="3"/>
      <c r="AJK301" s="3"/>
      <c r="AJL301" s="3"/>
      <c r="AJM301" s="3"/>
      <c r="AJN301" s="3"/>
      <c r="AJO301" s="3"/>
      <c r="AJP301" s="3"/>
      <c r="AJQ301" s="3"/>
      <c r="AJR301" s="3"/>
      <c r="AJS301" s="3"/>
      <c r="AJT301" s="3"/>
      <c r="AJU301" s="3"/>
      <c r="AJV301" s="3"/>
      <c r="AJW301" s="3"/>
      <c r="AJX301" s="3"/>
      <c r="AJY301" s="3"/>
      <c r="AJZ301" s="3"/>
      <c r="AKA301" s="3"/>
      <c r="AKB301" s="3"/>
      <c r="AKC301" s="3"/>
      <c r="AKD301" s="3"/>
      <c r="AKE301" s="3"/>
      <c r="AKF301" s="3"/>
      <c r="AKG301" s="3"/>
      <c r="AKH301" s="3"/>
      <c r="AKI301" s="3"/>
      <c r="AKJ301" s="3"/>
      <c r="AKK301" s="3"/>
      <c r="AKL301" s="3"/>
      <c r="AKM301" s="3"/>
      <c r="AKN301" s="3"/>
      <c r="AKO301" s="3"/>
      <c r="AKP301" s="3"/>
      <c r="AKQ301" s="3"/>
      <c r="AKR301" s="3"/>
      <c r="AKS301" s="3"/>
      <c r="AKT301" s="3"/>
      <c r="AKU301" s="3"/>
      <c r="AKV301" s="3"/>
      <c r="AKW301" s="3"/>
      <c r="AKX301" s="3"/>
      <c r="AKY301" s="3"/>
      <c r="AKZ301" s="3"/>
      <c r="ALA301" s="3"/>
      <c r="ALB301" s="3"/>
      <c r="ALC301" s="3"/>
      <c r="ALD301" s="3"/>
      <c r="ALE301" s="3"/>
      <c r="ALF301" s="3"/>
      <c r="ALG301" s="3"/>
      <c r="ALH301" s="3"/>
      <c r="ALI301" s="3"/>
      <c r="ALJ301" s="3"/>
      <c r="ALK301" s="3"/>
      <c r="ALL301" s="3"/>
      <c r="ALM301" s="3"/>
      <c r="ALN301" s="3"/>
      <c r="ALO301" s="3"/>
      <c r="ALP301" s="3"/>
      <c r="ALQ301" s="3"/>
      <c r="ALR301" s="3"/>
      <c r="ALS301" s="3"/>
      <c r="ALT301" s="3"/>
      <c r="ALU301" s="3"/>
      <c r="ALV301" s="3"/>
      <c r="ALW301" s="3"/>
      <c r="ALX301" s="3"/>
      <c r="ALY301" s="3"/>
      <c r="ALZ301" s="3"/>
      <c r="AMA301" s="3"/>
      <c r="AMB301" s="3"/>
      <c r="AMC301" s="3"/>
      <c r="AMD301" s="3"/>
    </row>
    <row r="302" spans="1:1018" s="2" customFormat="1" ht="28.5" customHeight="1" x14ac:dyDescent="0.15">
      <c r="A302" s="242">
        <v>295</v>
      </c>
      <c r="B302" s="242"/>
      <c r="C302" s="242"/>
      <c r="D302" s="290"/>
      <c r="E302" s="291"/>
      <c r="F302" s="291"/>
      <c r="G302" s="291"/>
      <c r="H302" s="291"/>
      <c r="I302" s="291"/>
      <c r="J302" s="291"/>
      <c r="K302" s="291"/>
      <c r="L302" s="291"/>
      <c r="M302" s="292"/>
      <c r="N302" s="290"/>
      <c r="O302" s="291"/>
      <c r="P302" s="291"/>
      <c r="Q302" s="291"/>
      <c r="R302" s="291"/>
      <c r="S302" s="291"/>
      <c r="T302" s="291"/>
      <c r="U302" s="291"/>
      <c r="V302" s="291"/>
      <c r="W302" s="292"/>
      <c r="X302" s="247"/>
      <c r="Y302" s="229"/>
      <c r="Z302" s="229"/>
      <c r="AA302" s="229"/>
      <c r="AB302" s="229"/>
      <c r="AC302" s="248"/>
      <c r="AD302" s="244"/>
      <c r="AE302" s="245"/>
      <c r="AF302" s="245"/>
      <c r="AG302" s="246"/>
      <c r="AH302" s="235"/>
      <c r="AI302" s="236"/>
      <c r="AJ302" s="236"/>
      <c r="AK302" s="236"/>
      <c r="AL302" s="236"/>
      <c r="AM302" s="237"/>
      <c r="AN302" s="220">
        <f t="shared" ref="AN302:AN305" si="61">IFERROR(ROUNDDOWN(X302*AH302,0),"")</f>
        <v>0</v>
      </c>
      <c r="AO302" s="221"/>
      <c r="AP302" s="221"/>
      <c r="AQ302" s="221"/>
      <c r="AR302" s="221"/>
      <c r="AS302" s="222"/>
      <c r="AT302" s="228">
        <v>0</v>
      </c>
      <c r="AU302" s="229"/>
      <c r="AV302" s="229"/>
      <c r="AW302" s="229"/>
      <c r="AX302" s="229"/>
      <c r="AY302" s="230"/>
      <c r="AZ302" s="232" t="str">
        <f t="shared" ref="AZ302:AZ307" si="62">IF(AH302="","",AH302)</f>
        <v/>
      </c>
      <c r="BA302" s="233"/>
      <c r="BB302" s="233"/>
      <c r="BC302" s="233"/>
      <c r="BD302" s="233"/>
      <c r="BE302" s="234"/>
      <c r="BF302" s="220" t="str">
        <f t="shared" ref="BF302:BF307" si="63">IFERROR(ROUNDDOWN(AT302*AZ302,0),"")</f>
        <v/>
      </c>
      <c r="BG302" s="221"/>
      <c r="BH302" s="221"/>
      <c r="BI302" s="221"/>
      <c r="BJ302" s="221"/>
      <c r="BK302" s="222"/>
      <c r="BL302" s="293">
        <f t="shared" ref="BL302:BL307" si="64">IFERROR(CL302+AT302,0)</f>
        <v>0</v>
      </c>
      <c r="BM302" s="224"/>
      <c r="BN302" s="224"/>
      <c r="BO302" s="224"/>
      <c r="BP302" s="224"/>
      <c r="BQ302" s="294"/>
      <c r="BR302" s="220">
        <f t="shared" ref="BR302:BR307" si="65">IFERROR(ROUNDDOWN(CR302+BF302,0),0)</f>
        <v>0</v>
      </c>
      <c r="BS302" s="221"/>
      <c r="BT302" s="221"/>
      <c r="BU302" s="221"/>
      <c r="BV302" s="221"/>
      <c r="BW302" s="226"/>
      <c r="BX302" s="238"/>
      <c r="BY302" s="239"/>
      <c r="BZ302" s="239"/>
      <c r="CA302" s="239"/>
      <c r="CB302" s="239"/>
      <c r="CC302" s="239"/>
      <c r="CD302" s="239"/>
      <c r="CE302" s="239"/>
      <c r="CF302" s="239"/>
      <c r="CG302" s="239"/>
      <c r="CH302" s="239"/>
      <c r="CI302" s="240"/>
      <c r="CL302" s="249"/>
      <c r="CM302" s="250"/>
      <c r="CN302" s="250"/>
      <c r="CO302" s="250"/>
      <c r="CP302" s="250"/>
      <c r="CQ302" s="251"/>
      <c r="CR302" s="295">
        <f t="shared" ref="CR302:CR307" si="66">IFERROR(ROUNDDOWN(AZ302*CL302,0),0)</f>
        <v>0</v>
      </c>
      <c r="CS302" s="296"/>
      <c r="CT302" s="296"/>
      <c r="CU302" s="296"/>
      <c r="CV302" s="296"/>
      <c r="CW302" s="297"/>
      <c r="CX302" s="220">
        <f t="shared" ref="CX302:CX307" si="67">IFERROR(ROUNDDOWN(BL302*AZ302,0),0)</f>
        <v>0</v>
      </c>
      <c r="CY302" s="221"/>
      <c r="CZ302" s="221"/>
      <c r="DA302" s="221"/>
      <c r="DB302" s="221"/>
      <c r="DC302" s="226"/>
      <c r="DD302" s="220">
        <f t="shared" ref="DD302:DD307" si="68">IFERROR(CX302-CR302,"")</f>
        <v>0</v>
      </c>
      <c r="DE302" s="221"/>
      <c r="DF302" s="221"/>
      <c r="DG302" s="221"/>
      <c r="DH302" s="221"/>
      <c r="DI302" s="226"/>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c r="IU302" s="3"/>
      <c r="IV302" s="3"/>
      <c r="IW302" s="3"/>
      <c r="IX302" s="3"/>
      <c r="IY302" s="3"/>
      <c r="IZ302" s="3"/>
      <c r="JA302" s="3"/>
      <c r="JB302" s="3"/>
      <c r="JC302" s="3"/>
      <c r="JD302" s="3"/>
      <c r="JE302" s="3"/>
      <c r="JF302" s="3"/>
      <c r="JG302" s="3"/>
      <c r="JH302" s="3"/>
      <c r="JI302" s="3"/>
      <c r="JJ302" s="3"/>
      <c r="JK302" s="3"/>
      <c r="JL302" s="3"/>
      <c r="JM302" s="3"/>
      <c r="JN302" s="3"/>
      <c r="JO302" s="3"/>
      <c r="JP302" s="3"/>
      <c r="JQ302" s="3"/>
      <c r="JR302" s="3"/>
      <c r="JS302" s="3"/>
      <c r="JT302" s="3"/>
      <c r="JU302" s="3"/>
      <c r="JV302" s="3"/>
      <c r="JW302" s="3"/>
      <c r="JX302" s="3"/>
      <c r="JY302" s="3"/>
      <c r="JZ302" s="3"/>
      <c r="KA302" s="3"/>
      <c r="KB302" s="3"/>
      <c r="KC302" s="3"/>
      <c r="KD302" s="3"/>
      <c r="KE302" s="3"/>
      <c r="KF302" s="3"/>
      <c r="KG302" s="3"/>
      <c r="KH302" s="3"/>
      <c r="KI302" s="3"/>
      <c r="KJ302" s="3"/>
      <c r="KK302" s="3"/>
      <c r="KL302" s="3"/>
      <c r="KM302" s="3"/>
      <c r="KN302" s="3"/>
      <c r="KO302" s="3"/>
      <c r="KP302" s="3"/>
      <c r="KQ302" s="3"/>
      <c r="KR302" s="3"/>
      <c r="KS302" s="3"/>
      <c r="KT302" s="3"/>
      <c r="KU302" s="3"/>
      <c r="KV302" s="3"/>
      <c r="KW302" s="3"/>
      <c r="KX302" s="3"/>
      <c r="KY302" s="3"/>
      <c r="KZ302" s="3"/>
      <c r="LA302" s="3"/>
      <c r="LB302" s="3"/>
      <c r="LC302" s="3"/>
      <c r="LD302" s="3"/>
      <c r="LE302" s="3"/>
      <c r="LF302" s="3"/>
      <c r="LG302" s="3"/>
      <c r="LH302" s="3"/>
      <c r="LI302" s="3"/>
      <c r="LJ302" s="3"/>
      <c r="LK302" s="3"/>
      <c r="LL302" s="3"/>
      <c r="LM302" s="3"/>
      <c r="LN302" s="3"/>
      <c r="LO302" s="3"/>
      <c r="LP302" s="3"/>
      <c r="LQ302" s="3"/>
      <c r="LR302" s="3"/>
      <c r="LS302" s="3"/>
      <c r="LT302" s="3"/>
      <c r="LU302" s="3"/>
      <c r="LV302" s="3"/>
      <c r="LW302" s="3"/>
      <c r="LX302" s="3"/>
      <c r="LY302" s="3"/>
      <c r="LZ302" s="3"/>
      <c r="MA302" s="3"/>
      <c r="MB302" s="3"/>
      <c r="MC302" s="3"/>
      <c r="MD302" s="3"/>
      <c r="ME302" s="3"/>
      <c r="MF302" s="3"/>
      <c r="MG302" s="3"/>
      <c r="MH302" s="3"/>
      <c r="MI302" s="3"/>
      <c r="MJ302" s="3"/>
      <c r="MK302" s="3"/>
      <c r="ML302" s="3"/>
      <c r="MM302" s="3"/>
      <c r="MN302" s="3"/>
      <c r="MO302" s="3"/>
      <c r="MP302" s="3"/>
      <c r="MQ302" s="3"/>
      <c r="MR302" s="3"/>
      <c r="MS302" s="3"/>
      <c r="MT302" s="3"/>
      <c r="MU302" s="3"/>
      <c r="MV302" s="3"/>
      <c r="MW302" s="3"/>
      <c r="MX302" s="3"/>
      <c r="MY302" s="3"/>
      <c r="MZ302" s="3"/>
      <c r="NA302" s="3"/>
      <c r="NB302" s="3"/>
      <c r="NC302" s="3"/>
      <c r="ND302" s="3"/>
      <c r="NE302" s="3"/>
      <c r="NF302" s="3"/>
      <c r="NG302" s="3"/>
      <c r="NH302" s="3"/>
      <c r="NI302" s="3"/>
      <c r="NJ302" s="3"/>
      <c r="NK302" s="3"/>
      <c r="NL302" s="3"/>
      <c r="NM302" s="3"/>
      <c r="NN302" s="3"/>
      <c r="NO302" s="3"/>
      <c r="NP302" s="3"/>
      <c r="NQ302" s="3"/>
      <c r="NR302" s="3"/>
      <c r="NS302" s="3"/>
      <c r="NT302" s="3"/>
      <c r="NU302" s="3"/>
      <c r="NV302" s="3"/>
      <c r="NW302" s="3"/>
      <c r="NX302" s="3"/>
      <c r="NY302" s="3"/>
      <c r="NZ302" s="3"/>
      <c r="OA302" s="3"/>
      <c r="OB302" s="3"/>
      <c r="OC302" s="3"/>
      <c r="OD302" s="3"/>
      <c r="OE302" s="3"/>
      <c r="OF302" s="3"/>
      <c r="OG302" s="3"/>
      <c r="OH302" s="3"/>
      <c r="OI302" s="3"/>
      <c r="OJ302" s="3"/>
      <c r="OK302" s="3"/>
      <c r="OL302" s="3"/>
      <c r="OM302" s="3"/>
      <c r="ON302" s="3"/>
      <c r="OO302" s="3"/>
      <c r="OP302" s="3"/>
      <c r="OQ302" s="3"/>
      <c r="OR302" s="3"/>
      <c r="OS302" s="3"/>
      <c r="OT302" s="3"/>
      <c r="OU302" s="3"/>
      <c r="OV302" s="3"/>
      <c r="OW302" s="3"/>
      <c r="OX302" s="3"/>
      <c r="OY302" s="3"/>
      <c r="OZ302" s="3"/>
      <c r="PA302" s="3"/>
      <c r="PB302" s="3"/>
      <c r="PC302" s="3"/>
      <c r="PD302" s="3"/>
      <c r="PE302" s="3"/>
      <c r="PF302" s="3"/>
      <c r="PG302" s="3"/>
      <c r="PH302" s="3"/>
      <c r="PI302" s="3"/>
      <c r="PJ302" s="3"/>
      <c r="PK302" s="3"/>
      <c r="PL302" s="3"/>
      <c r="PM302" s="3"/>
      <c r="PN302" s="3"/>
      <c r="PO302" s="3"/>
      <c r="PP302" s="3"/>
      <c r="PQ302" s="3"/>
      <c r="PR302" s="3"/>
      <c r="PS302" s="3"/>
      <c r="PT302" s="3"/>
      <c r="PU302" s="3"/>
      <c r="PV302" s="3"/>
      <c r="PW302" s="3"/>
      <c r="PX302" s="3"/>
      <c r="PY302" s="3"/>
      <c r="PZ302" s="3"/>
      <c r="QA302" s="3"/>
      <c r="QB302" s="3"/>
      <c r="QC302" s="3"/>
      <c r="QD302" s="3"/>
      <c r="QE302" s="3"/>
      <c r="QF302" s="3"/>
      <c r="QG302" s="3"/>
      <c r="QH302" s="3"/>
      <c r="QI302" s="3"/>
      <c r="QJ302" s="3"/>
      <c r="QK302" s="3"/>
      <c r="QL302" s="3"/>
      <c r="QM302" s="3"/>
      <c r="QN302" s="3"/>
      <c r="QO302" s="3"/>
      <c r="QP302" s="3"/>
      <c r="QQ302" s="3"/>
      <c r="QR302" s="3"/>
      <c r="QS302" s="3"/>
      <c r="QT302" s="3"/>
      <c r="QU302" s="3"/>
      <c r="QV302" s="3"/>
      <c r="QW302" s="3"/>
      <c r="QX302" s="3"/>
      <c r="QY302" s="3"/>
      <c r="QZ302" s="3"/>
      <c r="RA302" s="3"/>
      <c r="RB302" s="3"/>
      <c r="RC302" s="3"/>
      <c r="RD302" s="3"/>
      <c r="RE302" s="3"/>
      <c r="RF302" s="3"/>
      <c r="RG302" s="3"/>
      <c r="RH302" s="3"/>
      <c r="RI302" s="3"/>
      <c r="RJ302" s="3"/>
      <c r="RK302" s="3"/>
      <c r="RL302" s="3"/>
      <c r="RM302" s="3"/>
      <c r="RN302" s="3"/>
      <c r="RO302" s="3"/>
      <c r="RP302" s="3"/>
      <c r="RQ302" s="3"/>
      <c r="RR302" s="3"/>
      <c r="RS302" s="3"/>
      <c r="RT302" s="3"/>
      <c r="RU302" s="3"/>
      <c r="RV302" s="3"/>
      <c r="RW302" s="3"/>
      <c r="RX302" s="3"/>
      <c r="RY302" s="3"/>
      <c r="RZ302" s="3"/>
      <c r="SA302" s="3"/>
      <c r="SB302" s="3"/>
      <c r="SC302" s="3"/>
      <c r="SD302" s="3"/>
      <c r="SE302" s="3"/>
      <c r="SF302" s="3"/>
      <c r="SG302" s="3"/>
      <c r="SH302" s="3"/>
      <c r="SI302" s="3"/>
      <c r="SJ302" s="3"/>
      <c r="SK302" s="3"/>
      <c r="SL302" s="3"/>
      <c r="SM302" s="3"/>
      <c r="SN302" s="3"/>
      <c r="SO302" s="3"/>
      <c r="SP302" s="3"/>
      <c r="SQ302" s="3"/>
      <c r="SR302" s="3"/>
      <c r="SS302" s="3"/>
      <c r="ST302" s="3"/>
      <c r="SU302" s="3"/>
      <c r="SV302" s="3"/>
      <c r="SW302" s="3"/>
      <c r="SX302" s="3"/>
      <c r="SY302" s="3"/>
      <c r="SZ302" s="3"/>
      <c r="TA302" s="3"/>
      <c r="TB302" s="3"/>
      <c r="TC302" s="3"/>
      <c r="TD302" s="3"/>
      <c r="TE302" s="3"/>
      <c r="TF302" s="3"/>
      <c r="TG302" s="3"/>
      <c r="TH302" s="3"/>
      <c r="TI302" s="3"/>
      <c r="TJ302" s="3"/>
      <c r="TK302" s="3"/>
      <c r="TL302" s="3"/>
      <c r="TM302" s="3"/>
      <c r="TN302" s="3"/>
      <c r="TO302" s="3"/>
      <c r="TP302" s="3"/>
      <c r="TQ302" s="3"/>
      <c r="TR302" s="3"/>
      <c r="TS302" s="3"/>
      <c r="TT302" s="3"/>
      <c r="TU302" s="3"/>
      <c r="TV302" s="3"/>
      <c r="TW302" s="3"/>
      <c r="TX302" s="3"/>
      <c r="TY302" s="3"/>
      <c r="TZ302" s="3"/>
      <c r="UA302" s="3"/>
      <c r="UB302" s="3"/>
      <c r="UC302" s="3"/>
      <c r="UD302" s="3"/>
      <c r="UE302" s="3"/>
      <c r="UF302" s="3"/>
      <c r="UG302" s="3"/>
      <c r="UH302" s="3"/>
      <c r="UI302" s="3"/>
      <c r="UJ302" s="3"/>
      <c r="UK302" s="3"/>
      <c r="UL302" s="3"/>
      <c r="UM302" s="3"/>
      <c r="UN302" s="3"/>
      <c r="UO302" s="3"/>
      <c r="UP302" s="3"/>
      <c r="UQ302" s="3"/>
      <c r="UR302" s="3"/>
      <c r="US302" s="3"/>
      <c r="UT302" s="3"/>
      <c r="UU302" s="3"/>
      <c r="UV302" s="3"/>
      <c r="UW302" s="3"/>
      <c r="UX302" s="3"/>
      <c r="UY302" s="3"/>
      <c r="UZ302" s="3"/>
      <c r="VA302" s="3"/>
      <c r="VB302" s="3"/>
      <c r="VC302" s="3"/>
      <c r="VD302" s="3"/>
      <c r="VE302" s="3"/>
      <c r="VF302" s="3"/>
      <c r="VG302" s="3"/>
      <c r="VH302" s="3"/>
      <c r="VI302" s="3"/>
      <c r="VJ302" s="3"/>
      <c r="VK302" s="3"/>
      <c r="VL302" s="3"/>
      <c r="VM302" s="3"/>
      <c r="VN302" s="3"/>
      <c r="VO302" s="3"/>
      <c r="VP302" s="3"/>
      <c r="VQ302" s="3"/>
      <c r="VR302" s="3"/>
      <c r="VS302" s="3"/>
      <c r="VT302" s="3"/>
      <c r="VU302" s="3"/>
      <c r="VV302" s="3"/>
      <c r="VW302" s="3"/>
      <c r="VX302" s="3"/>
      <c r="VY302" s="3"/>
      <c r="VZ302" s="3"/>
      <c r="WA302" s="3"/>
      <c r="WB302" s="3"/>
      <c r="WC302" s="3"/>
      <c r="WD302" s="3"/>
      <c r="WE302" s="3"/>
      <c r="WF302" s="3"/>
      <c r="WG302" s="3"/>
      <c r="WH302" s="3"/>
      <c r="WI302" s="3"/>
      <c r="WJ302" s="3"/>
      <c r="WK302" s="3"/>
      <c r="WL302" s="3"/>
      <c r="WM302" s="3"/>
      <c r="WN302" s="3"/>
      <c r="WO302" s="3"/>
      <c r="WP302" s="3"/>
      <c r="WQ302" s="3"/>
      <c r="WR302" s="3"/>
      <c r="WS302" s="3"/>
      <c r="WT302" s="3"/>
      <c r="WU302" s="3"/>
      <c r="WV302" s="3"/>
      <c r="WW302" s="3"/>
      <c r="WX302" s="3"/>
      <c r="WY302" s="3"/>
      <c r="WZ302" s="3"/>
      <c r="XA302" s="3"/>
      <c r="XB302" s="3"/>
      <c r="XC302" s="3"/>
      <c r="XD302" s="3"/>
      <c r="XE302" s="3"/>
      <c r="XF302" s="3"/>
      <c r="XG302" s="3"/>
      <c r="XH302" s="3"/>
      <c r="XI302" s="3"/>
      <c r="XJ302" s="3"/>
      <c r="XK302" s="3"/>
      <c r="XL302" s="3"/>
      <c r="XM302" s="3"/>
      <c r="XN302" s="3"/>
      <c r="XO302" s="3"/>
      <c r="XP302" s="3"/>
      <c r="XQ302" s="3"/>
      <c r="XR302" s="3"/>
      <c r="XS302" s="3"/>
      <c r="XT302" s="3"/>
      <c r="XU302" s="3"/>
      <c r="XV302" s="3"/>
      <c r="XW302" s="3"/>
      <c r="XX302" s="3"/>
      <c r="XY302" s="3"/>
      <c r="XZ302" s="3"/>
      <c r="YA302" s="3"/>
      <c r="YB302" s="3"/>
      <c r="YC302" s="3"/>
      <c r="YD302" s="3"/>
      <c r="YE302" s="3"/>
      <c r="YF302" s="3"/>
      <c r="YG302" s="3"/>
      <c r="YH302" s="3"/>
      <c r="YI302" s="3"/>
      <c r="YJ302" s="3"/>
      <c r="YK302" s="3"/>
      <c r="YL302" s="3"/>
      <c r="YM302" s="3"/>
      <c r="YN302" s="3"/>
      <c r="YO302" s="3"/>
      <c r="YP302" s="3"/>
      <c r="YQ302" s="3"/>
      <c r="YR302" s="3"/>
      <c r="YS302" s="3"/>
      <c r="YT302" s="3"/>
      <c r="YU302" s="3"/>
      <c r="YV302" s="3"/>
      <c r="YW302" s="3"/>
      <c r="YX302" s="3"/>
      <c r="YY302" s="3"/>
      <c r="YZ302" s="3"/>
      <c r="ZA302" s="3"/>
      <c r="ZB302" s="3"/>
      <c r="ZC302" s="3"/>
      <c r="ZD302" s="3"/>
      <c r="ZE302" s="3"/>
      <c r="ZF302" s="3"/>
      <c r="ZG302" s="3"/>
      <c r="ZH302" s="3"/>
      <c r="ZI302" s="3"/>
      <c r="ZJ302" s="3"/>
      <c r="ZK302" s="3"/>
      <c r="ZL302" s="3"/>
      <c r="ZM302" s="3"/>
      <c r="ZN302" s="3"/>
      <c r="ZO302" s="3"/>
      <c r="ZP302" s="3"/>
      <c r="ZQ302" s="3"/>
      <c r="ZR302" s="3"/>
      <c r="ZS302" s="3"/>
      <c r="ZT302" s="3"/>
      <c r="ZU302" s="3"/>
      <c r="ZV302" s="3"/>
      <c r="ZW302" s="3"/>
      <c r="ZX302" s="3"/>
      <c r="ZY302" s="3"/>
      <c r="ZZ302" s="3"/>
      <c r="AAA302" s="3"/>
      <c r="AAB302" s="3"/>
      <c r="AAC302" s="3"/>
      <c r="AAD302" s="3"/>
      <c r="AAE302" s="3"/>
      <c r="AAF302" s="3"/>
      <c r="AAG302" s="3"/>
      <c r="AAH302" s="3"/>
      <c r="AAI302" s="3"/>
      <c r="AAJ302" s="3"/>
      <c r="AAK302" s="3"/>
      <c r="AAL302" s="3"/>
      <c r="AAM302" s="3"/>
      <c r="AAN302" s="3"/>
      <c r="AAO302" s="3"/>
      <c r="AAP302" s="3"/>
      <c r="AAQ302" s="3"/>
      <c r="AAR302" s="3"/>
      <c r="AAS302" s="3"/>
      <c r="AAT302" s="3"/>
      <c r="AAU302" s="3"/>
      <c r="AAV302" s="3"/>
      <c r="AAW302" s="3"/>
      <c r="AAX302" s="3"/>
      <c r="AAY302" s="3"/>
      <c r="AAZ302" s="3"/>
      <c r="ABA302" s="3"/>
      <c r="ABB302" s="3"/>
      <c r="ABC302" s="3"/>
      <c r="ABD302" s="3"/>
      <c r="ABE302" s="3"/>
      <c r="ABF302" s="3"/>
      <c r="ABG302" s="3"/>
      <c r="ABH302" s="3"/>
      <c r="ABI302" s="3"/>
      <c r="ABJ302" s="3"/>
      <c r="ABK302" s="3"/>
      <c r="ABL302" s="3"/>
      <c r="ABM302" s="3"/>
      <c r="ABN302" s="3"/>
      <c r="ABO302" s="3"/>
      <c r="ABP302" s="3"/>
      <c r="ABQ302" s="3"/>
      <c r="ABR302" s="3"/>
      <c r="ABS302" s="3"/>
      <c r="ABT302" s="3"/>
      <c r="ABU302" s="3"/>
      <c r="ABV302" s="3"/>
      <c r="ABW302" s="3"/>
      <c r="ABX302" s="3"/>
      <c r="ABY302" s="3"/>
      <c r="ABZ302" s="3"/>
      <c r="ACA302" s="3"/>
      <c r="ACB302" s="3"/>
      <c r="ACC302" s="3"/>
      <c r="ACD302" s="3"/>
      <c r="ACE302" s="3"/>
      <c r="ACF302" s="3"/>
      <c r="ACG302" s="3"/>
      <c r="ACH302" s="3"/>
      <c r="ACI302" s="3"/>
      <c r="ACJ302" s="3"/>
      <c r="ACK302" s="3"/>
      <c r="ACL302" s="3"/>
      <c r="ACM302" s="3"/>
      <c r="ACN302" s="3"/>
      <c r="ACO302" s="3"/>
      <c r="ACP302" s="3"/>
      <c r="ACQ302" s="3"/>
      <c r="ACR302" s="3"/>
      <c r="ACS302" s="3"/>
      <c r="ACT302" s="3"/>
      <c r="ACU302" s="3"/>
      <c r="ACV302" s="3"/>
      <c r="ACW302" s="3"/>
      <c r="ACX302" s="3"/>
      <c r="ACY302" s="3"/>
      <c r="ACZ302" s="3"/>
      <c r="ADA302" s="3"/>
      <c r="ADB302" s="3"/>
      <c r="ADC302" s="3"/>
      <c r="ADD302" s="3"/>
      <c r="ADE302" s="3"/>
      <c r="ADF302" s="3"/>
      <c r="ADG302" s="3"/>
      <c r="ADH302" s="3"/>
      <c r="ADI302" s="3"/>
      <c r="ADJ302" s="3"/>
      <c r="ADK302" s="3"/>
      <c r="ADL302" s="3"/>
      <c r="ADM302" s="3"/>
      <c r="ADN302" s="3"/>
      <c r="ADO302" s="3"/>
      <c r="ADP302" s="3"/>
      <c r="ADQ302" s="3"/>
      <c r="ADR302" s="3"/>
      <c r="ADS302" s="3"/>
      <c r="ADT302" s="3"/>
      <c r="ADU302" s="3"/>
      <c r="ADV302" s="3"/>
      <c r="ADW302" s="3"/>
      <c r="ADX302" s="3"/>
      <c r="ADY302" s="3"/>
      <c r="ADZ302" s="3"/>
      <c r="AEA302" s="3"/>
      <c r="AEB302" s="3"/>
      <c r="AEC302" s="3"/>
      <c r="AED302" s="3"/>
      <c r="AEE302" s="3"/>
      <c r="AEF302" s="3"/>
      <c r="AEG302" s="3"/>
      <c r="AEH302" s="3"/>
      <c r="AEI302" s="3"/>
      <c r="AEJ302" s="3"/>
      <c r="AEK302" s="3"/>
      <c r="AEL302" s="3"/>
      <c r="AEM302" s="3"/>
      <c r="AEN302" s="3"/>
      <c r="AEO302" s="3"/>
      <c r="AEP302" s="3"/>
      <c r="AEQ302" s="3"/>
      <c r="AER302" s="3"/>
      <c r="AES302" s="3"/>
      <c r="AET302" s="3"/>
      <c r="AEU302" s="3"/>
      <c r="AEV302" s="3"/>
      <c r="AEW302" s="3"/>
      <c r="AEX302" s="3"/>
      <c r="AEY302" s="3"/>
      <c r="AEZ302" s="3"/>
      <c r="AFA302" s="3"/>
      <c r="AFB302" s="3"/>
      <c r="AFC302" s="3"/>
      <c r="AFD302" s="3"/>
      <c r="AFE302" s="3"/>
      <c r="AFF302" s="3"/>
      <c r="AFG302" s="3"/>
      <c r="AFH302" s="3"/>
      <c r="AFI302" s="3"/>
      <c r="AFJ302" s="3"/>
      <c r="AFK302" s="3"/>
      <c r="AFL302" s="3"/>
      <c r="AFM302" s="3"/>
      <c r="AFN302" s="3"/>
      <c r="AFO302" s="3"/>
      <c r="AFP302" s="3"/>
      <c r="AFQ302" s="3"/>
      <c r="AFR302" s="3"/>
      <c r="AFS302" s="3"/>
      <c r="AFT302" s="3"/>
      <c r="AFU302" s="3"/>
      <c r="AFV302" s="3"/>
      <c r="AFW302" s="3"/>
      <c r="AFX302" s="3"/>
      <c r="AFY302" s="3"/>
      <c r="AFZ302" s="3"/>
      <c r="AGA302" s="3"/>
      <c r="AGB302" s="3"/>
      <c r="AGC302" s="3"/>
      <c r="AGD302" s="3"/>
      <c r="AGE302" s="3"/>
      <c r="AGF302" s="3"/>
      <c r="AGG302" s="3"/>
      <c r="AGH302" s="3"/>
      <c r="AGI302" s="3"/>
      <c r="AGJ302" s="3"/>
      <c r="AGK302" s="3"/>
      <c r="AGL302" s="3"/>
      <c r="AGM302" s="3"/>
      <c r="AGN302" s="3"/>
      <c r="AGO302" s="3"/>
      <c r="AGP302" s="3"/>
      <c r="AGQ302" s="3"/>
      <c r="AGR302" s="3"/>
      <c r="AGS302" s="3"/>
      <c r="AGT302" s="3"/>
      <c r="AGU302" s="3"/>
      <c r="AGV302" s="3"/>
      <c r="AGW302" s="3"/>
      <c r="AGX302" s="3"/>
      <c r="AGY302" s="3"/>
      <c r="AGZ302" s="3"/>
      <c r="AHA302" s="3"/>
      <c r="AHB302" s="3"/>
      <c r="AHC302" s="3"/>
      <c r="AHD302" s="3"/>
      <c r="AHE302" s="3"/>
      <c r="AHF302" s="3"/>
      <c r="AHG302" s="3"/>
      <c r="AHH302" s="3"/>
      <c r="AHI302" s="3"/>
      <c r="AHJ302" s="3"/>
      <c r="AHK302" s="3"/>
      <c r="AHL302" s="3"/>
      <c r="AHM302" s="3"/>
      <c r="AHN302" s="3"/>
      <c r="AHO302" s="3"/>
      <c r="AHP302" s="3"/>
      <c r="AHQ302" s="3"/>
      <c r="AHR302" s="3"/>
      <c r="AHS302" s="3"/>
      <c r="AHT302" s="3"/>
      <c r="AHU302" s="3"/>
      <c r="AHV302" s="3"/>
      <c r="AHW302" s="3"/>
      <c r="AHX302" s="3"/>
      <c r="AHY302" s="3"/>
      <c r="AHZ302" s="3"/>
      <c r="AIA302" s="3"/>
      <c r="AIB302" s="3"/>
      <c r="AIC302" s="3"/>
      <c r="AID302" s="3"/>
      <c r="AIE302" s="3"/>
      <c r="AIF302" s="3"/>
      <c r="AIG302" s="3"/>
      <c r="AIH302" s="3"/>
      <c r="AII302" s="3"/>
      <c r="AIJ302" s="3"/>
      <c r="AIK302" s="3"/>
      <c r="AIL302" s="3"/>
      <c r="AIM302" s="3"/>
      <c r="AIN302" s="3"/>
      <c r="AIO302" s="3"/>
      <c r="AIP302" s="3"/>
      <c r="AIQ302" s="3"/>
      <c r="AIR302" s="3"/>
      <c r="AIS302" s="3"/>
      <c r="AIT302" s="3"/>
      <c r="AIU302" s="3"/>
      <c r="AIV302" s="3"/>
      <c r="AIW302" s="3"/>
      <c r="AIX302" s="3"/>
      <c r="AIY302" s="3"/>
      <c r="AIZ302" s="3"/>
      <c r="AJA302" s="3"/>
      <c r="AJB302" s="3"/>
      <c r="AJC302" s="3"/>
      <c r="AJD302" s="3"/>
      <c r="AJE302" s="3"/>
      <c r="AJF302" s="3"/>
      <c r="AJG302" s="3"/>
      <c r="AJH302" s="3"/>
      <c r="AJI302" s="3"/>
      <c r="AJJ302" s="3"/>
      <c r="AJK302" s="3"/>
      <c r="AJL302" s="3"/>
      <c r="AJM302" s="3"/>
      <c r="AJN302" s="3"/>
      <c r="AJO302" s="3"/>
      <c r="AJP302" s="3"/>
      <c r="AJQ302" s="3"/>
      <c r="AJR302" s="3"/>
      <c r="AJS302" s="3"/>
      <c r="AJT302" s="3"/>
      <c r="AJU302" s="3"/>
      <c r="AJV302" s="3"/>
      <c r="AJW302" s="3"/>
      <c r="AJX302" s="3"/>
      <c r="AJY302" s="3"/>
      <c r="AJZ302" s="3"/>
      <c r="AKA302" s="3"/>
      <c r="AKB302" s="3"/>
      <c r="AKC302" s="3"/>
      <c r="AKD302" s="3"/>
      <c r="AKE302" s="3"/>
      <c r="AKF302" s="3"/>
      <c r="AKG302" s="3"/>
      <c r="AKH302" s="3"/>
      <c r="AKI302" s="3"/>
      <c r="AKJ302" s="3"/>
      <c r="AKK302" s="3"/>
      <c r="AKL302" s="3"/>
      <c r="AKM302" s="3"/>
      <c r="AKN302" s="3"/>
      <c r="AKO302" s="3"/>
      <c r="AKP302" s="3"/>
      <c r="AKQ302" s="3"/>
      <c r="AKR302" s="3"/>
      <c r="AKS302" s="3"/>
      <c r="AKT302" s="3"/>
      <c r="AKU302" s="3"/>
      <c r="AKV302" s="3"/>
      <c r="AKW302" s="3"/>
      <c r="AKX302" s="3"/>
      <c r="AKY302" s="3"/>
      <c r="AKZ302" s="3"/>
      <c r="ALA302" s="3"/>
      <c r="ALB302" s="3"/>
      <c r="ALC302" s="3"/>
      <c r="ALD302" s="3"/>
      <c r="ALE302" s="3"/>
      <c r="ALF302" s="3"/>
      <c r="ALG302" s="3"/>
      <c r="ALH302" s="3"/>
      <c r="ALI302" s="3"/>
      <c r="ALJ302" s="3"/>
      <c r="ALK302" s="3"/>
      <c r="ALL302" s="3"/>
      <c r="ALM302" s="3"/>
      <c r="ALN302" s="3"/>
      <c r="ALO302" s="3"/>
      <c r="ALP302" s="3"/>
      <c r="ALQ302" s="3"/>
      <c r="ALR302" s="3"/>
      <c r="ALS302" s="3"/>
      <c r="ALT302" s="3"/>
      <c r="ALU302" s="3"/>
      <c r="ALV302" s="3"/>
      <c r="ALW302" s="3"/>
      <c r="ALX302" s="3"/>
      <c r="ALY302" s="3"/>
      <c r="ALZ302" s="3"/>
      <c r="AMA302" s="3"/>
      <c r="AMB302" s="3"/>
      <c r="AMC302" s="3"/>
      <c r="AMD302" s="3"/>
    </row>
    <row r="303" spans="1:1018" s="2" customFormat="1" ht="28.5" customHeight="1" x14ac:dyDescent="0.15">
      <c r="A303" s="242">
        <v>296</v>
      </c>
      <c r="B303" s="242"/>
      <c r="C303" s="242"/>
      <c r="D303" s="290"/>
      <c r="E303" s="291"/>
      <c r="F303" s="291"/>
      <c r="G303" s="291"/>
      <c r="H303" s="291"/>
      <c r="I303" s="291"/>
      <c r="J303" s="291"/>
      <c r="K303" s="291"/>
      <c r="L303" s="291"/>
      <c r="M303" s="292"/>
      <c r="N303" s="290"/>
      <c r="O303" s="291"/>
      <c r="P303" s="291"/>
      <c r="Q303" s="291"/>
      <c r="R303" s="291"/>
      <c r="S303" s="291"/>
      <c r="T303" s="291"/>
      <c r="U303" s="291"/>
      <c r="V303" s="291"/>
      <c r="W303" s="292"/>
      <c r="X303" s="247"/>
      <c r="Y303" s="229"/>
      <c r="Z303" s="229"/>
      <c r="AA303" s="229"/>
      <c r="AB303" s="229"/>
      <c r="AC303" s="248"/>
      <c r="AD303" s="244"/>
      <c r="AE303" s="245"/>
      <c r="AF303" s="245"/>
      <c r="AG303" s="246"/>
      <c r="AH303" s="235"/>
      <c r="AI303" s="236"/>
      <c r="AJ303" s="236"/>
      <c r="AK303" s="236"/>
      <c r="AL303" s="236"/>
      <c r="AM303" s="237"/>
      <c r="AN303" s="220">
        <f t="shared" si="61"/>
        <v>0</v>
      </c>
      <c r="AO303" s="221"/>
      <c r="AP303" s="221"/>
      <c r="AQ303" s="221"/>
      <c r="AR303" s="221"/>
      <c r="AS303" s="222"/>
      <c r="AT303" s="228">
        <v>0</v>
      </c>
      <c r="AU303" s="229"/>
      <c r="AV303" s="229"/>
      <c r="AW303" s="229"/>
      <c r="AX303" s="229"/>
      <c r="AY303" s="230"/>
      <c r="AZ303" s="232" t="str">
        <f t="shared" si="62"/>
        <v/>
      </c>
      <c r="BA303" s="233"/>
      <c r="BB303" s="233"/>
      <c r="BC303" s="233"/>
      <c r="BD303" s="233"/>
      <c r="BE303" s="234"/>
      <c r="BF303" s="220" t="str">
        <f t="shared" si="63"/>
        <v/>
      </c>
      <c r="BG303" s="221"/>
      <c r="BH303" s="221"/>
      <c r="BI303" s="221"/>
      <c r="BJ303" s="221"/>
      <c r="BK303" s="222"/>
      <c r="BL303" s="293">
        <f t="shared" si="64"/>
        <v>0</v>
      </c>
      <c r="BM303" s="224"/>
      <c r="BN303" s="224"/>
      <c r="BO303" s="224"/>
      <c r="BP303" s="224"/>
      <c r="BQ303" s="294"/>
      <c r="BR303" s="220">
        <f t="shared" si="65"/>
        <v>0</v>
      </c>
      <c r="BS303" s="221"/>
      <c r="BT303" s="221"/>
      <c r="BU303" s="221"/>
      <c r="BV303" s="221"/>
      <c r="BW303" s="226"/>
      <c r="BX303" s="238"/>
      <c r="BY303" s="239"/>
      <c r="BZ303" s="239"/>
      <c r="CA303" s="239"/>
      <c r="CB303" s="239"/>
      <c r="CC303" s="239"/>
      <c r="CD303" s="239"/>
      <c r="CE303" s="239"/>
      <c r="CF303" s="239"/>
      <c r="CG303" s="239"/>
      <c r="CH303" s="239"/>
      <c r="CI303" s="240"/>
      <c r="CL303" s="249"/>
      <c r="CM303" s="250"/>
      <c r="CN303" s="250"/>
      <c r="CO303" s="250"/>
      <c r="CP303" s="250"/>
      <c r="CQ303" s="251"/>
      <c r="CR303" s="295">
        <f t="shared" si="66"/>
        <v>0</v>
      </c>
      <c r="CS303" s="296"/>
      <c r="CT303" s="296"/>
      <c r="CU303" s="296"/>
      <c r="CV303" s="296"/>
      <c r="CW303" s="297"/>
      <c r="CX303" s="220">
        <f t="shared" si="67"/>
        <v>0</v>
      </c>
      <c r="CY303" s="221"/>
      <c r="CZ303" s="221"/>
      <c r="DA303" s="221"/>
      <c r="DB303" s="221"/>
      <c r="DC303" s="226"/>
      <c r="DD303" s="220">
        <f t="shared" si="68"/>
        <v>0</v>
      </c>
      <c r="DE303" s="221"/>
      <c r="DF303" s="221"/>
      <c r="DG303" s="221"/>
      <c r="DH303" s="221"/>
      <c r="DI303" s="226"/>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c r="IU303" s="3"/>
      <c r="IV303" s="3"/>
      <c r="IW303" s="3"/>
      <c r="IX303" s="3"/>
      <c r="IY303" s="3"/>
      <c r="IZ303" s="3"/>
      <c r="JA303" s="3"/>
      <c r="JB303" s="3"/>
      <c r="JC303" s="3"/>
      <c r="JD303" s="3"/>
      <c r="JE303" s="3"/>
      <c r="JF303" s="3"/>
      <c r="JG303" s="3"/>
      <c r="JH303" s="3"/>
      <c r="JI303" s="3"/>
      <c r="JJ303" s="3"/>
      <c r="JK303" s="3"/>
      <c r="JL303" s="3"/>
      <c r="JM303" s="3"/>
      <c r="JN303" s="3"/>
      <c r="JO303" s="3"/>
      <c r="JP303" s="3"/>
      <c r="JQ303" s="3"/>
      <c r="JR303" s="3"/>
      <c r="JS303" s="3"/>
      <c r="JT303" s="3"/>
      <c r="JU303" s="3"/>
      <c r="JV303" s="3"/>
      <c r="JW303" s="3"/>
      <c r="JX303" s="3"/>
      <c r="JY303" s="3"/>
      <c r="JZ303" s="3"/>
      <c r="KA303" s="3"/>
      <c r="KB303" s="3"/>
      <c r="KC303" s="3"/>
      <c r="KD303" s="3"/>
      <c r="KE303" s="3"/>
      <c r="KF303" s="3"/>
      <c r="KG303" s="3"/>
      <c r="KH303" s="3"/>
      <c r="KI303" s="3"/>
      <c r="KJ303" s="3"/>
      <c r="KK303" s="3"/>
      <c r="KL303" s="3"/>
      <c r="KM303" s="3"/>
      <c r="KN303" s="3"/>
      <c r="KO303" s="3"/>
      <c r="KP303" s="3"/>
      <c r="KQ303" s="3"/>
      <c r="KR303" s="3"/>
      <c r="KS303" s="3"/>
      <c r="KT303" s="3"/>
      <c r="KU303" s="3"/>
      <c r="KV303" s="3"/>
      <c r="KW303" s="3"/>
      <c r="KX303" s="3"/>
      <c r="KY303" s="3"/>
      <c r="KZ303" s="3"/>
      <c r="LA303" s="3"/>
      <c r="LB303" s="3"/>
      <c r="LC303" s="3"/>
      <c r="LD303" s="3"/>
      <c r="LE303" s="3"/>
      <c r="LF303" s="3"/>
      <c r="LG303" s="3"/>
      <c r="LH303" s="3"/>
      <c r="LI303" s="3"/>
      <c r="LJ303" s="3"/>
      <c r="LK303" s="3"/>
      <c r="LL303" s="3"/>
      <c r="LM303" s="3"/>
      <c r="LN303" s="3"/>
      <c r="LO303" s="3"/>
      <c r="LP303" s="3"/>
      <c r="LQ303" s="3"/>
      <c r="LR303" s="3"/>
      <c r="LS303" s="3"/>
      <c r="LT303" s="3"/>
      <c r="LU303" s="3"/>
      <c r="LV303" s="3"/>
      <c r="LW303" s="3"/>
      <c r="LX303" s="3"/>
      <c r="LY303" s="3"/>
      <c r="LZ303" s="3"/>
      <c r="MA303" s="3"/>
      <c r="MB303" s="3"/>
      <c r="MC303" s="3"/>
      <c r="MD303" s="3"/>
      <c r="ME303" s="3"/>
      <c r="MF303" s="3"/>
      <c r="MG303" s="3"/>
      <c r="MH303" s="3"/>
      <c r="MI303" s="3"/>
      <c r="MJ303" s="3"/>
      <c r="MK303" s="3"/>
      <c r="ML303" s="3"/>
      <c r="MM303" s="3"/>
      <c r="MN303" s="3"/>
      <c r="MO303" s="3"/>
      <c r="MP303" s="3"/>
      <c r="MQ303" s="3"/>
      <c r="MR303" s="3"/>
      <c r="MS303" s="3"/>
      <c r="MT303" s="3"/>
      <c r="MU303" s="3"/>
      <c r="MV303" s="3"/>
      <c r="MW303" s="3"/>
      <c r="MX303" s="3"/>
      <c r="MY303" s="3"/>
      <c r="MZ303" s="3"/>
      <c r="NA303" s="3"/>
      <c r="NB303" s="3"/>
      <c r="NC303" s="3"/>
      <c r="ND303" s="3"/>
      <c r="NE303" s="3"/>
      <c r="NF303" s="3"/>
      <c r="NG303" s="3"/>
      <c r="NH303" s="3"/>
      <c r="NI303" s="3"/>
      <c r="NJ303" s="3"/>
      <c r="NK303" s="3"/>
      <c r="NL303" s="3"/>
      <c r="NM303" s="3"/>
      <c r="NN303" s="3"/>
      <c r="NO303" s="3"/>
      <c r="NP303" s="3"/>
      <c r="NQ303" s="3"/>
      <c r="NR303" s="3"/>
      <c r="NS303" s="3"/>
      <c r="NT303" s="3"/>
      <c r="NU303" s="3"/>
      <c r="NV303" s="3"/>
      <c r="NW303" s="3"/>
      <c r="NX303" s="3"/>
      <c r="NY303" s="3"/>
      <c r="NZ303" s="3"/>
      <c r="OA303" s="3"/>
      <c r="OB303" s="3"/>
      <c r="OC303" s="3"/>
      <c r="OD303" s="3"/>
      <c r="OE303" s="3"/>
      <c r="OF303" s="3"/>
      <c r="OG303" s="3"/>
      <c r="OH303" s="3"/>
      <c r="OI303" s="3"/>
      <c r="OJ303" s="3"/>
      <c r="OK303" s="3"/>
      <c r="OL303" s="3"/>
      <c r="OM303" s="3"/>
      <c r="ON303" s="3"/>
      <c r="OO303" s="3"/>
      <c r="OP303" s="3"/>
      <c r="OQ303" s="3"/>
      <c r="OR303" s="3"/>
      <c r="OS303" s="3"/>
      <c r="OT303" s="3"/>
      <c r="OU303" s="3"/>
      <c r="OV303" s="3"/>
      <c r="OW303" s="3"/>
      <c r="OX303" s="3"/>
      <c r="OY303" s="3"/>
      <c r="OZ303" s="3"/>
      <c r="PA303" s="3"/>
      <c r="PB303" s="3"/>
      <c r="PC303" s="3"/>
      <c r="PD303" s="3"/>
      <c r="PE303" s="3"/>
      <c r="PF303" s="3"/>
      <c r="PG303" s="3"/>
      <c r="PH303" s="3"/>
      <c r="PI303" s="3"/>
      <c r="PJ303" s="3"/>
      <c r="PK303" s="3"/>
      <c r="PL303" s="3"/>
      <c r="PM303" s="3"/>
      <c r="PN303" s="3"/>
      <c r="PO303" s="3"/>
      <c r="PP303" s="3"/>
      <c r="PQ303" s="3"/>
      <c r="PR303" s="3"/>
      <c r="PS303" s="3"/>
      <c r="PT303" s="3"/>
      <c r="PU303" s="3"/>
      <c r="PV303" s="3"/>
      <c r="PW303" s="3"/>
      <c r="PX303" s="3"/>
      <c r="PY303" s="3"/>
      <c r="PZ303" s="3"/>
      <c r="QA303" s="3"/>
      <c r="QB303" s="3"/>
      <c r="QC303" s="3"/>
      <c r="QD303" s="3"/>
      <c r="QE303" s="3"/>
      <c r="QF303" s="3"/>
      <c r="QG303" s="3"/>
      <c r="QH303" s="3"/>
      <c r="QI303" s="3"/>
      <c r="QJ303" s="3"/>
      <c r="QK303" s="3"/>
      <c r="QL303" s="3"/>
      <c r="QM303" s="3"/>
      <c r="QN303" s="3"/>
      <c r="QO303" s="3"/>
      <c r="QP303" s="3"/>
      <c r="QQ303" s="3"/>
      <c r="QR303" s="3"/>
      <c r="QS303" s="3"/>
      <c r="QT303" s="3"/>
      <c r="QU303" s="3"/>
      <c r="QV303" s="3"/>
      <c r="QW303" s="3"/>
      <c r="QX303" s="3"/>
      <c r="QY303" s="3"/>
      <c r="QZ303" s="3"/>
      <c r="RA303" s="3"/>
      <c r="RB303" s="3"/>
      <c r="RC303" s="3"/>
      <c r="RD303" s="3"/>
      <c r="RE303" s="3"/>
      <c r="RF303" s="3"/>
      <c r="RG303" s="3"/>
      <c r="RH303" s="3"/>
      <c r="RI303" s="3"/>
      <c r="RJ303" s="3"/>
      <c r="RK303" s="3"/>
      <c r="RL303" s="3"/>
      <c r="RM303" s="3"/>
      <c r="RN303" s="3"/>
      <c r="RO303" s="3"/>
      <c r="RP303" s="3"/>
      <c r="RQ303" s="3"/>
      <c r="RR303" s="3"/>
      <c r="RS303" s="3"/>
      <c r="RT303" s="3"/>
      <c r="RU303" s="3"/>
      <c r="RV303" s="3"/>
      <c r="RW303" s="3"/>
      <c r="RX303" s="3"/>
      <c r="RY303" s="3"/>
      <c r="RZ303" s="3"/>
      <c r="SA303" s="3"/>
      <c r="SB303" s="3"/>
      <c r="SC303" s="3"/>
      <c r="SD303" s="3"/>
      <c r="SE303" s="3"/>
      <c r="SF303" s="3"/>
      <c r="SG303" s="3"/>
      <c r="SH303" s="3"/>
      <c r="SI303" s="3"/>
      <c r="SJ303" s="3"/>
      <c r="SK303" s="3"/>
      <c r="SL303" s="3"/>
      <c r="SM303" s="3"/>
      <c r="SN303" s="3"/>
      <c r="SO303" s="3"/>
      <c r="SP303" s="3"/>
      <c r="SQ303" s="3"/>
      <c r="SR303" s="3"/>
      <c r="SS303" s="3"/>
      <c r="ST303" s="3"/>
      <c r="SU303" s="3"/>
      <c r="SV303" s="3"/>
      <c r="SW303" s="3"/>
      <c r="SX303" s="3"/>
      <c r="SY303" s="3"/>
      <c r="SZ303" s="3"/>
      <c r="TA303" s="3"/>
      <c r="TB303" s="3"/>
      <c r="TC303" s="3"/>
      <c r="TD303" s="3"/>
      <c r="TE303" s="3"/>
      <c r="TF303" s="3"/>
      <c r="TG303" s="3"/>
      <c r="TH303" s="3"/>
      <c r="TI303" s="3"/>
      <c r="TJ303" s="3"/>
      <c r="TK303" s="3"/>
      <c r="TL303" s="3"/>
      <c r="TM303" s="3"/>
      <c r="TN303" s="3"/>
      <c r="TO303" s="3"/>
      <c r="TP303" s="3"/>
      <c r="TQ303" s="3"/>
      <c r="TR303" s="3"/>
      <c r="TS303" s="3"/>
      <c r="TT303" s="3"/>
      <c r="TU303" s="3"/>
      <c r="TV303" s="3"/>
      <c r="TW303" s="3"/>
      <c r="TX303" s="3"/>
      <c r="TY303" s="3"/>
      <c r="TZ303" s="3"/>
      <c r="UA303" s="3"/>
      <c r="UB303" s="3"/>
      <c r="UC303" s="3"/>
      <c r="UD303" s="3"/>
      <c r="UE303" s="3"/>
      <c r="UF303" s="3"/>
      <c r="UG303" s="3"/>
      <c r="UH303" s="3"/>
      <c r="UI303" s="3"/>
      <c r="UJ303" s="3"/>
      <c r="UK303" s="3"/>
      <c r="UL303" s="3"/>
      <c r="UM303" s="3"/>
      <c r="UN303" s="3"/>
      <c r="UO303" s="3"/>
      <c r="UP303" s="3"/>
      <c r="UQ303" s="3"/>
      <c r="UR303" s="3"/>
      <c r="US303" s="3"/>
      <c r="UT303" s="3"/>
      <c r="UU303" s="3"/>
      <c r="UV303" s="3"/>
      <c r="UW303" s="3"/>
      <c r="UX303" s="3"/>
      <c r="UY303" s="3"/>
      <c r="UZ303" s="3"/>
      <c r="VA303" s="3"/>
      <c r="VB303" s="3"/>
      <c r="VC303" s="3"/>
      <c r="VD303" s="3"/>
      <c r="VE303" s="3"/>
      <c r="VF303" s="3"/>
      <c r="VG303" s="3"/>
      <c r="VH303" s="3"/>
      <c r="VI303" s="3"/>
      <c r="VJ303" s="3"/>
      <c r="VK303" s="3"/>
      <c r="VL303" s="3"/>
      <c r="VM303" s="3"/>
      <c r="VN303" s="3"/>
      <c r="VO303" s="3"/>
      <c r="VP303" s="3"/>
      <c r="VQ303" s="3"/>
      <c r="VR303" s="3"/>
      <c r="VS303" s="3"/>
      <c r="VT303" s="3"/>
      <c r="VU303" s="3"/>
      <c r="VV303" s="3"/>
      <c r="VW303" s="3"/>
      <c r="VX303" s="3"/>
      <c r="VY303" s="3"/>
      <c r="VZ303" s="3"/>
      <c r="WA303" s="3"/>
      <c r="WB303" s="3"/>
      <c r="WC303" s="3"/>
      <c r="WD303" s="3"/>
      <c r="WE303" s="3"/>
      <c r="WF303" s="3"/>
      <c r="WG303" s="3"/>
      <c r="WH303" s="3"/>
      <c r="WI303" s="3"/>
      <c r="WJ303" s="3"/>
      <c r="WK303" s="3"/>
      <c r="WL303" s="3"/>
      <c r="WM303" s="3"/>
      <c r="WN303" s="3"/>
      <c r="WO303" s="3"/>
      <c r="WP303" s="3"/>
      <c r="WQ303" s="3"/>
      <c r="WR303" s="3"/>
      <c r="WS303" s="3"/>
      <c r="WT303" s="3"/>
      <c r="WU303" s="3"/>
      <c r="WV303" s="3"/>
      <c r="WW303" s="3"/>
      <c r="WX303" s="3"/>
      <c r="WY303" s="3"/>
      <c r="WZ303" s="3"/>
      <c r="XA303" s="3"/>
      <c r="XB303" s="3"/>
      <c r="XC303" s="3"/>
      <c r="XD303" s="3"/>
      <c r="XE303" s="3"/>
      <c r="XF303" s="3"/>
      <c r="XG303" s="3"/>
      <c r="XH303" s="3"/>
      <c r="XI303" s="3"/>
      <c r="XJ303" s="3"/>
      <c r="XK303" s="3"/>
      <c r="XL303" s="3"/>
      <c r="XM303" s="3"/>
      <c r="XN303" s="3"/>
      <c r="XO303" s="3"/>
      <c r="XP303" s="3"/>
      <c r="XQ303" s="3"/>
      <c r="XR303" s="3"/>
      <c r="XS303" s="3"/>
      <c r="XT303" s="3"/>
      <c r="XU303" s="3"/>
      <c r="XV303" s="3"/>
      <c r="XW303" s="3"/>
      <c r="XX303" s="3"/>
      <c r="XY303" s="3"/>
      <c r="XZ303" s="3"/>
      <c r="YA303" s="3"/>
      <c r="YB303" s="3"/>
      <c r="YC303" s="3"/>
      <c r="YD303" s="3"/>
      <c r="YE303" s="3"/>
      <c r="YF303" s="3"/>
      <c r="YG303" s="3"/>
      <c r="YH303" s="3"/>
      <c r="YI303" s="3"/>
      <c r="YJ303" s="3"/>
      <c r="YK303" s="3"/>
      <c r="YL303" s="3"/>
      <c r="YM303" s="3"/>
      <c r="YN303" s="3"/>
      <c r="YO303" s="3"/>
      <c r="YP303" s="3"/>
      <c r="YQ303" s="3"/>
      <c r="YR303" s="3"/>
      <c r="YS303" s="3"/>
      <c r="YT303" s="3"/>
      <c r="YU303" s="3"/>
      <c r="YV303" s="3"/>
      <c r="YW303" s="3"/>
      <c r="YX303" s="3"/>
      <c r="YY303" s="3"/>
      <c r="YZ303" s="3"/>
      <c r="ZA303" s="3"/>
      <c r="ZB303" s="3"/>
      <c r="ZC303" s="3"/>
      <c r="ZD303" s="3"/>
      <c r="ZE303" s="3"/>
      <c r="ZF303" s="3"/>
      <c r="ZG303" s="3"/>
      <c r="ZH303" s="3"/>
      <c r="ZI303" s="3"/>
      <c r="ZJ303" s="3"/>
      <c r="ZK303" s="3"/>
      <c r="ZL303" s="3"/>
      <c r="ZM303" s="3"/>
      <c r="ZN303" s="3"/>
      <c r="ZO303" s="3"/>
      <c r="ZP303" s="3"/>
      <c r="ZQ303" s="3"/>
      <c r="ZR303" s="3"/>
      <c r="ZS303" s="3"/>
      <c r="ZT303" s="3"/>
      <c r="ZU303" s="3"/>
      <c r="ZV303" s="3"/>
      <c r="ZW303" s="3"/>
      <c r="ZX303" s="3"/>
      <c r="ZY303" s="3"/>
      <c r="ZZ303" s="3"/>
      <c r="AAA303" s="3"/>
      <c r="AAB303" s="3"/>
      <c r="AAC303" s="3"/>
      <c r="AAD303" s="3"/>
      <c r="AAE303" s="3"/>
      <c r="AAF303" s="3"/>
      <c r="AAG303" s="3"/>
      <c r="AAH303" s="3"/>
      <c r="AAI303" s="3"/>
      <c r="AAJ303" s="3"/>
      <c r="AAK303" s="3"/>
      <c r="AAL303" s="3"/>
      <c r="AAM303" s="3"/>
      <c r="AAN303" s="3"/>
      <c r="AAO303" s="3"/>
      <c r="AAP303" s="3"/>
      <c r="AAQ303" s="3"/>
      <c r="AAR303" s="3"/>
      <c r="AAS303" s="3"/>
      <c r="AAT303" s="3"/>
      <c r="AAU303" s="3"/>
      <c r="AAV303" s="3"/>
      <c r="AAW303" s="3"/>
      <c r="AAX303" s="3"/>
      <c r="AAY303" s="3"/>
      <c r="AAZ303" s="3"/>
      <c r="ABA303" s="3"/>
      <c r="ABB303" s="3"/>
      <c r="ABC303" s="3"/>
      <c r="ABD303" s="3"/>
      <c r="ABE303" s="3"/>
      <c r="ABF303" s="3"/>
      <c r="ABG303" s="3"/>
      <c r="ABH303" s="3"/>
      <c r="ABI303" s="3"/>
      <c r="ABJ303" s="3"/>
      <c r="ABK303" s="3"/>
      <c r="ABL303" s="3"/>
      <c r="ABM303" s="3"/>
      <c r="ABN303" s="3"/>
      <c r="ABO303" s="3"/>
      <c r="ABP303" s="3"/>
      <c r="ABQ303" s="3"/>
      <c r="ABR303" s="3"/>
      <c r="ABS303" s="3"/>
      <c r="ABT303" s="3"/>
      <c r="ABU303" s="3"/>
      <c r="ABV303" s="3"/>
      <c r="ABW303" s="3"/>
      <c r="ABX303" s="3"/>
      <c r="ABY303" s="3"/>
      <c r="ABZ303" s="3"/>
      <c r="ACA303" s="3"/>
      <c r="ACB303" s="3"/>
      <c r="ACC303" s="3"/>
      <c r="ACD303" s="3"/>
      <c r="ACE303" s="3"/>
      <c r="ACF303" s="3"/>
      <c r="ACG303" s="3"/>
      <c r="ACH303" s="3"/>
      <c r="ACI303" s="3"/>
      <c r="ACJ303" s="3"/>
      <c r="ACK303" s="3"/>
      <c r="ACL303" s="3"/>
      <c r="ACM303" s="3"/>
      <c r="ACN303" s="3"/>
      <c r="ACO303" s="3"/>
      <c r="ACP303" s="3"/>
      <c r="ACQ303" s="3"/>
      <c r="ACR303" s="3"/>
      <c r="ACS303" s="3"/>
      <c r="ACT303" s="3"/>
      <c r="ACU303" s="3"/>
      <c r="ACV303" s="3"/>
      <c r="ACW303" s="3"/>
      <c r="ACX303" s="3"/>
      <c r="ACY303" s="3"/>
      <c r="ACZ303" s="3"/>
      <c r="ADA303" s="3"/>
      <c r="ADB303" s="3"/>
      <c r="ADC303" s="3"/>
      <c r="ADD303" s="3"/>
      <c r="ADE303" s="3"/>
      <c r="ADF303" s="3"/>
      <c r="ADG303" s="3"/>
      <c r="ADH303" s="3"/>
      <c r="ADI303" s="3"/>
      <c r="ADJ303" s="3"/>
      <c r="ADK303" s="3"/>
      <c r="ADL303" s="3"/>
      <c r="ADM303" s="3"/>
      <c r="ADN303" s="3"/>
      <c r="ADO303" s="3"/>
      <c r="ADP303" s="3"/>
      <c r="ADQ303" s="3"/>
      <c r="ADR303" s="3"/>
      <c r="ADS303" s="3"/>
      <c r="ADT303" s="3"/>
      <c r="ADU303" s="3"/>
      <c r="ADV303" s="3"/>
      <c r="ADW303" s="3"/>
      <c r="ADX303" s="3"/>
      <c r="ADY303" s="3"/>
      <c r="ADZ303" s="3"/>
      <c r="AEA303" s="3"/>
      <c r="AEB303" s="3"/>
      <c r="AEC303" s="3"/>
      <c r="AED303" s="3"/>
      <c r="AEE303" s="3"/>
      <c r="AEF303" s="3"/>
      <c r="AEG303" s="3"/>
      <c r="AEH303" s="3"/>
      <c r="AEI303" s="3"/>
      <c r="AEJ303" s="3"/>
      <c r="AEK303" s="3"/>
      <c r="AEL303" s="3"/>
      <c r="AEM303" s="3"/>
      <c r="AEN303" s="3"/>
      <c r="AEO303" s="3"/>
      <c r="AEP303" s="3"/>
      <c r="AEQ303" s="3"/>
      <c r="AER303" s="3"/>
      <c r="AES303" s="3"/>
      <c r="AET303" s="3"/>
      <c r="AEU303" s="3"/>
      <c r="AEV303" s="3"/>
      <c r="AEW303" s="3"/>
      <c r="AEX303" s="3"/>
      <c r="AEY303" s="3"/>
      <c r="AEZ303" s="3"/>
      <c r="AFA303" s="3"/>
      <c r="AFB303" s="3"/>
      <c r="AFC303" s="3"/>
      <c r="AFD303" s="3"/>
      <c r="AFE303" s="3"/>
      <c r="AFF303" s="3"/>
      <c r="AFG303" s="3"/>
      <c r="AFH303" s="3"/>
      <c r="AFI303" s="3"/>
      <c r="AFJ303" s="3"/>
      <c r="AFK303" s="3"/>
      <c r="AFL303" s="3"/>
      <c r="AFM303" s="3"/>
      <c r="AFN303" s="3"/>
      <c r="AFO303" s="3"/>
      <c r="AFP303" s="3"/>
      <c r="AFQ303" s="3"/>
      <c r="AFR303" s="3"/>
      <c r="AFS303" s="3"/>
      <c r="AFT303" s="3"/>
      <c r="AFU303" s="3"/>
      <c r="AFV303" s="3"/>
      <c r="AFW303" s="3"/>
      <c r="AFX303" s="3"/>
      <c r="AFY303" s="3"/>
      <c r="AFZ303" s="3"/>
      <c r="AGA303" s="3"/>
      <c r="AGB303" s="3"/>
      <c r="AGC303" s="3"/>
      <c r="AGD303" s="3"/>
      <c r="AGE303" s="3"/>
      <c r="AGF303" s="3"/>
      <c r="AGG303" s="3"/>
      <c r="AGH303" s="3"/>
      <c r="AGI303" s="3"/>
      <c r="AGJ303" s="3"/>
      <c r="AGK303" s="3"/>
      <c r="AGL303" s="3"/>
      <c r="AGM303" s="3"/>
      <c r="AGN303" s="3"/>
      <c r="AGO303" s="3"/>
      <c r="AGP303" s="3"/>
      <c r="AGQ303" s="3"/>
      <c r="AGR303" s="3"/>
      <c r="AGS303" s="3"/>
      <c r="AGT303" s="3"/>
      <c r="AGU303" s="3"/>
      <c r="AGV303" s="3"/>
      <c r="AGW303" s="3"/>
      <c r="AGX303" s="3"/>
      <c r="AGY303" s="3"/>
      <c r="AGZ303" s="3"/>
      <c r="AHA303" s="3"/>
      <c r="AHB303" s="3"/>
      <c r="AHC303" s="3"/>
      <c r="AHD303" s="3"/>
      <c r="AHE303" s="3"/>
      <c r="AHF303" s="3"/>
      <c r="AHG303" s="3"/>
      <c r="AHH303" s="3"/>
      <c r="AHI303" s="3"/>
      <c r="AHJ303" s="3"/>
      <c r="AHK303" s="3"/>
      <c r="AHL303" s="3"/>
      <c r="AHM303" s="3"/>
      <c r="AHN303" s="3"/>
      <c r="AHO303" s="3"/>
      <c r="AHP303" s="3"/>
      <c r="AHQ303" s="3"/>
      <c r="AHR303" s="3"/>
      <c r="AHS303" s="3"/>
      <c r="AHT303" s="3"/>
      <c r="AHU303" s="3"/>
      <c r="AHV303" s="3"/>
      <c r="AHW303" s="3"/>
      <c r="AHX303" s="3"/>
      <c r="AHY303" s="3"/>
      <c r="AHZ303" s="3"/>
      <c r="AIA303" s="3"/>
      <c r="AIB303" s="3"/>
      <c r="AIC303" s="3"/>
      <c r="AID303" s="3"/>
      <c r="AIE303" s="3"/>
      <c r="AIF303" s="3"/>
      <c r="AIG303" s="3"/>
      <c r="AIH303" s="3"/>
      <c r="AII303" s="3"/>
      <c r="AIJ303" s="3"/>
      <c r="AIK303" s="3"/>
      <c r="AIL303" s="3"/>
      <c r="AIM303" s="3"/>
      <c r="AIN303" s="3"/>
      <c r="AIO303" s="3"/>
      <c r="AIP303" s="3"/>
      <c r="AIQ303" s="3"/>
      <c r="AIR303" s="3"/>
      <c r="AIS303" s="3"/>
      <c r="AIT303" s="3"/>
      <c r="AIU303" s="3"/>
      <c r="AIV303" s="3"/>
      <c r="AIW303" s="3"/>
      <c r="AIX303" s="3"/>
      <c r="AIY303" s="3"/>
      <c r="AIZ303" s="3"/>
      <c r="AJA303" s="3"/>
      <c r="AJB303" s="3"/>
      <c r="AJC303" s="3"/>
      <c r="AJD303" s="3"/>
      <c r="AJE303" s="3"/>
      <c r="AJF303" s="3"/>
      <c r="AJG303" s="3"/>
      <c r="AJH303" s="3"/>
      <c r="AJI303" s="3"/>
      <c r="AJJ303" s="3"/>
      <c r="AJK303" s="3"/>
      <c r="AJL303" s="3"/>
      <c r="AJM303" s="3"/>
      <c r="AJN303" s="3"/>
      <c r="AJO303" s="3"/>
      <c r="AJP303" s="3"/>
      <c r="AJQ303" s="3"/>
      <c r="AJR303" s="3"/>
      <c r="AJS303" s="3"/>
      <c r="AJT303" s="3"/>
      <c r="AJU303" s="3"/>
      <c r="AJV303" s="3"/>
      <c r="AJW303" s="3"/>
      <c r="AJX303" s="3"/>
      <c r="AJY303" s="3"/>
      <c r="AJZ303" s="3"/>
      <c r="AKA303" s="3"/>
      <c r="AKB303" s="3"/>
      <c r="AKC303" s="3"/>
      <c r="AKD303" s="3"/>
      <c r="AKE303" s="3"/>
      <c r="AKF303" s="3"/>
      <c r="AKG303" s="3"/>
      <c r="AKH303" s="3"/>
      <c r="AKI303" s="3"/>
      <c r="AKJ303" s="3"/>
      <c r="AKK303" s="3"/>
      <c r="AKL303" s="3"/>
      <c r="AKM303" s="3"/>
      <c r="AKN303" s="3"/>
      <c r="AKO303" s="3"/>
      <c r="AKP303" s="3"/>
      <c r="AKQ303" s="3"/>
      <c r="AKR303" s="3"/>
      <c r="AKS303" s="3"/>
      <c r="AKT303" s="3"/>
      <c r="AKU303" s="3"/>
      <c r="AKV303" s="3"/>
      <c r="AKW303" s="3"/>
      <c r="AKX303" s="3"/>
      <c r="AKY303" s="3"/>
      <c r="AKZ303" s="3"/>
      <c r="ALA303" s="3"/>
      <c r="ALB303" s="3"/>
      <c r="ALC303" s="3"/>
      <c r="ALD303" s="3"/>
      <c r="ALE303" s="3"/>
      <c r="ALF303" s="3"/>
      <c r="ALG303" s="3"/>
      <c r="ALH303" s="3"/>
      <c r="ALI303" s="3"/>
      <c r="ALJ303" s="3"/>
      <c r="ALK303" s="3"/>
      <c r="ALL303" s="3"/>
      <c r="ALM303" s="3"/>
      <c r="ALN303" s="3"/>
      <c r="ALO303" s="3"/>
      <c r="ALP303" s="3"/>
      <c r="ALQ303" s="3"/>
      <c r="ALR303" s="3"/>
      <c r="ALS303" s="3"/>
      <c r="ALT303" s="3"/>
      <c r="ALU303" s="3"/>
      <c r="ALV303" s="3"/>
      <c r="ALW303" s="3"/>
      <c r="ALX303" s="3"/>
      <c r="ALY303" s="3"/>
      <c r="ALZ303" s="3"/>
      <c r="AMA303" s="3"/>
      <c r="AMB303" s="3"/>
      <c r="AMC303" s="3"/>
      <c r="AMD303" s="3"/>
    </row>
    <row r="304" spans="1:1018" s="2" customFormat="1" ht="28.5" customHeight="1" x14ac:dyDescent="0.15">
      <c r="A304" s="242">
        <v>297</v>
      </c>
      <c r="B304" s="242"/>
      <c r="C304" s="242"/>
      <c r="D304" s="290"/>
      <c r="E304" s="291"/>
      <c r="F304" s="291"/>
      <c r="G304" s="291"/>
      <c r="H304" s="291"/>
      <c r="I304" s="291"/>
      <c r="J304" s="291"/>
      <c r="K304" s="291"/>
      <c r="L304" s="291"/>
      <c r="M304" s="292"/>
      <c r="N304" s="290"/>
      <c r="O304" s="291"/>
      <c r="P304" s="291"/>
      <c r="Q304" s="291"/>
      <c r="R304" s="291"/>
      <c r="S304" s="291"/>
      <c r="T304" s="291"/>
      <c r="U304" s="291"/>
      <c r="V304" s="291"/>
      <c r="W304" s="292"/>
      <c r="X304" s="247"/>
      <c r="Y304" s="229"/>
      <c r="Z304" s="229"/>
      <c r="AA304" s="229"/>
      <c r="AB304" s="229"/>
      <c r="AC304" s="248"/>
      <c r="AD304" s="244"/>
      <c r="AE304" s="245"/>
      <c r="AF304" s="245"/>
      <c r="AG304" s="246"/>
      <c r="AH304" s="235"/>
      <c r="AI304" s="236"/>
      <c r="AJ304" s="236"/>
      <c r="AK304" s="236"/>
      <c r="AL304" s="236"/>
      <c r="AM304" s="237"/>
      <c r="AN304" s="220">
        <f t="shared" si="61"/>
        <v>0</v>
      </c>
      <c r="AO304" s="221"/>
      <c r="AP304" s="221"/>
      <c r="AQ304" s="221"/>
      <c r="AR304" s="221"/>
      <c r="AS304" s="222"/>
      <c r="AT304" s="228">
        <v>0</v>
      </c>
      <c r="AU304" s="229"/>
      <c r="AV304" s="229"/>
      <c r="AW304" s="229"/>
      <c r="AX304" s="229"/>
      <c r="AY304" s="230"/>
      <c r="AZ304" s="232" t="str">
        <f t="shared" si="62"/>
        <v/>
      </c>
      <c r="BA304" s="233"/>
      <c r="BB304" s="233"/>
      <c r="BC304" s="233"/>
      <c r="BD304" s="233"/>
      <c r="BE304" s="234"/>
      <c r="BF304" s="220" t="str">
        <f t="shared" si="63"/>
        <v/>
      </c>
      <c r="BG304" s="221"/>
      <c r="BH304" s="221"/>
      <c r="BI304" s="221"/>
      <c r="BJ304" s="221"/>
      <c r="BK304" s="222"/>
      <c r="BL304" s="293">
        <f t="shared" si="64"/>
        <v>0</v>
      </c>
      <c r="BM304" s="224"/>
      <c r="BN304" s="224"/>
      <c r="BO304" s="224"/>
      <c r="BP304" s="224"/>
      <c r="BQ304" s="294"/>
      <c r="BR304" s="220">
        <f t="shared" si="65"/>
        <v>0</v>
      </c>
      <c r="BS304" s="221"/>
      <c r="BT304" s="221"/>
      <c r="BU304" s="221"/>
      <c r="BV304" s="221"/>
      <c r="BW304" s="226"/>
      <c r="BX304" s="238"/>
      <c r="BY304" s="239"/>
      <c r="BZ304" s="239"/>
      <c r="CA304" s="239"/>
      <c r="CB304" s="239"/>
      <c r="CC304" s="239"/>
      <c r="CD304" s="239"/>
      <c r="CE304" s="239"/>
      <c r="CF304" s="239"/>
      <c r="CG304" s="239"/>
      <c r="CH304" s="239"/>
      <c r="CI304" s="240"/>
      <c r="CL304" s="249"/>
      <c r="CM304" s="250"/>
      <c r="CN304" s="250"/>
      <c r="CO304" s="250"/>
      <c r="CP304" s="250"/>
      <c r="CQ304" s="251"/>
      <c r="CR304" s="295">
        <f t="shared" si="66"/>
        <v>0</v>
      </c>
      <c r="CS304" s="296"/>
      <c r="CT304" s="296"/>
      <c r="CU304" s="296"/>
      <c r="CV304" s="296"/>
      <c r="CW304" s="297"/>
      <c r="CX304" s="220">
        <f t="shared" si="67"/>
        <v>0</v>
      </c>
      <c r="CY304" s="221"/>
      <c r="CZ304" s="221"/>
      <c r="DA304" s="221"/>
      <c r="DB304" s="221"/>
      <c r="DC304" s="226"/>
      <c r="DD304" s="220">
        <f t="shared" si="68"/>
        <v>0</v>
      </c>
      <c r="DE304" s="221"/>
      <c r="DF304" s="221"/>
      <c r="DG304" s="221"/>
      <c r="DH304" s="221"/>
      <c r="DI304" s="226"/>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c r="PO304" s="3"/>
      <c r="PP304" s="3"/>
      <c r="PQ304" s="3"/>
      <c r="PR304" s="3"/>
      <c r="PS304" s="3"/>
      <c r="PT304" s="3"/>
      <c r="PU304" s="3"/>
      <c r="PV304" s="3"/>
      <c r="PW304" s="3"/>
      <c r="PX304" s="3"/>
      <c r="PY304" s="3"/>
      <c r="PZ304" s="3"/>
      <c r="QA304" s="3"/>
      <c r="QB304" s="3"/>
      <c r="QC304" s="3"/>
      <c r="QD304" s="3"/>
      <c r="QE304" s="3"/>
      <c r="QF304" s="3"/>
      <c r="QG304" s="3"/>
      <c r="QH304" s="3"/>
      <c r="QI304" s="3"/>
      <c r="QJ304" s="3"/>
      <c r="QK304" s="3"/>
      <c r="QL304" s="3"/>
      <c r="QM304" s="3"/>
      <c r="QN304" s="3"/>
      <c r="QO304" s="3"/>
      <c r="QP304" s="3"/>
      <c r="QQ304" s="3"/>
      <c r="QR304" s="3"/>
      <c r="QS304" s="3"/>
      <c r="QT304" s="3"/>
      <c r="QU304" s="3"/>
      <c r="QV304" s="3"/>
      <c r="QW304" s="3"/>
      <c r="QX304" s="3"/>
      <c r="QY304" s="3"/>
      <c r="QZ304" s="3"/>
      <c r="RA304" s="3"/>
      <c r="RB304" s="3"/>
      <c r="RC304" s="3"/>
      <c r="RD304" s="3"/>
      <c r="RE304" s="3"/>
      <c r="RF304" s="3"/>
      <c r="RG304" s="3"/>
      <c r="RH304" s="3"/>
      <c r="RI304" s="3"/>
      <c r="RJ304" s="3"/>
      <c r="RK304" s="3"/>
      <c r="RL304" s="3"/>
      <c r="RM304" s="3"/>
      <c r="RN304" s="3"/>
      <c r="RO304" s="3"/>
      <c r="RP304" s="3"/>
      <c r="RQ304" s="3"/>
      <c r="RR304" s="3"/>
      <c r="RS304" s="3"/>
      <c r="RT304" s="3"/>
      <c r="RU304" s="3"/>
      <c r="RV304" s="3"/>
      <c r="RW304" s="3"/>
      <c r="RX304" s="3"/>
      <c r="RY304" s="3"/>
      <c r="RZ304" s="3"/>
      <c r="SA304" s="3"/>
      <c r="SB304" s="3"/>
      <c r="SC304" s="3"/>
      <c r="SD304" s="3"/>
      <c r="SE304" s="3"/>
      <c r="SF304" s="3"/>
      <c r="SG304" s="3"/>
      <c r="SH304" s="3"/>
      <c r="SI304" s="3"/>
      <c r="SJ304" s="3"/>
      <c r="SK304" s="3"/>
      <c r="SL304" s="3"/>
      <c r="SM304" s="3"/>
      <c r="SN304" s="3"/>
      <c r="SO304" s="3"/>
      <c r="SP304" s="3"/>
      <c r="SQ304" s="3"/>
      <c r="SR304" s="3"/>
      <c r="SS304" s="3"/>
      <c r="ST304" s="3"/>
      <c r="SU304" s="3"/>
      <c r="SV304" s="3"/>
      <c r="SW304" s="3"/>
      <c r="SX304" s="3"/>
      <c r="SY304" s="3"/>
      <c r="SZ304" s="3"/>
      <c r="TA304" s="3"/>
      <c r="TB304" s="3"/>
      <c r="TC304" s="3"/>
      <c r="TD304" s="3"/>
      <c r="TE304" s="3"/>
      <c r="TF304" s="3"/>
      <c r="TG304" s="3"/>
      <c r="TH304" s="3"/>
      <c r="TI304" s="3"/>
      <c r="TJ304" s="3"/>
      <c r="TK304" s="3"/>
      <c r="TL304" s="3"/>
      <c r="TM304" s="3"/>
      <c r="TN304" s="3"/>
      <c r="TO304" s="3"/>
      <c r="TP304" s="3"/>
      <c r="TQ304" s="3"/>
      <c r="TR304" s="3"/>
      <c r="TS304" s="3"/>
      <c r="TT304" s="3"/>
      <c r="TU304" s="3"/>
      <c r="TV304" s="3"/>
      <c r="TW304" s="3"/>
      <c r="TX304" s="3"/>
      <c r="TY304" s="3"/>
      <c r="TZ304" s="3"/>
      <c r="UA304" s="3"/>
      <c r="UB304" s="3"/>
      <c r="UC304" s="3"/>
      <c r="UD304" s="3"/>
      <c r="UE304" s="3"/>
      <c r="UF304" s="3"/>
      <c r="UG304" s="3"/>
      <c r="UH304" s="3"/>
      <c r="UI304" s="3"/>
      <c r="UJ304" s="3"/>
      <c r="UK304" s="3"/>
      <c r="UL304" s="3"/>
      <c r="UM304" s="3"/>
      <c r="UN304" s="3"/>
      <c r="UO304" s="3"/>
      <c r="UP304" s="3"/>
      <c r="UQ304" s="3"/>
      <c r="UR304" s="3"/>
      <c r="US304" s="3"/>
      <c r="UT304" s="3"/>
      <c r="UU304" s="3"/>
      <c r="UV304" s="3"/>
      <c r="UW304" s="3"/>
      <c r="UX304" s="3"/>
      <c r="UY304" s="3"/>
      <c r="UZ304" s="3"/>
      <c r="VA304" s="3"/>
      <c r="VB304" s="3"/>
      <c r="VC304" s="3"/>
      <c r="VD304" s="3"/>
      <c r="VE304" s="3"/>
      <c r="VF304" s="3"/>
      <c r="VG304" s="3"/>
      <c r="VH304" s="3"/>
      <c r="VI304" s="3"/>
      <c r="VJ304" s="3"/>
      <c r="VK304" s="3"/>
      <c r="VL304" s="3"/>
      <c r="VM304" s="3"/>
      <c r="VN304" s="3"/>
      <c r="VO304" s="3"/>
      <c r="VP304" s="3"/>
      <c r="VQ304" s="3"/>
      <c r="VR304" s="3"/>
      <c r="VS304" s="3"/>
      <c r="VT304" s="3"/>
      <c r="VU304" s="3"/>
      <c r="VV304" s="3"/>
      <c r="VW304" s="3"/>
      <c r="VX304" s="3"/>
      <c r="VY304" s="3"/>
      <c r="VZ304" s="3"/>
      <c r="WA304" s="3"/>
      <c r="WB304" s="3"/>
      <c r="WC304" s="3"/>
      <c r="WD304" s="3"/>
      <c r="WE304" s="3"/>
      <c r="WF304" s="3"/>
      <c r="WG304" s="3"/>
      <c r="WH304" s="3"/>
      <c r="WI304" s="3"/>
      <c r="WJ304" s="3"/>
      <c r="WK304" s="3"/>
      <c r="WL304" s="3"/>
      <c r="WM304" s="3"/>
      <c r="WN304" s="3"/>
      <c r="WO304" s="3"/>
      <c r="WP304" s="3"/>
      <c r="WQ304" s="3"/>
      <c r="WR304" s="3"/>
      <c r="WS304" s="3"/>
      <c r="WT304" s="3"/>
      <c r="WU304" s="3"/>
      <c r="WV304" s="3"/>
      <c r="WW304" s="3"/>
      <c r="WX304" s="3"/>
      <c r="WY304" s="3"/>
      <c r="WZ304" s="3"/>
      <c r="XA304" s="3"/>
      <c r="XB304" s="3"/>
      <c r="XC304" s="3"/>
      <c r="XD304" s="3"/>
      <c r="XE304" s="3"/>
      <c r="XF304" s="3"/>
      <c r="XG304" s="3"/>
      <c r="XH304" s="3"/>
      <c r="XI304" s="3"/>
      <c r="XJ304" s="3"/>
      <c r="XK304" s="3"/>
      <c r="XL304" s="3"/>
      <c r="XM304" s="3"/>
      <c r="XN304" s="3"/>
      <c r="XO304" s="3"/>
      <c r="XP304" s="3"/>
      <c r="XQ304" s="3"/>
      <c r="XR304" s="3"/>
      <c r="XS304" s="3"/>
      <c r="XT304" s="3"/>
      <c r="XU304" s="3"/>
      <c r="XV304" s="3"/>
      <c r="XW304" s="3"/>
      <c r="XX304" s="3"/>
      <c r="XY304" s="3"/>
      <c r="XZ304" s="3"/>
      <c r="YA304" s="3"/>
      <c r="YB304" s="3"/>
      <c r="YC304" s="3"/>
      <c r="YD304" s="3"/>
      <c r="YE304" s="3"/>
      <c r="YF304" s="3"/>
      <c r="YG304" s="3"/>
      <c r="YH304" s="3"/>
      <c r="YI304" s="3"/>
      <c r="YJ304" s="3"/>
      <c r="YK304" s="3"/>
      <c r="YL304" s="3"/>
      <c r="YM304" s="3"/>
      <c r="YN304" s="3"/>
      <c r="YO304" s="3"/>
      <c r="YP304" s="3"/>
      <c r="YQ304" s="3"/>
      <c r="YR304" s="3"/>
      <c r="YS304" s="3"/>
      <c r="YT304" s="3"/>
      <c r="YU304" s="3"/>
      <c r="YV304" s="3"/>
      <c r="YW304" s="3"/>
      <c r="YX304" s="3"/>
      <c r="YY304" s="3"/>
      <c r="YZ304" s="3"/>
      <c r="ZA304" s="3"/>
      <c r="ZB304" s="3"/>
      <c r="ZC304" s="3"/>
      <c r="ZD304" s="3"/>
      <c r="ZE304" s="3"/>
      <c r="ZF304" s="3"/>
      <c r="ZG304" s="3"/>
      <c r="ZH304" s="3"/>
      <c r="ZI304" s="3"/>
      <c r="ZJ304" s="3"/>
      <c r="ZK304" s="3"/>
      <c r="ZL304" s="3"/>
      <c r="ZM304" s="3"/>
      <c r="ZN304" s="3"/>
      <c r="ZO304" s="3"/>
      <c r="ZP304" s="3"/>
      <c r="ZQ304" s="3"/>
      <c r="ZR304" s="3"/>
      <c r="ZS304" s="3"/>
      <c r="ZT304" s="3"/>
      <c r="ZU304" s="3"/>
      <c r="ZV304" s="3"/>
      <c r="ZW304" s="3"/>
      <c r="ZX304" s="3"/>
      <c r="ZY304" s="3"/>
      <c r="ZZ304" s="3"/>
      <c r="AAA304" s="3"/>
      <c r="AAB304" s="3"/>
      <c r="AAC304" s="3"/>
      <c r="AAD304" s="3"/>
      <c r="AAE304" s="3"/>
      <c r="AAF304" s="3"/>
      <c r="AAG304" s="3"/>
      <c r="AAH304" s="3"/>
      <c r="AAI304" s="3"/>
      <c r="AAJ304" s="3"/>
      <c r="AAK304" s="3"/>
      <c r="AAL304" s="3"/>
      <c r="AAM304" s="3"/>
      <c r="AAN304" s="3"/>
      <c r="AAO304" s="3"/>
      <c r="AAP304" s="3"/>
      <c r="AAQ304" s="3"/>
      <c r="AAR304" s="3"/>
      <c r="AAS304" s="3"/>
      <c r="AAT304" s="3"/>
      <c r="AAU304" s="3"/>
      <c r="AAV304" s="3"/>
      <c r="AAW304" s="3"/>
      <c r="AAX304" s="3"/>
      <c r="AAY304" s="3"/>
      <c r="AAZ304" s="3"/>
      <c r="ABA304" s="3"/>
      <c r="ABB304" s="3"/>
      <c r="ABC304" s="3"/>
      <c r="ABD304" s="3"/>
      <c r="ABE304" s="3"/>
      <c r="ABF304" s="3"/>
      <c r="ABG304" s="3"/>
      <c r="ABH304" s="3"/>
      <c r="ABI304" s="3"/>
      <c r="ABJ304" s="3"/>
      <c r="ABK304" s="3"/>
      <c r="ABL304" s="3"/>
      <c r="ABM304" s="3"/>
      <c r="ABN304" s="3"/>
      <c r="ABO304" s="3"/>
      <c r="ABP304" s="3"/>
      <c r="ABQ304" s="3"/>
      <c r="ABR304" s="3"/>
      <c r="ABS304" s="3"/>
      <c r="ABT304" s="3"/>
      <c r="ABU304" s="3"/>
      <c r="ABV304" s="3"/>
      <c r="ABW304" s="3"/>
      <c r="ABX304" s="3"/>
      <c r="ABY304" s="3"/>
      <c r="ABZ304" s="3"/>
      <c r="ACA304" s="3"/>
      <c r="ACB304" s="3"/>
      <c r="ACC304" s="3"/>
      <c r="ACD304" s="3"/>
      <c r="ACE304" s="3"/>
      <c r="ACF304" s="3"/>
      <c r="ACG304" s="3"/>
      <c r="ACH304" s="3"/>
      <c r="ACI304" s="3"/>
      <c r="ACJ304" s="3"/>
      <c r="ACK304" s="3"/>
      <c r="ACL304" s="3"/>
      <c r="ACM304" s="3"/>
      <c r="ACN304" s="3"/>
      <c r="ACO304" s="3"/>
      <c r="ACP304" s="3"/>
      <c r="ACQ304" s="3"/>
      <c r="ACR304" s="3"/>
      <c r="ACS304" s="3"/>
      <c r="ACT304" s="3"/>
      <c r="ACU304" s="3"/>
      <c r="ACV304" s="3"/>
      <c r="ACW304" s="3"/>
      <c r="ACX304" s="3"/>
      <c r="ACY304" s="3"/>
      <c r="ACZ304" s="3"/>
      <c r="ADA304" s="3"/>
      <c r="ADB304" s="3"/>
      <c r="ADC304" s="3"/>
      <c r="ADD304" s="3"/>
      <c r="ADE304" s="3"/>
      <c r="ADF304" s="3"/>
      <c r="ADG304" s="3"/>
      <c r="ADH304" s="3"/>
      <c r="ADI304" s="3"/>
      <c r="ADJ304" s="3"/>
      <c r="ADK304" s="3"/>
      <c r="ADL304" s="3"/>
      <c r="ADM304" s="3"/>
      <c r="ADN304" s="3"/>
      <c r="ADO304" s="3"/>
      <c r="ADP304" s="3"/>
      <c r="ADQ304" s="3"/>
      <c r="ADR304" s="3"/>
      <c r="ADS304" s="3"/>
      <c r="ADT304" s="3"/>
      <c r="ADU304" s="3"/>
      <c r="ADV304" s="3"/>
      <c r="ADW304" s="3"/>
      <c r="ADX304" s="3"/>
      <c r="ADY304" s="3"/>
      <c r="ADZ304" s="3"/>
      <c r="AEA304" s="3"/>
      <c r="AEB304" s="3"/>
      <c r="AEC304" s="3"/>
      <c r="AED304" s="3"/>
      <c r="AEE304" s="3"/>
      <c r="AEF304" s="3"/>
      <c r="AEG304" s="3"/>
      <c r="AEH304" s="3"/>
      <c r="AEI304" s="3"/>
      <c r="AEJ304" s="3"/>
      <c r="AEK304" s="3"/>
      <c r="AEL304" s="3"/>
      <c r="AEM304" s="3"/>
      <c r="AEN304" s="3"/>
      <c r="AEO304" s="3"/>
      <c r="AEP304" s="3"/>
      <c r="AEQ304" s="3"/>
      <c r="AER304" s="3"/>
      <c r="AES304" s="3"/>
      <c r="AET304" s="3"/>
      <c r="AEU304" s="3"/>
      <c r="AEV304" s="3"/>
      <c r="AEW304" s="3"/>
      <c r="AEX304" s="3"/>
      <c r="AEY304" s="3"/>
      <c r="AEZ304" s="3"/>
      <c r="AFA304" s="3"/>
      <c r="AFB304" s="3"/>
      <c r="AFC304" s="3"/>
      <c r="AFD304" s="3"/>
      <c r="AFE304" s="3"/>
      <c r="AFF304" s="3"/>
      <c r="AFG304" s="3"/>
      <c r="AFH304" s="3"/>
      <c r="AFI304" s="3"/>
      <c r="AFJ304" s="3"/>
      <c r="AFK304" s="3"/>
      <c r="AFL304" s="3"/>
      <c r="AFM304" s="3"/>
      <c r="AFN304" s="3"/>
      <c r="AFO304" s="3"/>
      <c r="AFP304" s="3"/>
      <c r="AFQ304" s="3"/>
      <c r="AFR304" s="3"/>
      <c r="AFS304" s="3"/>
      <c r="AFT304" s="3"/>
      <c r="AFU304" s="3"/>
      <c r="AFV304" s="3"/>
      <c r="AFW304" s="3"/>
      <c r="AFX304" s="3"/>
      <c r="AFY304" s="3"/>
      <c r="AFZ304" s="3"/>
      <c r="AGA304" s="3"/>
      <c r="AGB304" s="3"/>
      <c r="AGC304" s="3"/>
      <c r="AGD304" s="3"/>
      <c r="AGE304" s="3"/>
      <c r="AGF304" s="3"/>
      <c r="AGG304" s="3"/>
      <c r="AGH304" s="3"/>
      <c r="AGI304" s="3"/>
      <c r="AGJ304" s="3"/>
      <c r="AGK304" s="3"/>
      <c r="AGL304" s="3"/>
      <c r="AGM304" s="3"/>
      <c r="AGN304" s="3"/>
      <c r="AGO304" s="3"/>
      <c r="AGP304" s="3"/>
      <c r="AGQ304" s="3"/>
      <c r="AGR304" s="3"/>
      <c r="AGS304" s="3"/>
      <c r="AGT304" s="3"/>
      <c r="AGU304" s="3"/>
      <c r="AGV304" s="3"/>
      <c r="AGW304" s="3"/>
      <c r="AGX304" s="3"/>
      <c r="AGY304" s="3"/>
      <c r="AGZ304" s="3"/>
      <c r="AHA304" s="3"/>
      <c r="AHB304" s="3"/>
      <c r="AHC304" s="3"/>
      <c r="AHD304" s="3"/>
      <c r="AHE304" s="3"/>
      <c r="AHF304" s="3"/>
      <c r="AHG304" s="3"/>
      <c r="AHH304" s="3"/>
      <c r="AHI304" s="3"/>
      <c r="AHJ304" s="3"/>
      <c r="AHK304" s="3"/>
      <c r="AHL304" s="3"/>
      <c r="AHM304" s="3"/>
      <c r="AHN304" s="3"/>
      <c r="AHO304" s="3"/>
      <c r="AHP304" s="3"/>
      <c r="AHQ304" s="3"/>
      <c r="AHR304" s="3"/>
      <c r="AHS304" s="3"/>
      <c r="AHT304" s="3"/>
      <c r="AHU304" s="3"/>
      <c r="AHV304" s="3"/>
      <c r="AHW304" s="3"/>
      <c r="AHX304" s="3"/>
      <c r="AHY304" s="3"/>
      <c r="AHZ304" s="3"/>
      <c r="AIA304" s="3"/>
      <c r="AIB304" s="3"/>
      <c r="AIC304" s="3"/>
      <c r="AID304" s="3"/>
      <c r="AIE304" s="3"/>
      <c r="AIF304" s="3"/>
      <c r="AIG304" s="3"/>
      <c r="AIH304" s="3"/>
      <c r="AII304" s="3"/>
      <c r="AIJ304" s="3"/>
      <c r="AIK304" s="3"/>
      <c r="AIL304" s="3"/>
      <c r="AIM304" s="3"/>
      <c r="AIN304" s="3"/>
      <c r="AIO304" s="3"/>
      <c r="AIP304" s="3"/>
      <c r="AIQ304" s="3"/>
      <c r="AIR304" s="3"/>
      <c r="AIS304" s="3"/>
      <c r="AIT304" s="3"/>
      <c r="AIU304" s="3"/>
      <c r="AIV304" s="3"/>
      <c r="AIW304" s="3"/>
      <c r="AIX304" s="3"/>
      <c r="AIY304" s="3"/>
      <c r="AIZ304" s="3"/>
      <c r="AJA304" s="3"/>
      <c r="AJB304" s="3"/>
      <c r="AJC304" s="3"/>
      <c r="AJD304" s="3"/>
      <c r="AJE304" s="3"/>
      <c r="AJF304" s="3"/>
      <c r="AJG304" s="3"/>
      <c r="AJH304" s="3"/>
      <c r="AJI304" s="3"/>
      <c r="AJJ304" s="3"/>
      <c r="AJK304" s="3"/>
      <c r="AJL304" s="3"/>
      <c r="AJM304" s="3"/>
      <c r="AJN304" s="3"/>
      <c r="AJO304" s="3"/>
      <c r="AJP304" s="3"/>
      <c r="AJQ304" s="3"/>
      <c r="AJR304" s="3"/>
      <c r="AJS304" s="3"/>
      <c r="AJT304" s="3"/>
      <c r="AJU304" s="3"/>
      <c r="AJV304" s="3"/>
      <c r="AJW304" s="3"/>
      <c r="AJX304" s="3"/>
      <c r="AJY304" s="3"/>
      <c r="AJZ304" s="3"/>
      <c r="AKA304" s="3"/>
      <c r="AKB304" s="3"/>
      <c r="AKC304" s="3"/>
      <c r="AKD304" s="3"/>
      <c r="AKE304" s="3"/>
      <c r="AKF304" s="3"/>
      <c r="AKG304" s="3"/>
      <c r="AKH304" s="3"/>
      <c r="AKI304" s="3"/>
      <c r="AKJ304" s="3"/>
      <c r="AKK304" s="3"/>
      <c r="AKL304" s="3"/>
      <c r="AKM304" s="3"/>
      <c r="AKN304" s="3"/>
      <c r="AKO304" s="3"/>
      <c r="AKP304" s="3"/>
      <c r="AKQ304" s="3"/>
      <c r="AKR304" s="3"/>
      <c r="AKS304" s="3"/>
      <c r="AKT304" s="3"/>
      <c r="AKU304" s="3"/>
      <c r="AKV304" s="3"/>
      <c r="AKW304" s="3"/>
      <c r="AKX304" s="3"/>
      <c r="AKY304" s="3"/>
      <c r="AKZ304" s="3"/>
      <c r="ALA304" s="3"/>
      <c r="ALB304" s="3"/>
      <c r="ALC304" s="3"/>
      <c r="ALD304" s="3"/>
      <c r="ALE304" s="3"/>
      <c r="ALF304" s="3"/>
      <c r="ALG304" s="3"/>
      <c r="ALH304" s="3"/>
      <c r="ALI304" s="3"/>
      <c r="ALJ304" s="3"/>
      <c r="ALK304" s="3"/>
      <c r="ALL304" s="3"/>
      <c r="ALM304" s="3"/>
      <c r="ALN304" s="3"/>
      <c r="ALO304" s="3"/>
      <c r="ALP304" s="3"/>
      <c r="ALQ304" s="3"/>
      <c r="ALR304" s="3"/>
      <c r="ALS304" s="3"/>
      <c r="ALT304" s="3"/>
      <c r="ALU304" s="3"/>
      <c r="ALV304" s="3"/>
      <c r="ALW304" s="3"/>
      <c r="ALX304" s="3"/>
      <c r="ALY304" s="3"/>
      <c r="ALZ304" s="3"/>
      <c r="AMA304" s="3"/>
      <c r="AMB304" s="3"/>
      <c r="AMC304" s="3"/>
      <c r="AMD304" s="3"/>
    </row>
    <row r="305" spans="1:1018" s="2" customFormat="1" ht="28.5" customHeight="1" x14ac:dyDescent="0.15">
      <c r="A305" s="242">
        <v>298</v>
      </c>
      <c r="B305" s="242"/>
      <c r="C305" s="242"/>
      <c r="D305" s="290"/>
      <c r="E305" s="291"/>
      <c r="F305" s="291"/>
      <c r="G305" s="291"/>
      <c r="H305" s="291"/>
      <c r="I305" s="291"/>
      <c r="J305" s="291"/>
      <c r="K305" s="291"/>
      <c r="L305" s="291"/>
      <c r="M305" s="292"/>
      <c r="N305" s="290"/>
      <c r="O305" s="291"/>
      <c r="P305" s="291"/>
      <c r="Q305" s="291"/>
      <c r="R305" s="291"/>
      <c r="S305" s="291"/>
      <c r="T305" s="291"/>
      <c r="U305" s="291"/>
      <c r="V305" s="291"/>
      <c r="W305" s="292"/>
      <c r="X305" s="247"/>
      <c r="Y305" s="229"/>
      <c r="Z305" s="229"/>
      <c r="AA305" s="229"/>
      <c r="AB305" s="229"/>
      <c r="AC305" s="248"/>
      <c r="AD305" s="244"/>
      <c r="AE305" s="245"/>
      <c r="AF305" s="245"/>
      <c r="AG305" s="246"/>
      <c r="AH305" s="235"/>
      <c r="AI305" s="236"/>
      <c r="AJ305" s="236"/>
      <c r="AK305" s="236"/>
      <c r="AL305" s="236"/>
      <c r="AM305" s="237"/>
      <c r="AN305" s="220">
        <f t="shared" si="61"/>
        <v>0</v>
      </c>
      <c r="AO305" s="221"/>
      <c r="AP305" s="221"/>
      <c r="AQ305" s="221"/>
      <c r="AR305" s="221"/>
      <c r="AS305" s="222"/>
      <c r="AT305" s="228">
        <v>0</v>
      </c>
      <c r="AU305" s="229"/>
      <c r="AV305" s="229"/>
      <c r="AW305" s="229"/>
      <c r="AX305" s="229"/>
      <c r="AY305" s="230"/>
      <c r="AZ305" s="232" t="str">
        <f t="shared" si="62"/>
        <v/>
      </c>
      <c r="BA305" s="233"/>
      <c r="BB305" s="233"/>
      <c r="BC305" s="233"/>
      <c r="BD305" s="233"/>
      <c r="BE305" s="234"/>
      <c r="BF305" s="220" t="str">
        <f t="shared" si="63"/>
        <v/>
      </c>
      <c r="BG305" s="221"/>
      <c r="BH305" s="221"/>
      <c r="BI305" s="221"/>
      <c r="BJ305" s="221"/>
      <c r="BK305" s="222"/>
      <c r="BL305" s="293">
        <f t="shared" si="64"/>
        <v>0</v>
      </c>
      <c r="BM305" s="224"/>
      <c r="BN305" s="224"/>
      <c r="BO305" s="224"/>
      <c r="BP305" s="224"/>
      <c r="BQ305" s="294"/>
      <c r="BR305" s="220">
        <f t="shared" si="65"/>
        <v>0</v>
      </c>
      <c r="BS305" s="221"/>
      <c r="BT305" s="221"/>
      <c r="BU305" s="221"/>
      <c r="BV305" s="221"/>
      <c r="BW305" s="226"/>
      <c r="BX305" s="238"/>
      <c r="BY305" s="239"/>
      <c r="BZ305" s="239"/>
      <c r="CA305" s="239"/>
      <c r="CB305" s="239"/>
      <c r="CC305" s="239"/>
      <c r="CD305" s="239"/>
      <c r="CE305" s="239"/>
      <c r="CF305" s="239"/>
      <c r="CG305" s="239"/>
      <c r="CH305" s="239"/>
      <c r="CI305" s="240"/>
      <c r="CL305" s="249"/>
      <c r="CM305" s="250"/>
      <c r="CN305" s="250"/>
      <c r="CO305" s="250"/>
      <c r="CP305" s="250"/>
      <c r="CQ305" s="251"/>
      <c r="CR305" s="295">
        <f t="shared" si="66"/>
        <v>0</v>
      </c>
      <c r="CS305" s="296"/>
      <c r="CT305" s="296"/>
      <c r="CU305" s="296"/>
      <c r="CV305" s="296"/>
      <c r="CW305" s="297"/>
      <c r="CX305" s="220">
        <f t="shared" si="67"/>
        <v>0</v>
      </c>
      <c r="CY305" s="221"/>
      <c r="CZ305" s="221"/>
      <c r="DA305" s="221"/>
      <c r="DB305" s="221"/>
      <c r="DC305" s="226"/>
      <c r="DD305" s="220">
        <f t="shared" si="68"/>
        <v>0</v>
      </c>
      <c r="DE305" s="221"/>
      <c r="DF305" s="221"/>
      <c r="DG305" s="221"/>
      <c r="DH305" s="221"/>
      <c r="DI305" s="226"/>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c r="PO305" s="3"/>
      <c r="PP305" s="3"/>
      <c r="PQ305" s="3"/>
      <c r="PR305" s="3"/>
      <c r="PS305" s="3"/>
      <c r="PT305" s="3"/>
      <c r="PU305" s="3"/>
      <c r="PV305" s="3"/>
      <c r="PW305" s="3"/>
      <c r="PX305" s="3"/>
      <c r="PY305" s="3"/>
      <c r="PZ305" s="3"/>
      <c r="QA305" s="3"/>
      <c r="QB305" s="3"/>
      <c r="QC305" s="3"/>
      <c r="QD305" s="3"/>
      <c r="QE305" s="3"/>
      <c r="QF305" s="3"/>
      <c r="QG305" s="3"/>
      <c r="QH305" s="3"/>
      <c r="QI305" s="3"/>
      <c r="QJ305" s="3"/>
      <c r="QK305" s="3"/>
      <c r="QL305" s="3"/>
      <c r="QM305" s="3"/>
      <c r="QN305" s="3"/>
      <c r="QO305" s="3"/>
      <c r="QP305" s="3"/>
      <c r="QQ305" s="3"/>
      <c r="QR305" s="3"/>
      <c r="QS305" s="3"/>
      <c r="QT305" s="3"/>
      <c r="QU305" s="3"/>
      <c r="QV305" s="3"/>
      <c r="QW305" s="3"/>
      <c r="QX305" s="3"/>
      <c r="QY305" s="3"/>
      <c r="QZ305" s="3"/>
      <c r="RA305" s="3"/>
      <c r="RB305" s="3"/>
      <c r="RC305" s="3"/>
      <c r="RD305" s="3"/>
      <c r="RE305" s="3"/>
      <c r="RF305" s="3"/>
      <c r="RG305" s="3"/>
      <c r="RH305" s="3"/>
      <c r="RI305" s="3"/>
      <c r="RJ305" s="3"/>
      <c r="RK305" s="3"/>
      <c r="RL305" s="3"/>
      <c r="RM305" s="3"/>
      <c r="RN305" s="3"/>
      <c r="RO305" s="3"/>
      <c r="RP305" s="3"/>
      <c r="RQ305" s="3"/>
      <c r="RR305" s="3"/>
      <c r="RS305" s="3"/>
      <c r="RT305" s="3"/>
      <c r="RU305" s="3"/>
      <c r="RV305" s="3"/>
      <c r="RW305" s="3"/>
      <c r="RX305" s="3"/>
      <c r="RY305" s="3"/>
      <c r="RZ305" s="3"/>
      <c r="SA305" s="3"/>
      <c r="SB305" s="3"/>
      <c r="SC305" s="3"/>
      <c r="SD305" s="3"/>
      <c r="SE305" s="3"/>
      <c r="SF305" s="3"/>
      <c r="SG305" s="3"/>
      <c r="SH305" s="3"/>
      <c r="SI305" s="3"/>
      <c r="SJ305" s="3"/>
      <c r="SK305" s="3"/>
      <c r="SL305" s="3"/>
      <c r="SM305" s="3"/>
      <c r="SN305" s="3"/>
      <c r="SO305" s="3"/>
      <c r="SP305" s="3"/>
      <c r="SQ305" s="3"/>
      <c r="SR305" s="3"/>
      <c r="SS305" s="3"/>
      <c r="ST305" s="3"/>
      <c r="SU305" s="3"/>
      <c r="SV305" s="3"/>
      <c r="SW305" s="3"/>
      <c r="SX305" s="3"/>
      <c r="SY305" s="3"/>
      <c r="SZ305" s="3"/>
      <c r="TA305" s="3"/>
      <c r="TB305" s="3"/>
      <c r="TC305" s="3"/>
      <c r="TD305" s="3"/>
      <c r="TE305" s="3"/>
      <c r="TF305" s="3"/>
      <c r="TG305" s="3"/>
      <c r="TH305" s="3"/>
      <c r="TI305" s="3"/>
      <c r="TJ305" s="3"/>
      <c r="TK305" s="3"/>
      <c r="TL305" s="3"/>
      <c r="TM305" s="3"/>
      <c r="TN305" s="3"/>
      <c r="TO305" s="3"/>
      <c r="TP305" s="3"/>
      <c r="TQ305" s="3"/>
      <c r="TR305" s="3"/>
      <c r="TS305" s="3"/>
      <c r="TT305" s="3"/>
      <c r="TU305" s="3"/>
      <c r="TV305" s="3"/>
      <c r="TW305" s="3"/>
      <c r="TX305" s="3"/>
      <c r="TY305" s="3"/>
      <c r="TZ305" s="3"/>
      <c r="UA305" s="3"/>
      <c r="UB305" s="3"/>
      <c r="UC305" s="3"/>
      <c r="UD305" s="3"/>
      <c r="UE305" s="3"/>
      <c r="UF305" s="3"/>
      <c r="UG305" s="3"/>
      <c r="UH305" s="3"/>
      <c r="UI305" s="3"/>
      <c r="UJ305" s="3"/>
      <c r="UK305" s="3"/>
      <c r="UL305" s="3"/>
      <c r="UM305" s="3"/>
      <c r="UN305" s="3"/>
      <c r="UO305" s="3"/>
      <c r="UP305" s="3"/>
      <c r="UQ305" s="3"/>
      <c r="UR305" s="3"/>
      <c r="US305" s="3"/>
      <c r="UT305" s="3"/>
      <c r="UU305" s="3"/>
      <c r="UV305" s="3"/>
      <c r="UW305" s="3"/>
      <c r="UX305" s="3"/>
      <c r="UY305" s="3"/>
      <c r="UZ305" s="3"/>
      <c r="VA305" s="3"/>
      <c r="VB305" s="3"/>
      <c r="VC305" s="3"/>
      <c r="VD305" s="3"/>
      <c r="VE305" s="3"/>
      <c r="VF305" s="3"/>
      <c r="VG305" s="3"/>
      <c r="VH305" s="3"/>
      <c r="VI305" s="3"/>
      <c r="VJ305" s="3"/>
      <c r="VK305" s="3"/>
      <c r="VL305" s="3"/>
      <c r="VM305" s="3"/>
      <c r="VN305" s="3"/>
      <c r="VO305" s="3"/>
      <c r="VP305" s="3"/>
      <c r="VQ305" s="3"/>
      <c r="VR305" s="3"/>
      <c r="VS305" s="3"/>
      <c r="VT305" s="3"/>
      <c r="VU305" s="3"/>
      <c r="VV305" s="3"/>
      <c r="VW305" s="3"/>
      <c r="VX305" s="3"/>
      <c r="VY305" s="3"/>
      <c r="VZ305" s="3"/>
      <c r="WA305" s="3"/>
      <c r="WB305" s="3"/>
      <c r="WC305" s="3"/>
      <c r="WD305" s="3"/>
      <c r="WE305" s="3"/>
      <c r="WF305" s="3"/>
      <c r="WG305" s="3"/>
      <c r="WH305" s="3"/>
      <c r="WI305" s="3"/>
      <c r="WJ305" s="3"/>
      <c r="WK305" s="3"/>
      <c r="WL305" s="3"/>
      <c r="WM305" s="3"/>
      <c r="WN305" s="3"/>
      <c r="WO305" s="3"/>
      <c r="WP305" s="3"/>
      <c r="WQ305" s="3"/>
      <c r="WR305" s="3"/>
      <c r="WS305" s="3"/>
      <c r="WT305" s="3"/>
      <c r="WU305" s="3"/>
      <c r="WV305" s="3"/>
      <c r="WW305" s="3"/>
      <c r="WX305" s="3"/>
      <c r="WY305" s="3"/>
      <c r="WZ305" s="3"/>
      <c r="XA305" s="3"/>
      <c r="XB305" s="3"/>
      <c r="XC305" s="3"/>
      <c r="XD305" s="3"/>
      <c r="XE305" s="3"/>
      <c r="XF305" s="3"/>
      <c r="XG305" s="3"/>
      <c r="XH305" s="3"/>
      <c r="XI305" s="3"/>
      <c r="XJ305" s="3"/>
      <c r="XK305" s="3"/>
      <c r="XL305" s="3"/>
      <c r="XM305" s="3"/>
      <c r="XN305" s="3"/>
      <c r="XO305" s="3"/>
      <c r="XP305" s="3"/>
      <c r="XQ305" s="3"/>
      <c r="XR305" s="3"/>
      <c r="XS305" s="3"/>
      <c r="XT305" s="3"/>
      <c r="XU305" s="3"/>
      <c r="XV305" s="3"/>
      <c r="XW305" s="3"/>
      <c r="XX305" s="3"/>
      <c r="XY305" s="3"/>
      <c r="XZ305" s="3"/>
      <c r="YA305" s="3"/>
      <c r="YB305" s="3"/>
      <c r="YC305" s="3"/>
      <c r="YD305" s="3"/>
      <c r="YE305" s="3"/>
      <c r="YF305" s="3"/>
      <c r="YG305" s="3"/>
      <c r="YH305" s="3"/>
      <c r="YI305" s="3"/>
      <c r="YJ305" s="3"/>
      <c r="YK305" s="3"/>
      <c r="YL305" s="3"/>
      <c r="YM305" s="3"/>
      <c r="YN305" s="3"/>
      <c r="YO305" s="3"/>
      <c r="YP305" s="3"/>
      <c r="YQ305" s="3"/>
      <c r="YR305" s="3"/>
      <c r="YS305" s="3"/>
      <c r="YT305" s="3"/>
      <c r="YU305" s="3"/>
      <c r="YV305" s="3"/>
      <c r="YW305" s="3"/>
      <c r="YX305" s="3"/>
      <c r="YY305" s="3"/>
      <c r="YZ305" s="3"/>
      <c r="ZA305" s="3"/>
      <c r="ZB305" s="3"/>
      <c r="ZC305" s="3"/>
      <c r="ZD305" s="3"/>
      <c r="ZE305" s="3"/>
      <c r="ZF305" s="3"/>
      <c r="ZG305" s="3"/>
      <c r="ZH305" s="3"/>
      <c r="ZI305" s="3"/>
      <c r="ZJ305" s="3"/>
      <c r="ZK305" s="3"/>
      <c r="ZL305" s="3"/>
      <c r="ZM305" s="3"/>
      <c r="ZN305" s="3"/>
      <c r="ZO305" s="3"/>
      <c r="ZP305" s="3"/>
      <c r="ZQ305" s="3"/>
      <c r="ZR305" s="3"/>
      <c r="ZS305" s="3"/>
      <c r="ZT305" s="3"/>
      <c r="ZU305" s="3"/>
      <c r="ZV305" s="3"/>
      <c r="ZW305" s="3"/>
      <c r="ZX305" s="3"/>
      <c r="ZY305" s="3"/>
      <c r="ZZ305" s="3"/>
      <c r="AAA305" s="3"/>
      <c r="AAB305" s="3"/>
      <c r="AAC305" s="3"/>
      <c r="AAD305" s="3"/>
      <c r="AAE305" s="3"/>
      <c r="AAF305" s="3"/>
      <c r="AAG305" s="3"/>
      <c r="AAH305" s="3"/>
      <c r="AAI305" s="3"/>
      <c r="AAJ305" s="3"/>
      <c r="AAK305" s="3"/>
      <c r="AAL305" s="3"/>
      <c r="AAM305" s="3"/>
      <c r="AAN305" s="3"/>
      <c r="AAO305" s="3"/>
      <c r="AAP305" s="3"/>
      <c r="AAQ305" s="3"/>
      <c r="AAR305" s="3"/>
      <c r="AAS305" s="3"/>
      <c r="AAT305" s="3"/>
      <c r="AAU305" s="3"/>
      <c r="AAV305" s="3"/>
      <c r="AAW305" s="3"/>
      <c r="AAX305" s="3"/>
      <c r="AAY305" s="3"/>
      <c r="AAZ305" s="3"/>
      <c r="ABA305" s="3"/>
      <c r="ABB305" s="3"/>
      <c r="ABC305" s="3"/>
      <c r="ABD305" s="3"/>
      <c r="ABE305" s="3"/>
      <c r="ABF305" s="3"/>
      <c r="ABG305" s="3"/>
      <c r="ABH305" s="3"/>
      <c r="ABI305" s="3"/>
      <c r="ABJ305" s="3"/>
      <c r="ABK305" s="3"/>
      <c r="ABL305" s="3"/>
      <c r="ABM305" s="3"/>
      <c r="ABN305" s="3"/>
      <c r="ABO305" s="3"/>
      <c r="ABP305" s="3"/>
      <c r="ABQ305" s="3"/>
      <c r="ABR305" s="3"/>
      <c r="ABS305" s="3"/>
      <c r="ABT305" s="3"/>
      <c r="ABU305" s="3"/>
      <c r="ABV305" s="3"/>
      <c r="ABW305" s="3"/>
      <c r="ABX305" s="3"/>
      <c r="ABY305" s="3"/>
      <c r="ABZ305" s="3"/>
      <c r="ACA305" s="3"/>
      <c r="ACB305" s="3"/>
      <c r="ACC305" s="3"/>
      <c r="ACD305" s="3"/>
      <c r="ACE305" s="3"/>
      <c r="ACF305" s="3"/>
      <c r="ACG305" s="3"/>
      <c r="ACH305" s="3"/>
      <c r="ACI305" s="3"/>
      <c r="ACJ305" s="3"/>
      <c r="ACK305" s="3"/>
      <c r="ACL305" s="3"/>
      <c r="ACM305" s="3"/>
      <c r="ACN305" s="3"/>
      <c r="ACO305" s="3"/>
      <c r="ACP305" s="3"/>
      <c r="ACQ305" s="3"/>
      <c r="ACR305" s="3"/>
      <c r="ACS305" s="3"/>
      <c r="ACT305" s="3"/>
      <c r="ACU305" s="3"/>
      <c r="ACV305" s="3"/>
      <c r="ACW305" s="3"/>
      <c r="ACX305" s="3"/>
      <c r="ACY305" s="3"/>
      <c r="ACZ305" s="3"/>
      <c r="ADA305" s="3"/>
      <c r="ADB305" s="3"/>
      <c r="ADC305" s="3"/>
      <c r="ADD305" s="3"/>
      <c r="ADE305" s="3"/>
      <c r="ADF305" s="3"/>
      <c r="ADG305" s="3"/>
      <c r="ADH305" s="3"/>
      <c r="ADI305" s="3"/>
      <c r="ADJ305" s="3"/>
      <c r="ADK305" s="3"/>
      <c r="ADL305" s="3"/>
      <c r="ADM305" s="3"/>
      <c r="ADN305" s="3"/>
      <c r="ADO305" s="3"/>
      <c r="ADP305" s="3"/>
      <c r="ADQ305" s="3"/>
      <c r="ADR305" s="3"/>
      <c r="ADS305" s="3"/>
      <c r="ADT305" s="3"/>
      <c r="ADU305" s="3"/>
      <c r="ADV305" s="3"/>
      <c r="ADW305" s="3"/>
      <c r="ADX305" s="3"/>
      <c r="ADY305" s="3"/>
      <c r="ADZ305" s="3"/>
      <c r="AEA305" s="3"/>
      <c r="AEB305" s="3"/>
      <c r="AEC305" s="3"/>
      <c r="AED305" s="3"/>
      <c r="AEE305" s="3"/>
      <c r="AEF305" s="3"/>
      <c r="AEG305" s="3"/>
      <c r="AEH305" s="3"/>
      <c r="AEI305" s="3"/>
      <c r="AEJ305" s="3"/>
      <c r="AEK305" s="3"/>
      <c r="AEL305" s="3"/>
      <c r="AEM305" s="3"/>
      <c r="AEN305" s="3"/>
      <c r="AEO305" s="3"/>
      <c r="AEP305" s="3"/>
      <c r="AEQ305" s="3"/>
      <c r="AER305" s="3"/>
      <c r="AES305" s="3"/>
      <c r="AET305" s="3"/>
      <c r="AEU305" s="3"/>
      <c r="AEV305" s="3"/>
      <c r="AEW305" s="3"/>
      <c r="AEX305" s="3"/>
      <c r="AEY305" s="3"/>
      <c r="AEZ305" s="3"/>
      <c r="AFA305" s="3"/>
      <c r="AFB305" s="3"/>
      <c r="AFC305" s="3"/>
      <c r="AFD305" s="3"/>
      <c r="AFE305" s="3"/>
      <c r="AFF305" s="3"/>
      <c r="AFG305" s="3"/>
      <c r="AFH305" s="3"/>
      <c r="AFI305" s="3"/>
      <c r="AFJ305" s="3"/>
      <c r="AFK305" s="3"/>
      <c r="AFL305" s="3"/>
      <c r="AFM305" s="3"/>
      <c r="AFN305" s="3"/>
      <c r="AFO305" s="3"/>
      <c r="AFP305" s="3"/>
      <c r="AFQ305" s="3"/>
      <c r="AFR305" s="3"/>
      <c r="AFS305" s="3"/>
      <c r="AFT305" s="3"/>
      <c r="AFU305" s="3"/>
      <c r="AFV305" s="3"/>
      <c r="AFW305" s="3"/>
      <c r="AFX305" s="3"/>
      <c r="AFY305" s="3"/>
      <c r="AFZ305" s="3"/>
      <c r="AGA305" s="3"/>
      <c r="AGB305" s="3"/>
      <c r="AGC305" s="3"/>
      <c r="AGD305" s="3"/>
      <c r="AGE305" s="3"/>
      <c r="AGF305" s="3"/>
      <c r="AGG305" s="3"/>
      <c r="AGH305" s="3"/>
      <c r="AGI305" s="3"/>
      <c r="AGJ305" s="3"/>
      <c r="AGK305" s="3"/>
      <c r="AGL305" s="3"/>
      <c r="AGM305" s="3"/>
      <c r="AGN305" s="3"/>
      <c r="AGO305" s="3"/>
      <c r="AGP305" s="3"/>
      <c r="AGQ305" s="3"/>
      <c r="AGR305" s="3"/>
      <c r="AGS305" s="3"/>
      <c r="AGT305" s="3"/>
      <c r="AGU305" s="3"/>
      <c r="AGV305" s="3"/>
      <c r="AGW305" s="3"/>
      <c r="AGX305" s="3"/>
      <c r="AGY305" s="3"/>
      <c r="AGZ305" s="3"/>
      <c r="AHA305" s="3"/>
      <c r="AHB305" s="3"/>
      <c r="AHC305" s="3"/>
      <c r="AHD305" s="3"/>
      <c r="AHE305" s="3"/>
      <c r="AHF305" s="3"/>
      <c r="AHG305" s="3"/>
      <c r="AHH305" s="3"/>
      <c r="AHI305" s="3"/>
      <c r="AHJ305" s="3"/>
      <c r="AHK305" s="3"/>
      <c r="AHL305" s="3"/>
      <c r="AHM305" s="3"/>
      <c r="AHN305" s="3"/>
      <c r="AHO305" s="3"/>
      <c r="AHP305" s="3"/>
      <c r="AHQ305" s="3"/>
      <c r="AHR305" s="3"/>
      <c r="AHS305" s="3"/>
      <c r="AHT305" s="3"/>
      <c r="AHU305" s="3"/>
      <c r="AHV305" s="3"/>
      <c r="AHW305" s="3"/>
      <c r="AHX305" s="3"/>
      <c r="AHY305" s="3"/>
      <c r="AHZ305" s="3"/>
      <c r="AIA305" s="3"/>
      <c r="AIB305" s="3"/>
      <c r="AIC305" s="3"/>
      <c r="AID305" s="3"/>
      <c r="AIE305" s="3"/>
      <c r="AIF305" s="3"/>
      <c r="AIG305" s="3"/>
      <c r="AIH305" s="3"/>
      <c r="AII305" s="3"/>
      <c r="AIJ305" s="3"/>
      <c r="AIK305" s="3"/>
      <c r="AIL305" s="3"/>
      <c r="AIM305" s="3"/>
      <c r="AIN305" s="3"/>
      <c r="AIO305" s="3"/>
      <c r="AIP305" s="3"/>
      <c r="AIQ305" s="3"/>
      <c r="AIR305" s="3"/>
      <c r="AIS305" s="3"/>
      <c r="AIT305" s="3"/>
      <c r="AIU305" s="3"/>
      <c r="AIV305" s="3"/>
      <c r="AIW305" s="3"/>
      <c r="AIX305" s="3"/>
      <c r="AIY305" s="3"/>
      <c r="AIZ305" s="3"/>
      <c r="AJA305" s="3"/>
      <c r="AJB305" s="3"/>
      <c r="AJC305" s="3"/>
      <c r="AJD305" s="3"/>
      <c r="AJE305" s="3"/>
      <c r="AJF305" s="3"/>
      <c r="AJG305" s="3"/>
      <c r="AJH305" s="3"/>
      <c r="AJI305" s="3"/>
      <c r="AJJ305" s="3"/>
      <c r="AJK305" s="3"/>
      <c r="AJL305" s="3"/>
      <c r="AJM305" s="3"/>
      <c r="AJN305" s="3"/>
      <c r="AJO305" s="3"/>
      <c r="AJP305" s="3"/>
      <c r="AJQ305" s="3"/>
      <c r="AJR305" s="3"/>
      <c r="AJS305" s="3"/>
      <c r="AJT305" s="3"/>
      <c r="AJU305" s="3"/>
      <c r="AJV305" s="3"/>
      <c r="AJW305" s="3"/>
      <c r="AJX305" s="3"/>
      <c r="AJY305" s="3"/>
      <c r="AJZ305" s="3"/>
      <c r="AKA305" s="3"/>
      <c r="AKB305" s="3"/>
      <c r="AKC305" s="3"/>
      <c r="AKD305" s="3"/>
      <c r="AKE305" s="3"/>
      <c r="AKF305" s="3"/>
      <c r="AKG305" s="3"/>
      <c r="AKH305" s="3"/>
      <c r="AKI305" s="3"/>
      <c r="AKJ305" s="3"/>
      <c r="AKK305" s="3"/>
      <c r="AKL305" s="3"/>
      <c r="AKM305" s="3"/>
      <c r="AKN305" s="3"/>
      <c r="AKO305" s="3"/>
      <c r="AKP305" s="3"/>
      <c r="AKQ305" s="3"/>
      <c r="AKR305" s="3"/>
      <c r="AKS305" s="3"/>
      <c r="AKT305" s="3"/>
      <c r="AKU305" s="3"/>
      <c r="AKV305" s="3"/>
      <c r="AKW305" s="3"/>
      <c r="AKX305" s="3"/>
      <c r="AKY305" s="3"/>
      <c r="AKZ305" s="3"/>
      <c r="ALA305" s="3"/>
      <c r="ALB305" s="3"/>
      <c r="ALC305" s="3"/>
      <c r="ALD305" s="3"/>
      <c r="ALE305" s="3"/>
      <c r="ALF305" s="3"/>
      <c r="ALG305" s="3"/>
      <c r="ALH305" s="3"/>
      <c r="ALI305" s="3"/>
      <c r="ALJ305" s="3"/>
      <c r="ALK305" s="3"/>
      <c r="ALL305" s="3"/>
      <c r="ALM305" s="3"/>
      <c r="ALN305" s="3"/>
      <c r="ALO305" s="3"/>
      <c r="ALP305" s="3"/>
      <c r="ALQ305" s="3"/>
      <c r="ALR305" s="3"/>
      <c r="ALS305" s="3"/>
      <c r="ALT305" s="3"/>
      <c r="ALU305" s="3"/>
      <c r="ALV305" s="3"/>
      <c r="ALW305" s="3"/>
      <c r="ALX305" s="3"/>
      <c r="ALY305" s="3"/>
      <c r="ALZ305" s="3"/>
      <c r="AMA305" s="3"/>
      <c r="AMB305" s="3"/>
      <c r="AMC305" s="3"/>
      <c r="AMD305" s="3"/>
    </row>
    <row r="306" spans="1:1018" s="2" customFormat="1" ht="28.5" customHeight="1" x14ac:dyDescent="0.15">
      <c r="A306" s="242">
        <v>299</v>
      </c>
      <c r="B306" s="242"/>
      <c r="C306" s="242"/>
      <c r="D306" s="290"/>
      <c r="E306" s="291"/>
      <c r="F306" s="291"/>
      <c r="G306" s="291"/>
      <c r="H306" s="291"/>
      <c r="I306" s="291"/>
      <c r="J306" s="291"/>
      <c r="K306" s="291"/>
      <c r="L306" s="291"/>
      <c r="M306" s="292"/>
      <c r="N306" s="290"/>
      <c r="O306" s="291"/>
      <c r="P306" s="291"/>
      <c r="Q306" s="291"/>
      <c r="R306" s="291"/>
      <c r="S306" s="291"/>
      <c r="T306" s="291"/>
      <c r="U306" s="291"/>
      <c r="V306" s="291"/>
      <c r="W306" s="292"/>
      <c r="X306" s="247"/>
      <c r="Y306" s="229"/>
      <c r="Z306" s="229"/>
      <c r="AA306" s="229"/>
      <c r="AB306" s="229"/>
      <c r="AC306" s="248"/>
      <c r="AD306" s="244"/>
      <c r="AE306" s="245"/>
      <c r="AF306" s="245"/>
      <c r="AG306" s="246"/>
      <c r="AH306" s="235"/>
      <c r="AI306" s="236"/>
      <c r="AJ306" s="236"/>
      <c r="AK306" s="236"/>
      <c r="AL306" s="236"/>
      <c r="AM306" s="237"/>
      <c r="AN306" s="220">
        <f>IFERROR(ROUNDDOWN(X306*AH306,0),"")</f>
        <v>0</v>
      </c>
      <c r="AO306" s="221"/>
      <c r="AP306" s="221"/>
      <c r="AQ306" s="221"/>
      <c r="AR306" s="221"/>
      <c r="AS306" s="222"/>
      <c r="AT306" s="228">
        <v>0</v>
      </c>
      <c r="AU306" s="229"/>
      <c r="AV306" s="229"/>
      <c r="AW306" s="229"/>
      <c r="AX306" s="229"/>
      <c r="AY306" s="230"/>
      <c r="AZ306" s="232" t="str">
        <f>IF(AH306="","",AH306)</f>
        <v/>
      </c>
      <c r="BA306" s="233"/>
      <c r="BB306" s="233"/>
      <c r="BC306" s="233"/>
      <c r="BD306" s="233"/>
      <c r="BE306" s="234"/>
      <c r="BF306" s="220" t="str">
        <f t="shared" si="63"/>
        <v/>
      </c>
      <c r="BG306" s="221"/>
      <c r="BH306" s="221"/>
      <c r="BI306" s="221"/>
      <c r="BJ306" s="221"/>
      <c r="BK306" s="222"/>
      <c r="BL306" s="293">
        <f t="shared" si="64"/>
        <v>0</v>
      </c>
      <c r="BM306" s="224"/>
      <c r="BN306" s="224"/>
      <c r="BO306" s="224"/>
      <c r="BP306" s="224"/>
      <c r="BQ306" s="294"/>
      <c r="BR306" s="220">
        <f t="shared" si="65"/>
        <v>0</v>
      </c>
      <c r="BS306" s="221"/>
      <c r="BT306" s="221"/>
      <c r="BU306" s="221"/>
      <c r="BV306" s="221"/>
      <c r="BW306" s="226"/>
      <c r="BX306" s="238"/>
      <c r="BY306" s="239"/>
      <c r="BZ306" s="239"/>
      <c r="CA306" s="239"/>
      <c r="CB306" s="239"/>
      <c r="CC306" s="239"/>
      <c r="CD306" s="239"/>
      <c r="CE306" s="239"/>
      <c r="CF306" s="239"/>
      <c r="CG306" s="239"/>
      <c r="CH306" s="239"/>
      <c r="CI306" s="240"/>
      <c r="CL306" s="249"/>
      <c r="CM306" s="250"/>
      <c r="CN306" s="250"/>
      <c r="CO306" s="250"/>
      <c r="CP306" s="250"/>
      <c r="CQ306" s="251"/>
      <c r="CR306" s="295">
        <f t="shared" si="66"/>
        <v>0</v>
      </c>
      <c r="CS306" s="296"/>
      <c r="CT306" s="296"/>
      <c r="CU306" s="296"/>
      <c r="CV306" s="296"/>
      <c r="CW306" s="297"/>
      <c r="CX306" s="220">
        <f t="shared" si="67"/>
        <v>0</v>
      </c>
      <c r="CY306" s="221"/>
      <c r="CZ306" s="221"/>
      <c r="DA306" s="221"/>
      <c r="DB306" s="221"/>
      <c r="DC306" s="226"/>
      <c r="DD306" s="220">
        <f t="shared" si="68"/>
        <v>0</v>
      </c>
      <c r="DE306" s="221"/>
      <c r="DF306" s="221"/>
      <c r="DG306" s="221"/>
      <c r="DH306" s="221"/>
      <c r="DI306" s="226"/>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c r="NL306" s="3"/>
      <c r="NM306" s="3"/>
      <c r="NN306" s="3"/>
      <c r="NO306" s="3"/>
      <c r="NP306" s="3"/>
      <c r="NQ306" s="3"/>
      <c r="NR306" s="3"/>
      <c r="NS306" s="3"/>
      <c r="NT306" s="3"/>
      <c r="NU306" s="3"/>
      <c r="NV306" s="3"/>
      <c r="NW306" s="3"/>
      <c r="NX306" s="3"/>
      <c r="NY306" s="3"/>
      <c r="NZ306" s="3"/>
      <c r="OA306" s="3"/>
      <c r="OB306" s="3"/>
      <c r="OC306" s="3"/>
      <c r="OD306" s="3"/>
      <c r="OE306" s="3"/>
      <c r="OF306" s="3"/>
      <c r="OG306" s="3"/>
      <c r="OH306" s="3"/>
      <c r="OI306" s="3"/>
      <c r="OJ306" s="3"/>
      <c r="OK306" s="3"/>
      <c r="OL306" s="3"/>
      <c r="OM306" s="3"/>
      <c r="ON306" s="3"/>
      <c r="OO306" s="3"/>
      <c r="OP306" s="3"/>
      <c r="OQ306" s="3"/>
      <c r="OR306" s="3"/>
      <c r="OS306" s="3"/>
      <c r="OT306" s="3"/>
      <c r="OU306" s="3"/>
      <c r="OV306" s="3"/>
      <c r="OW306" s="3"/>
      <c r="OX306" s="3"/>
      <c r="OY306" s="3"/>
      <c r="OZ306" s="3"/>
      <c r="PA306" s="3"/>
      <c r="PB306" s="3"/>
      <c r="PC306" s="3"/>
      <c r="PD306" s="3"/>
      <c r="PE306" s="3"/>
      <c r="PF306" s="3"/>
      <c r="PG306" s="3"/>
      <c r="PH306" s="3"/>
      <c r="PI306" s="3"/>
      <c r="PJ306" s="3"/>
      <c r="PK306" s="3"/>
      <c r="PL306" s="3"/>
      <c r="PM306" s="3"/>
      <c r="PN306" s="3"/>
      <c r="PO306" s="3"/>
      <c r="PP306" s="3"/>
      <c r="PQ306" s="3"/>
      <c r="PR306" s="3"/>
      <c r="PS306" s="3"/>
      <c r="PT306" s="3"/>
      <c r="PU306" s="3"/>
      <c r="PV306" s="3"/>
      <c r="PW306" s="3"/>
      <c r="PX306" s="3"/>
      <c r="PY306" s="3"/>
      <c r="PZ306" s="3"/>
      <c r="QA306" s="3"/>
      <c r="QB306" s="3"/>
      <c r="QC306" s="3"/>
      <c r="QD306" s="3"/>
      <c r="QE306" s="3"/>
      <c r="QF306" s="3"/>
      <c r="QG306" s="3"/>
      <c r="QH306" s="3"/>
      <c r="QI306" s="3"/>
      <c r="QJ306" s="3"/>
      <c r="QK306" s="3"/>
      <c r="QL306" s="3"/>
      <c r="QM306" s="3"/>
      <c r="QN306" s="3"/>
      <c r="QO306" s="3"/>
      <c r="QP306" s="3"/>
      <c r="QQ306" s="3"/>
      <c r="QR306" s="3"/>
      <c r="QS306" s="3"/>
      <c r="QT306" s="3"/>
      <c r="QU306" s="3"/>
      <c r="QV306" s="3"/>
      <c r="QW306" s="3"/>
      <c r="QX306" s="3"/>
      <c r="QY306" s="3"/>
      <c r="QZ306" s="3"/>
      <c r="RA306" s="3"/>
      <c r="RB306" s="3"/>
      <c r="RC306" s="3"/>
      <c r="RD306" s="3"/>
      <c r="RE306" s="3"/>
      <c r="RF306" s="3"/>
      <c r="RG306" s="3"/>
      <c r="RH306" s="3"/>
      <c r="RI306" s="3"/>
      <c r="RJ306" s="3"/>
      <c r="RK306" s="3"/>
      <c r="RL306" s="3"/>
      <c r="RM306" s="3"/>
      <c r="RN306" s="3"/>
      <c r="RO306" s="3"/>
      <c r="RP306" s="3"/>
      <c r="RQ306" s="3"/>
      <c r="RR306" s="3"/>
      <c r="RS306" s="3"/>
      <c r="RT306" s="3"/>
      <c r="RU306" s="3"/>
      <c r="RV306" s="3"/>
      <c r="RW306" s="3"/>
      <c r="RX306" s="3"/>
      <c r="RY306" s="3"/>
      <c r="RZ306" s="3"/>
      <c r="SA306" s="3"/>
      <c r="SB306" s="3"/>
      <c r="SC306" s="3"/>
      <c r="SD306" s="3"/>
      <c r="SE306" s="3"/>
      <c r="SF306" s="3"/>
      <c r="SG306" s="3"/>
      <c r="SH306" s="3"/>
      <c r="SI306" s="3"/>
      <c r="SJ306" s="3"/>
      <c r="SK306" s="3"/>
      <c r="SL306" s="3"/>
      <c r="SM306" s="3"/>
      <c r="SN306" s="3"/>
      <c r="SO306" s="3"/>
      <c r="SP306" s="3"/>
      <c r="SQ306" s="3"/>
      <c r="SR306" s="3"/>
      <c r="SS306" s="3"/>
      <c r="ST306" s="3"/>
      <c r="SU306" s="3"/>
      <c r="SV306" s="3"/>
      <c r="SW306" s="3"/>
      <c r="SX306" s="3"/>
      <c r="SY306" s="3"/>
      <c r="SZ306" s="3"/>
      <c r="TA306" s="3"/>
      <c r="TB306" s="3"/>
      <c r="TC306" s="3"/>
      <c r="TD306" s="3"/>
      <c r="TE306" s="3"/>
      <c r="TF306" s="3"/>
      <c r="TG306" s="3"/>
      <c r="TH306" s="3"/>
      <c r="TI306" s="3"/>
      <c r="TJ306" s="3"/>
      <c r="TK306" s="3"/>
      <c r="TL306" s="3"/>
      <c r="TM306" s="3"/>
      <c r="TN306" s="3"/>
      <c r="TO306" s="3"/>
      <c r="TP306" s="3"/>
      <c r="TQ306" s="3"/>
      <c r="TR306" s="3"/>
      <c r="TS306" s="3"/>
      <c r="TT306" s="3"/>
      <c r="TU306" s="3"/>
      <c r="TV306" s="3"/>
      <c r="TW306" s="3"/>
      <c r="TX306" s="3"/>
      <c r="TY306" s="3"/>
      <c r="TZ306" s="3"/>
      <c r="UA306" s="3"/>
      <c r="UB306" s="3"/>
      <c r="UC306" s="3"/>
      <c r="UD306" s="3"/>
      <c r="UE306" s="3"/>
      <c r="UF306" s="3"/>
      <c r="UG306" s="3"/>
      <c r="UH306" s="3"/>
      <c r="UI306" s="3"/>
      <c r="UJ306" s="3"/>
      <c r="UK306" s="3"/>
      <c r="UL306" s="3"/>
      <c r="UM306" s="3"/>
      <c r="UN306" s="3"/>
      <c r="UO306" s="3"/>
      <c r="UP306" s="3"/>
      <c r="UQ306" s="3"/>
      <c r="UR306" s="3"/>
      <c r="US306" s="3"/>
      <c r="UT306" s="3"/>
      <c r="UU306" s="3"/>
      <c r="UV306" s="3"/>
      <c r="UW306" s="3"/>
      <c r="UX306" s="3"/>
      <c r="UY306" s="3"/>
      <c r="UZ306" s="3"/>
      <c r="VA306" s="3"/>
      <c r="VB306" s="3"/>
      <c r="VC306" s="3"/>
      <c r="VD306" s="3"/>
      <c r="VE306" s="3"/>
      <c r="VF306" s="3"/>
      <c r="VG306" s="3"/>
      <c r="VH306" s="3"/>
      <c r="VI306" s="3"/>
      <c r="VJ306" s="3"/>
      <c r="VK306" s="3"/>
      <c r="VL306" s="3"/>
      <c r="VM306" s="3"/>
      <c r="VN306" s="3"/>
      <c r="VO306" s="3"/>
      <c r="VP306" s="3"/>
      <c r="VQ306" s="3"/>
      <c r="VR306" s="3"/>
      <c r="VS306" s="3"/>
      <c r="VT306" s="3"/>
      <c r="VU306" s="3"/>
      <c r="VV306" s="3"/>
      <c r="VW306" s="3"/>
      <c r="VX306" s="3"/>
      <c r="VY306" s="3"/>
      <c r="VZ306" s="3"/>
      <c r="WA306" s="3"/>
      <c r="WB306" s="3"/>
      <c r="WC306" s="3"/>
      <c r="WD306" s="3"/>
      <c r="WE306" s="3"/>
      <c r="WF306" s="3"/>
      <c r="WG306" s="3"/>
      <c r="WH306" s="3"/>
      <c r="WI306" s="3"/>
      <c r="WJ306" s="3"/>
      <c r="WK306" s="3"/>
      <c r="WL306" s="3"/>
      <c r="WM306" s="3"/>
      <c r="WN306" s="3"/>
      <c r="WO306" s="3"/>
      <c r="WP306" s="3"/>
      <c r="WQ306" s="3"/>
      <c r="WR306" s="3"/>
      <c r="WS306" s="3"/>
      <c r="WT306" s="3"/>
      <c r="WU306" s="3"/>
      <c r="WV306" s="3"/>
      <c r="WW306" s="3"/>
      <c r="WX306" s="3"/>
      <c r="WY306" s="3"/>
      <c r="WZ306" s="3"/>
      <c r="XA306" s="3"/>
      <c r="XB306" s="3"/>
      <c r="XC306" s="3"/>
      <c r="XD306" s="3"/>
      <c r="XE306" s="3"/>
      <c r="XF306" s="3"/>
      <c r="XG306" s="3"/>
      <c r="XH306" s="3"/>
      <c r="XI306" s="3"/>
      <c r="XJ306" s="3"/>
      <c r="XK306" s="3"/>
      <c r="XL306" s="3"/>
      <c r="XM306" s="3"/>
      <c r="XN306" s="3"/>
      <c r="XO306" s="3"/>
      <c r="XP306" s="3"/>
      <c r="XQ306" s="3"/>
      <c r="XR306" s="3"/>
      <c r="XS306" s="3"/>
      <c r="XT306" s="3"/>
      <c r="XU306" s="3"/>
      <c r="XV306" s="3"/>
      <c r="XW306" s="3"/>
      <c r="XX306" s="3"/>
      <c r="XY306" s="3"/>
      <c r="XZ306" s="3"/>
      <c r="YA306" s="3"/>
      <c r="YB306" s="3"/>
      <c r="YC306" s="3"/>
      <c r="YD306" s="3"/>
      <c r="YE306" s="3"/>
      <c r="YF306" s="3"/>
      <c r="YG306" s="3"/>
      <c r="YH306" s="3"/>
      <c r="YI306" s="3"/>
      <c r="YJ306" s="3"/>
      <c r="YK306" s="3"/>
      <c r="YL306" s="3"/>
      <c r="YM306" s="3"/>
      <c r="YN306" s="3"/>
      <c r="YO306" s="3"/>
      <c r="YP306" s="3"/>
      <c r="YQ306" s="3"/>
      <c r="YR306" s="3"/>
      <c r="YS306" s="3"/>
      <c r="YT306" s="3"/>
      <c r="YU306" s="3"/>
      <c r="YV306" s="3"/>
      <c r="YW306" s="3"/>
      <c r="YX306" s="3"/>
      <c r="YY306" s="3"/>
      <c r="YZ306" s="3"/>
      <c r="ZA306" s="3"/>
      <c r="ZB306" s="3"/>
      <c r="ZC306" s="3"/>
      <c r="ZD306" s="3"/>
      <c r="ZE306" s="3"/>
      <c r="ZF306" s="3"/>
      <c r="ZG306" s="3"/>
      <c r="ZH306" s="3"/>
      <c r="ZI306" s="3"/>
      <c r="ZJ306" s="3"/>
      <c r="ZK306" s="3"/>
      <c r="ZL306" s="3"/>
      <c r="ZM306" s="3"/>
      <c r="ZN306" s="3"/>
      <c r="ZO306" s="3"/>
      <c r="ZP306" s="3"/>
      <c r="ZQ306" s="3"/>
      <c r="ZR306" s="3"/>
      <c r="ZS306" s="3"/>
      <c r="ZT306" s="3"/>
      <c r="ZU306" s="3"/>
      <c r="ZV306" s="3"/>
      <c r="ZW306" s="3"/>
      <c r="ZX306" s="3"/>
      <c r="ZY306" s="3"/>
      <c r="ZZ306" s="3"/>
      <c r="AAA306" s="3"/>
      <c r="AAB306" s="3"/>
      <c r="AAC306" s="3"/>
      <c r="AAD306" s="3"/>
      <c r="AAE306" s="3"/>
      <c r="AAF306" s="3"/>
      <c r="AAG306" s="3"/>
      <c r="AAH306" s="3"/>
      <c r="AAI306" s="3"/>
      <c r="AAJ306" s="3"/>
      <c r="AAK306" s="3"/>
      <c r="AAL306" s="3"/>
      <c r="AAM306" s="3"/>
      <c r="AAN306" s="3"/>
      <c r="AAO306" s="3"/>
      <c r="AAP306" s="3"/>
      <c r="AAQ306" s="3"/>
      <c r="AAR306" s="3"/>
      <c r="AAS306" s="3"/>
      <c r="AAT306" s="3"/>
      <c r="AAU306" s="3"/>
      <c r="AAV306" s="3"/>
      <c r="AAW306" s="3"/>
      <c r="AAX306" s="3"/>
      <c r="AAY306" s="3"/>
      <c r="AAZ306" s="3"/>
      <c r="ABA306" s="3"/>
      <c r="ABB306" s="3"/>
      <c r="ABC306" s="3"/>
      <c r="ABD306" s="3"/>
      <c r="ABE306" s="3"/>
      <c r="ABF306" s="3"/>
      <c r="ABG306" s="3"/>
      <c r="ABH306" s="3"/>
      <c r="ABI306" s="3"/>
      <c r="ABJ306" s="3"/>
      <c r="ABK306" s="3"/>
      <c r="ABL306" s="3"/>
      <c r="ABM306" s="3"/>
      <c r="ABN306" s="3"/>
      <c r="ABO306" s="3"/>
      <c r="ABP306" s="3"/>
      <c r="ABQ306" s="3"/>
      <c r="ABR306" s="3"/>
      <c r="ABS306" s="3"/>
      <c r="ABT306" s="3"/>
      <c r="ABU306" s="3"/>
      <c r="ABV306" s="3"/>
      <c r="ABW306" s="3"/>
      <c r="ABX306" s="3"/>
      <c r="ABY306" s="3"/>
      <c r="ABZ306" s="3"/>
      <c r="ACA306" s="3"/>
      <c r="ACB306" s="3"/>
      <c r="ACC306" s="3"/>
      <c r="ACD306" s="3"/>
      <c r="ACE306" s="3"/>
      <c r="ACF306" s="3"/>
      <c r="ACG306" s="3"/>
      <c r="ACH306" s="3"/>
      <c r="ACI306" s="3"/>
      <c r="ACJ306" s="3"/>
      <c r="ACK306" s="3"/>
      <c r="ACL306" s="3"/>
      <c r="ACM306" s="3"/>
      <c r="ACN306" s="3"/>
      <c r="ACO306" s="3"/>
      <c r="ACP306" s="3"/>
      <c r="ACQ306" s="3"/>
      <c r="ACR306" s="3"/>
      <c r="ACS306" s="3"/>
      <c r="ACT306" s="3"/>
      <c r="ACU306" s="3"/>
      <c r="ACV306" s="3"/>
      <c r="ACW306" s="3"/>
      <c r="ACX306" s="3"/>
      <c r="ACY306" s="3"/>
      <c r="ACZ306" s="3"/>
      <c r="ADA306" s="3"/>
      <c r="ADB306" s="3"/>
      <c r="ADC306" s="3"/>
      <c r="ADD306" s="3"/>
      <c r="ADE306" s="3"/>
      <c r="ADF306" s="3"/>
      <c r="ADG306" s="3"/>
      <c r="ADH306" s="3"/>
      <c r="ADI306" s="3"/>
      <c r="ADJ306" s="3"/>
      <c r="ADK306" s="3"/>
      <c r="ADL306" s="3"/>
      <c r="ADM306" s="3"/>
      <c r="ADN306" s="3"/>
      <c r="ADO306" s="3"/>
      <c r="ADP306" s="3"/>
      <c r="ADQ306" s="3"/>
      <c r="ADR306" s="3"/>
      <c r="ADS306" s="3"/>
      <c r="ADT306" s="3"/>
      <c r="ADU306" s="3"/>
      <c r="ADV306" s="3"/>
      <c r="ADW306" s="3"/>
      <c r="ADX306" s="3"/>
      <c r="ADY306" s="3"/>
      <c r="ADZ306" s="3"/>
      <c r="AEA306" s="3"/>
      <c r="AEB306" s="3"/>
      <c r="AEC306" s="3"/>
      <c r="AED306" s="3"/>
      <c r="AEE306" s="3"/>
      <c r="AEF306" s="3"/>
      <c r="AEG306" s="3"/>
      <c r="AEH306" s="3"/>
      <c r="AEI306" s="3"/>
      <c r="AEJ306" s="3"/>
      <c r="AEK306" s="3"/>
      <c r="AEL306" s="3"/>
      <c r="AEM306" s="3"/>
      <c r="AEN306" s="3"/>
      <c r="AEO306" s="3"/>
      <c r="AEP306" s="3"/>
      <c r="AEQ306" s="3"/>
      <c r="AER306" s="3"/>
      <c r="AES306" s="3"/>
      <c r="AET306" s="3"/>
      <c r="AEU306" s="3"/>
      <c r="AEV306" s="3"/>
      <c r="AEW306" s="3"/>
      <c r="AEX306" s="3"/>
      <c r="AEY306" s="3"/>
      <c r="AEZ306" s="3"/>
      <c r="AFA306" s="3"/>
      <c r="AFB306" s="3"/>
      <c r="AFC306" s="3"/>
      <c r="AFD306" s="3"/>
      <c r="AFE306" s="3"/>
      <c r="AFF306" s="3"/>
      <c r="AFG306" s="3"/>
      <c r="AFH306" s="3"/>
      <c r="AFI306" s="3"/>
      <c r="AFJ306" s="3"/>
      <c r="AFK306" s="3"/>
      <c r="AFL306" s="3"/>
      <c r="AFM306" s="3"/>
      <c r="AFN306" s="3"/>
      <c r="AFO306" s="3"/>
      <c r="AFP306" s="3"/>
      <c r="AFQ306" s="3"/>
      <c r="AFR306" s="3"/>
      <c r="AFS306" s="3"/>
      <c r="AFT306" s="3"/>
      <c r="AFU306" s="3"/>
      <c r="AFV306" s="3"/>
      <c r="AFW306" s="3"/>
      <c r="AFX306" s="3"/>
      <c r="AFY306" s="3"/>
      <c r="AFZ306" s="3"/>
      <c r="AGA306" s="3"/>
      <c r="AGB306" s="3"/>
      <c r="AGC306" s="3"/>
      <c r="AGD306" s="3"/>
      <c r="AGE306" s="3"/>
      <c r="AGF306" s="3"/>
      <c r="AGG306" s="3"/>
      <c r="AGH306" s="3"/>
      <c r="AGI306" s="3"/>
      <c r="AGJ306" s="3"/>
      <c r="AGK306" s="3"/>
      <c r="AGL306" s="3"/>
      <c r="AGM306" s="3"/>
      <c r="AGN306" s="3"/>
      <c r="AGO306" s="3"/>
      <c r="AGP306" s="3"/>
      <c r="AGQ306" s="3"/>
      <c r="AGR306" s="3"/>
      <c r="AGS306" s="3"/>
      <c r="AGT306" s="3"/>
      <c r="AGU306" s="3"/>
      <c r="AGV306" s="3"/>
      <c r="AGW306" s="3"/>
      <c r="AGX306" s="3"/>
      <c r="AGY306" s="3"/>
      <c r="AGZ306" s="3"/>
      <c r="AHA306" s="3"/>
      <c r="AHB306" s="3"/>
      <c r="AHC306" s="3"/>
      <c r="AHD306" s="3"/>
      <c r="AHE306" s="3"/>
      <c r="AHF306" s="3"/>
      <c r="AHG306" s="3"/>
      <c r="AHH306" s="3"/>
      <c r="AHI306" s="3"/>
      <c r="AHJ306" s="3"/>
      <c r="AHK306" s="3"/>
      <c r="AHL306" s="3"/>
      <c r="AHM306" s="3"/>
      <c r="AHN306" s="3"/>
      <c r="AHO306" s="3"/>
      <c r="AHP306" s="3"/>
      <c r="AHQ306" s="3"/>
      <c r="AHR306" s="3"/>
      <c r="AHS306" s="3"/>
      <c r="AHT306" s="3"/>
      <c r="AHU306" s="3"/>
      <c r="AHV306" s="3"/>
      <c r="AHW306" s="3"/>
      <c r="AHX306" s="3"/>
      <c r="AHY306" s="3"/>
      <c r="AHZ306" s="3"/>
      <c r="AIA306" s="3"/>
      <c r="AIB306" s="3"/>
      <c r="AIC306" s="3"/>
      <c r="AID306" s="3"/>
      <c r="AIE306" s="3"/>
      <c r="AIF306" s="3"/>
      <c r="AIG306" s="3"/>
      <c r="AIH306" s="3"/>
      <c r="AII306" s="3"/>
      <c r="AIJ306" s="3"/>
      <c r="AIK306" s="3"/>
      <c r="AIL306" s="3"/>
      <c r="AIM306" s="3"/>
      <c r="AIN306" s="3"/>
      <c r="AIO306" s="3"/>
      <c r="AIP306" s="3"/>
      <c r="AIQ306" s="3"/>
      <c r="AIR306" s="3"/>
      <c r="AIS306" s="3"/>
      <c r="AIT306" s="3"/>
      <c r="AIU306" s="3"/>
      <c r="AIV306" s="3"/>
      <c r="AIW306" s="3"/>
      <c r="AIX306" s="3"/>
      <c r="AIY306" s="3"/>
      <c r="AIZ306" s="3"/>
      <c r="AJA306" s="3"/>
      <c r="AJB306" s="3"/>
      <c r="AJC306" s="3"/>
      <c r="AJD306" s="3"/>
      <c r="AJE306" s="3"/>
      <c r="AJF306" s="3"/>
      <c r="AJG306" s="3"/>
      <c r="AJH306" s="3"/>
      <c r="AJI306" s="3"/>
      <c r="AJJ306" s="3"/>
      <c r="AJK306" s="3"/>
      <c r="AJL306" s="3"/>
      <c r="AJM306" s="3"/>
      <c r="AJN306" s="3"/>
      <c r="AJO306" s="3"/>
      <c r="AJP306" s="3"/>
      <c r="AJQ306" s="3"/>
      <c r="AJR306" s="3"/>
      <c r="AJS306" s="3"/>
      <c r="AJT306" s="3"/>
      <c r="AJU306" s="3"/>
      <c r="AJV306" s="3"/>
      <c r="AJW306" s="3"/>
      <c r="AJX306" s="3"/>
      <c r="AJY306" s="3"/>
      <c r="AJZ306" s="3"/>
      <c r="AKA306" s="3"/>
      <c r="AKB306" s="3"/>
      <c r="AKC306" s="3"/>
      <c r="AKD306" s="3"/>
      <c r="AKE306" s="3"/>
      <c r="AKF306" s="3"/>
      <c r="AKG306" s="3"/>
      <c r="AKH306" s="3"/>
      <c r="AKI306" s="3"/>
      <c r="AKJ306" s="3"/>
      <c r="AKK306" s="3"/>
      <c r="AKL306" s="3"/>
      <c r="AKM306" s="3"/>
      <c r="AKN306" s="3"/>
      <c r="AKO306" s="3"/>
      <c r="AKP306" s="3"/>
      <c r="AKQ306" s="3"/>
      <c r="AKR306" s="3"/>
      <c r="AKS306" s="3"/>
      <c r="AKT306" s="3"/>
      <c r="AKU306" s="3"/>
      <c r="AKV306" s="3"/>
      <c r="AKW306" s="3"/>
      <c r="AKX306" s="3"/>
      <c r="AKY306" s="3"/>
      <c r="AKZ306" s="3"/>
      <c r="ALA306" s="3"/>
      <c r="ALB306" s="3"/>
      <c r="ALC306" s="3"/>
      <c r="ALD306" s="3"/>
      <c r="ALE306" s="3"/>
      <c r="ALF306" s="3"/>
      <c r="ALG306" s="3"/>
      <c r="ALH306" s="3"/>
      <c r="ALI306" s="3"/>
      <c r="ALJ306" s="3"/>
      <c r="ALK306" s="3"/>
      <c r="ALL306" s="3"/>
      <c r="ALM306" s="3"/>
      <c r="ALN306" s="3"/>
      <c r="ALO306" s="3"/>
      <c r="ALP306" s="3"/>
      <c r="ALQ306" s="3"/>
      <c r="ALR306" s="3"/>
      <c r="ALS306" s="3"/>
      <c r="ALT306" s="3"/>
      <c r="ALU306" s="3"/>
      <c r="ALV306" s="3"/>
      <c r="ALW306" s="3"/>
      <c r="ALX306" s="3"/>
      <c r="ALY306" s="3"/>
      <c r="ALZ306" s="3"/>
      <c r="AMA306" s="3"/>
      <c r="AMB306" s="3"/>
      <c r="AMC306" s="3"/>
      <c r="AMD306" s="3"/>
    </row>
    <row r="307" spans="1:1018" s="2" customFormat="1" ht="28.5" customHeight="1" thickBot="1" x14ac:dyDescent="0.2">
      <c r="A307" s="242">
        <v>300</v>
      </c>
      <c r="B307" s="242"/>
      <c r="C307" s="242"/>
      <c r="D307" s="290"/>
      <c r="E307" s="291"/>
      <c r="F307" s="291"/>
      <c r="G307" s="291"/>
      <c r="H307" s="291"/>
      <c r="I307" s="291"/>
      <c r="J307" s="291"/>
      <c r="K307" s="291"/>
      <c r="L307" s="291"/>
      <c r="M307" s="292"/>
      <c r="N307" s="290"/>
      <c r="O307" s="291"/>
      <c r="P307" s="291"/>
      <c r="Q307" s="291"/>
      <c r="R307" s="291"/>
      <c r="S307" s="291"/>
      <c r="T307" s="291"/>
      <c r="U307" s="291"/>
      <c r="V307" s="291"/>
      <c r="W307" s="292"/>
      <c r="X307" s="247"/>
      <c r="Y307" s="229"/>
      <c r="Z307" s="229"/>
      <c r="AA307" s="229"/>
      <c r="AB307" s="229"/>
      <c r="AC307" s="248"/>
      <c r="AD307" s="244"/>
      <c r="AE307" s="245"/>
      <c r="AF307" s="245"/>
      <c r="AG307" s="246"/>
      <c r="AH307" s="235"/>
      <c r="AI307" s="236"/>
      <c r="AJ307" s="236"/>
      <c r="AK307" s="236"/>
      <c r="AL307" s="236"/>
      <c r="AM307" s="237"/>
      <c r="AN307" s="220">
        <f>IFERROR(ROUNDDOWN(X307*AH307,0),"")</f>
        <v>0</v>
      </c>
      <c r="AO307" s="221"/>
      <c r="AP307" s="221"/>
      <c r="AQ307" s="221"/>
      <c r="AR307" s="221"/>
      <c r="AS307" s="222"/>
      <c r="AT307" s="298">
        <v>0</v>
      </c>
      <c r="AU307" s="299"/>
      <c r="AV307" s="299"/>
      <c r="AW307" s="299"/>
      <c r="AX307" s="299"/>
      <c r="AY307" s="300"/>
      <c r="AZ307" s="301" t="str">
        <f t="shared" si="62"/>
        <v/>
      </c>
      <c r="BA307" s="302"/>
      <c r="BB307" s="302"/>
      <c r="BC307" s="302"/>
      <c r="BD307" s="302"/>
      <c r="BE307" s="303"/>
      <c r="BF307" s="275" t="str">
        <f t="shared" si="63"/>
        <v/>
      </c>
      <c r="BG307" s="276"/>
      <c r="BH307" s="276"/>
      <c r="BI307" s="276"/>
      <c r="BJ307" s="276"/>
      <c r="BK307" s="277"/>
      <c r="BL307" s="293">
        <f t="shared" si="64"/>
        <v>0</v>
      </c>
      <c r="BM307" s="224"/>
      <c r="BN307" s="224"/>
      <c r="BO307" s="224"/>
      <c r="BP307" s="224"/>
      <c r="BQ307" s="294"/>
      <c r="BR307" s="220">
        <f t="shared" si="65"/>
        <v>0</v>
      </c>
      <c r="BS307" s="221"/>
      <c r="BT307" s="221"/>
      <c r="BU307" s="221"/>
      <c r="BV307" s="221"/>
      <c r="BW307" s="226"/>
      <c r="BX307" s="238"/>
      <c r="BY307" s="239"/>
      <c r="BZ307" s="239"/>
      <c r="CA307" s="239"/>
      <c r="CB307" s="239"/>
      <c r="CC307" s="239"/>
      <c r="CD307" s="239"/>
      <c r="CE307" s="239"/>
      <c r="CF307" s="239"/>
      <c r="CG307" s="239"/>
      <c r="CH307" s="239"/>
      <c r="CI307" s="240"/>
      <c r="CL307" s="249"/>
      <c r="CM307" s="250"/>
      <c r="CN307" s="250"/>
      <c r="CO307" s="250"/>
      <c r="CP307" s="250"/>
      <c r="CQ307" s="251"/>
      <c r="CR307" s="295">
        <f t="shared" si="66"/>
        <v>0</v>
      </c>
      <c r="CS307" s="296"/>
      <c r="CT307" s="296"/>
      <c r="CU307" s="296"/>
      <c r="CV307" s="296"/>
      <c r="CW307" s="297"/>
      <c r="CX307" s="220">
        <f t="shared" si="67"/>
        <v>0</v>
      </c>
      <c r="CY307" s="221"/>
      <c r="CZ307" s="221"/>
      <c r="DA307" s="221"/>
      <c r="DB307" s="221"/>
      <c r="DC307" s="226"/>
      <c r="DD307" s="220">
        <f t="shared" si="68"/>
        <v>0</v>
      </c>
      <c r="DE307" s="221"/>
      <c r="DF307" s="221"/>
      <c r="DG307" s="221"/>
      <c r="DH307" s="221"/>
      <c r="DI307" s="226"/>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c r="NL307" s="3"/>
      <c r="NM307" s="3"/>
      <c r="NN307" s="3"/>
      <c r="NO307" s="3"/>
      <c r="NP307" s="3"/>
      <c r="NQ307" s="3"/>
      <c r="NR307" s="3"/>
      <c r="NS307" s="3"/>
      <c r="NT307" s="3"/>
      <c r="NU307" s="3"/>
      <c r="NV307" s="3"/>
      <c r="NW307" s="3"/>
      <c r="NX307" s="3"/>
      <c r="NY307" s="3"/>
      <c r="NZ307" s="3"/>
      <c r="OA307" s="3"/>
      <c r="OB307" s="3"/>
      <c r="OC307" s="3"/>
      <c r="OD307" s="3"/>
      <c r="OE307" s="3"/>
      <c r="OF307" s="3"/>
      <c r="OG307" s="3"/>
      <c r="OH307" s="3"/>
      <c r="OI307" s="3"/>
      <c r="OJ307" s="3"/>
      <c r="OK307" s="3"/>
      <c r="OL307" s="3"/>
      <c r="OM307" s="3"/>
      <c r="ON307" s="3"/>
      <c r="OO307" s="3"/>
      <c r="OP307" s="3"/>
      <c r="OQ307" s="3"/>
      <c r="OR307" s="3"/>
      <c r="OS307" s="3"/>
      <c r="OT307" s="3"/>
      <c r="OU307" s="3"/>
      <c r="OV307" s="3"/>
      <c r="OW307" s="3"/>
      <c r="OX307" s="3"/>
      <c r="OY307" s="3"/>
      <c r="OZ307" s="3"/>
      <c r="PA307" s="3"/>
      <c r="PB307" s="3"/>
      <c r="PC307" s="3"/>
      <c r="PD307" s="3"/>
      <c r="PE307" s="3"/>
      <c r="PF307" s="3"/>
      <c r="PG307" s="3"/>
      <c r="PH307" s="3"/>
      <c r="PI307" s="3"/>
      <c r="PJ307" s="3"/>
      <c r="PK307" s="3"/>
      <c r="PL307" s="3"/>
      <c r="PM307" s="3"/>
      <c r="PN307" s="3"/>
      <c r="PO307" s="3"/>
      <c r="PP307" s="3"/>
      <c r="PQ307" s="3"/>
      <c r="PR307" s="3"/>
      <c r="PS307" s="3"/>
      <c r="PT307" s="3"/>
      <c r="PU307" s="3"/>
      <c r="PV307" s="3"/>
      <c r="PW307" s="3"/>
      <c r="PX307" s="3"/>
      <c r="PY307" s="3"/>
      <c r="PZ307" s="3"/>
      <c r="QA307" s="3"/>
      <c r="QB307" s="3"/>
      <c r="QC307" s="3"/>
      <c r="QD307" s="3"/>
      <c r="QE307" s="3"/>
      <c r="QF307" s="3"/>
      <c r="QG307" s="3"/>
      <c r="QH307" s="3"/>
      <c r="QI307" s="3"/>
      <c r="QJ307" s="3"/>
      <c r="QK307" s="3"/>
      <c r="QL307" s="3"/>
      <c r="QM307" s="3"/>
      <c r="QN307" s="3"/>
      <c r="QO307" s="3"/>
      <c r="QP307" s="3"/>
      <c r="QQ307" s="3"/>
      <c r="QR307" s="3"/>
      <c r="QS307" s="3"/>
      <c r="QT307" s="3"/>
      <c r="QU307" s="3"/>
      <c r="QV307" s="3"/>
      <c r="QW307" s="3"/>
      <c r="QX307" s="3"/>
      <c r="QY307" s="3"/>
      <c r="QZ307" s="3"/>
      <c r="RA307" s="3"/>
      <c r="RB307" s="3"/>
      <c r="RC307" s="3"/>
      <c r="RD307" s="3"/>
      <c r="RE307" s="3"/>
      <c r="RF307" s="3"/>
      <c r="RG307" s="3"/>
      <c r="RH307" s="3"/>
      <c r="RI307" s="3"/>
      <c r="RJ307" s="3"/>
      <c r="RK307" s="3"/>
      <c r="RL307" s="3"/>
      <c r="RM307" s="3"/>
      <c r="RN307" s="3"/>
      <c r="RO307" s="3"/>
      <c r="RP307" s="3"/>
      <c r="RQ307" s="3"/>
      <c r="RR307" s="3"/>
      <c r="RS307" s="3"/>
      <c r="RT307" s="3"/>
      <c r="RU307" s="3"/>
      <c r="RV307" s="3"/>
      <c r="RW307" s="3"/>
      <c r="RX307" s="3"/>
      <c r="RY307" s="3"/>
      <c r="RZ307" s="3"/>
      <c r="SA307" s="3"/>
      <c r="SB307" s="3"/>
      <c r="SC307" s="3"/>
      <c r="SD307" s="3"/>
      <c r="SE307" s="3"/>
      <c r="SF307" s="3"/>
      <c r="SG307" s="3"/>
      <c r="SH307" s="3"/>
      <c r="SI307" s="3"/>
      <c r="SJ307" s="3"/>
      <c r="SK307" s="3"/>
      <c r="SL307" s="3"/>
      <c r="SM307" s="3"/>
      <c r="SN307" s="3"/>
      <c r="SO307" s="3"/>
      <c r="SP307" s="3"/>
      <c r="SQ307" s="3"/>
      <c r="SR307" s="3"/>
      <c r="SS307" s="3"/>
      <c r="ST307" s="3"/>
      <c r="SU307" s="3"/>
      <c r="SV307" s="3"/>
      <c r="SW307" s="3"/>
      <c r="SX307" s="3"/>
      <c r="SY307" s="3"/>
      <c r="SZ307" s="3"/>
      <c r="TA307" s="3"/>
      <c r="TB307" s="3"/>
      <c r="TC307" s="3"/>
      <c r="TD307" s="3"/>
      <c r="TE307" s="3"/>
      <c r="TF307" s="3"/>
      <c r="TG307" s="3"/>
      <c r="TH307" s="3"/>
      <c r="TI307" s="3"/>
      <c r="TJ307" s="3"/>
      <c r="TK307" s="3"/>
      <c r="TL307" s="3"/>
      <c r="TM307" s="3"/>
      <c r="TN307" s="3"/>
      <c r="TO307" s="3"/>
      <c r="TP307" s="3"/>
      <c r="TQ307" s="3"/>
      <c r="TR307" s="3"/>
      <c r="TS307" s="3"/>
      <c r="TT307" s="3"/>
      <c r="TU307" s="3"/>
      <c r="TV307" s="3"/>
      <c r="TW307" s="3"/>
      <c r="TX307" s="3"/>
      <c r="TY307" s="3"/>
      <c r="TZ307" s="3"/>
      <c r="UA307" s="3"/>
      <c r="UB307" s="3"/>
      <c r="UC307" s="3"/>
      <c r="UD307" s="3"/>
      <c r="UE307" s="3"/>
      <c r="UF307" s="3"/>
      <c r="UG307" s="3"/>
      <c r="UH307" s="3"/>
      <c r="UI307" s="3"/>
      <c r="UJ307" s="3"/>
      <c r="UK307" s="3"/>
      <c r="UL307" s="3"/>
      <c r="UM307" s="3"/>
      <c r="UN307" s="3"/>
      <c r="UO307" s="3"/>
      <c r="UP307" s="3"/>
      <c r="UQ307" s="3"/>
      <c r="UR307" s="3"/>
      <c r="US307" s="3"/>
      <c r="UT307" s="3"/>
      <c r="UU307" s="3"/>
      <c r="UV307" s="3"/>
      <c r="UW307" s="3"/>
      <c r="UX307" s="3"/>
      <c r="UY307" s="3"/>
      <c r="UZ307" s="3"/>
      <c r="VA307" s="3"/>
      <c r="VB307" s="3"/>
      <c r="VC307" s="3"/>
      <c r="VD307" s="3"/>
      <c r="VE307" s="3"/>
      <c r="VF307" s="3"/>
      <c r="VG307" s="3"/>
      <c r="VH307" s="3"/>
      <c r="VI307" s="3"/>
      <c r="VJ307" s="3"/>
      <c r="VK307" s="3"/>
      <c r="VL307" s="3"/>
      <c r="VM307" s="3"/>
      <c r="VN307" s="3"/>
      <c r="VO307" s="3"/>
      <c r="VP307" s="3"/>
      <c r="VQ307" s="3"/>
      <c r="VR307" s="3"/>
      <c r="VS307" s="3"/>
      <c r="VT307" s="3"/>
      <c r="VU307" s="3"/>
      <c r="VV307" s="3"/>
      <c r="VW307" s="3"/>
      <c r="VX307" s="3"/>
      <c r="VY307" s="3"/>
      <c r="VZ307" s="3"/>
      <c r="WA307" s="3"/>
      <c r="WB307" s="3"/>
      <c r="WC307" s="3"/>
      <c r="WD307" s="3"/>
      <c r="WE307" s="3"/>
      <c r="WF307" s="3"/>
      <c r="WG307" s="3"/>
      <c r="WH307" s="3"/>
      <c r="WI307" s="3"/>
      <c r="WJ307" s="3"/>
      <c r="WK307" s="3"/>
      <c r="WL307" s="3"/>
      <c r="WM307" s="3"/>
      <c r="WN307" s="3"/>
      <c r="WO307" s="3"/>
      <c r="WP307" s="3"/>
      <c r="WQ307" s="3"/>
      <c r="WR307" s="3"/>
      <c r="WS307" s="3"/>
      <c r="WT307" s="3"/>
      <c r="WU307" s="3"/>
      <c r="WV307" s="3"/>
      <c r="WW307" s="3"/>
      <c r="WX307" s="3"/>
      <c r="WY307" s="3"/>
      <c r="WZ307" s="3"/>
      <c r="XA307" s="3"/>
      <c r="XB307" s="3"/>
      <c r="XC307" s="3"/>
      <c r="XD307" s="3"/>
      <c r="XE307" s="3"/>
      <c r="XF307" s="3"/>
      <c r="XG307" s="3"/>
      <c r="XH307" s="3"/>
      <c r="XI307" s="3"/>
      <c r="XJ307" s="3"/>
      <c r="XK307" s="3"/>
      <c r="XL307" s="3"/>
      <c r="XM307" s="3"/>
      <c r="XN307" s="3"/>
      <c r="XO307" s="3"/>
      <c r="XP307" s="3"/>
      <c r="XQ307" s="3"/>
      <c r="XR307" s="3"/>
      <c r="XS307" s="3"/>
      <c r="XT307" s="3"/>
      <c r="XU307" s="3"/>
      <c r="XV307" s="3"/>
      <c r="XW307" s="3"/>
      <c r="XX307" s="3"/>
      <c r="XY307" s="3"/>
      <c r="XZ307" s="3"/>
      <c r="YA307" s="3"/>
      <c r="YB307" s="3"/>
      <c r="YC307" s="3"/>
      <c r="YD307" s="3"/>
      <c r="YE307" s="3"/>
      <c r="YF307" s="3"/>
      <c r="YG307" s="3"/>
      <c r="YH307" s="3"/>
      <c r="YI307" s="3"/>
      <c r="YJ307" s="3"/>
      <c r="YK307" s="3"/>
      <c r="YL307" s="3"/>
      <c r="YM307" s="3"/>
      <c r="YN307" s="3"/>
      <c r="YO307" s="3"/>
      <c r="YP307" s="3"/>
      <c r="YQ307" s="3"/>
      <c r="YR307" s="3"/>
      <c r="YS307" s="3"/>
      <c r="YT307" s="3"/>
      <c r="YU307" s="3"/>
      <c r="YV307" s="3"/>
      <c r="YW307" s="3"/>
      <c r="YX307" s="3"/>
      <c r="YY307" s="3"/>
      <c r="YZ307" s="3"/>
      <c r="ZA307" s="3"/>
      <c r="ZB307" s="3"/>
      <c r="ZC307" s="3"/>
      <c r="ZD307" s="3"/>
      <c r="ZE307" s="3"/>
      <c r="ZF307" s="3"/>
      <c r="ZG307" s="3"/>
      <c r="ZH307" s="3"/>
      <c r="ZI307" s="3"/>
      <c r="ZJ307" s="3"/>
      <c r="ZK307" s="3"/>
      <c r="ZL307" s="3"/>
      <c r="ZM307" s="3"/>
      <c r="ZN307" s="3"/>
      <c r="ZO307" s="3"/>
      <c r="ZP307" s="3"/>
      <c r="ZQ307" s="3"/>
      <c r="ZR307" s="3"/>
      <c r="ZS307" s="3"/>
      <c r="ZT307" s="3"/>
      <c r="ZU307" s="3"/>
      <c r="ZV307" s="3"/>
      <c r="ZW307" s="3"/>
      <c r="ZX307" s="3"/>
      <c r="ZY307" s="3"/>
      <c r="ZZ307" s="3"/>
      <c r="AAA307" s="3"/>
      <c r="AAB307" s="3"/>
      <c r="AAC307" s="3"/>
      <c r="AAD307" s="3"/>
      <c r="AAE307" s="3"/>
      <c r="AAF307" s="3"/>
      <c r="AAG307" s="3"/>
      <c r="AAH307" s="3"/>
      <c r="AAI307" s="3"/>
      <c r="AAJ307" s="3"/>
      <c r="AAK307" s="3"/>
      <c r="AAL307" s="3"/>
      <c r="AAM307" s="3"/>
      <c r="AAN307" s="3"/>
      <c r="AAO307" s="3"/>
      <c r="AAP307" s="3"/>
      <c r="AAQ307" s="3"/>
      <c r="AAR307" s="3"/>
      <c r="AAS307" s="3"/>
      <c r="AAT307" s="3"/>
      <c r="AAU307" s="3"/>
      <c r="AAV307" s="3"/>
      <c r="AAW307" s="3"/>
      <c r="AAX307" s="3"/>
      <c r="AAY307" s="3"/>
      <c r="AAZ307" s="3"/>
      <c r="ABA307" s="3"/>
      <c r="ABB307" s="3"/>
      <c r="ABC307" s="3"/>
      <c r="ABD307" s="3"/>
      <c r="ABE307" s="3"/>
      <c r="ABF307" s="3"/>
      <c r="ABG307" s="3"/>
      <c r="ABH307" s="3"/>
      <c r="ABI307" s="3"/>
      <c r="ABJ307" s="3"/>
      <c r="ABK307" s="3"/>
      <c r="ABL307" s="3"/>
      <c r="ABM307" s="3"/>
      <c r="ABN307" s="3"/>
      <c r="ABO307" s="3"/>
      <c r="ABP307" s="3"/>
      <c r="ABQ307" s="3"/>
      <c r="ABR307" s="3"/>
      <c r="ABS307" s="3"/>
      <c r="ABT307" s="3"/>
      <c r="ABU307" s="3"/>
      <c r="ABV307" s="3"/>
      <c r="ABW307" s="3"/>
      <c r="ABX307" s="3"/>
      <c r="ABY307" s="3"/>
      <c r="ABZ307" s="3"/>
      <c r="ACA307" s="3"/>
      <c r="ACB307" s="3"/>
      <c r="ACC307" s="3"/>
      <c r="ACD307" s="3"/>
      <c r="ACE307" s="3"/>
      <c r="ACF307" s="3"/>
      <c r="ACG307" s="3"/>
      <c r="ACH307" s="3"/>
      <c r="ACI307" s="3"/>
      <c r="ACJ307" s="3"/>
      <c r="ACK307" s="3"/>
      <c r="ACL307" s="3"/>
      <c r="ACM307" s="3"/>
      <c r="ACN307" s="3"/>
      <c r="ACO307" s="3"/>
      <c r="ACP307" s="3"/>
      <c r="ACQ307" s="3"/>
      <c r="ACR307" s="3"/>
      <c r="ACS307" s="3"/>
      <c r="ACT307" s="3"/>
      <c r="ACU307" s="3"/>
      <c r="ACV307" s="3"/>
      <c r="ACW307" s="3"/>
      <c r="ACX307" s="3"/>
      <c r="ACY307" s="3"/>
      <c r="ACZ307" s="3"/>
      <c r="ADA307" s="3"/>
      <c r="ADB307" s="3"/>
      <c r="ADC307" s="3"/>
      <c r="ADD307" s="3"/>
      <c r="ADE307" s="3"/>
      <c r="ADF307" s="3"/>
      <c r="ADG307" s="3"/>
      <c r="ADH307" s="3"/>
      <c r="ADI307" s="3"/>
      <c r="ADJ307" s="3"/>
      <c r="ADK307" s="3"/>
      <c r="ADL307" s="3"/>
      <c r="ADM307" s="3"/>
      <c r="ADN307" s="3"/>
      <c r="ADO307" s="3"/>
      <c r="ADP307" s="3"/>
      <c r="ADQ307" s="3"/>
      <c r="ADR307" s="3"/>
      <c r="ADS307" s="3"/>
      <c r="ADT307" s="3"/>
      <c r="ADU307" s="3"/>
      <c r="ADV307" s="3"/>
      <c r="ADW307" s="3"/>
      <c r="ADX307" s="3"/>
      <c r="ADY307" s="3"/>
      <c r="ADZ307" s="3"/>
      <c r="AEA307" s="3"/>
      <c r="AEB307" s="3"/>
      <c r="AEC307" s="3"/>
      <c r="AED307" s="3"/>
      <c r="AEE307" s="3"/>
      <c r="AEF307" s="3"/>
      <c r="AEG307" s="3"/>
      <c r="AEH307" s="3"/>
      <c r="AEI307" s="3"/>
      <c r="AEJ307" s="3"/>
      <c r="AEK307" s="3"/>
      <c r="AEL307" s="3"/>
      <c r="AEM307" s="3"/>
      <c r="AEN307" s="3"/>
      <c r="AEO307" s="3"/>
      <c r="AEP307" s="3"/>
      <c r="AEQ307" s="3"/>
      <c r="AER307" s="3"/>
      <c r="AES307" s="3"/>
      <c r="AET307" s="3"/>
      <c r="AEU307" s="3"/>
      <c r="AEV307" s="3"/>
      <c r="AEW307" s="3"/>
      <c r="AEX307" s="3"/>
      <c r="AEY307" s="3"/>
      <c r="AEZ307" s="3"/>
      <c r="AFA307" s="3"/>
      <c r="AFB307" s="3"/>
      <c r="AFC307" s="3"/>
      <c r="AFD307" s="3"/>
      <c r="AFE307" s="3"/>
      <c r="AFF307" s="3"/>
      <c r="AFG307" s="3"/>
      <c r="AFH307" s="3"/>
      <c r="AFI307" s="3"/>
      <c r="AFJ307" s="3"/>
      <c r="AFK307" s="3"/>
      <c r="AFL307" s="3"/>
      <c r="AFM307" s="3"/>
      <c r="AFN307" s="3"/>
      <c r="AFO307" s="3"/>
      <c r="AFP307" s="3"/>
      <c r="AFQ307" s="3"/>
      <c r="AFR307" s="3"/>
      <c r="AFS307" s="3"/>
      <c r="AFT307" s="3"/>
      <c r="AFU307" s="3"/>
      <c r="AFV307" s="3"/>
      <c r="AFW307" s="3"/>
      <c r="AFX307" s="3"/>
      <c r="AFY307" s="3"/>
      <c r="AFZ307" s="3"/>
      <c r="AGA307" s="3"/>
      <c r="AGB307" s="3"/>
      <c r="AGC307" s="3"/>
      <c r="AGD307" s="3"/>
      <c r="AGE307" s="3"/>
      <c r="AGF307" s="3"/>
      <c r="AGG307" s="3"/>
      <c r="AGH307" s="3"/>
      <c r="AGI307" s="3"/>
      <c r="AGJ307" s="3"/>
      <c r="AGK307" s="3"/>
      <c r="AGL307" s="3"/>
      <c r="AGM307" s="3"/>
      <c r="AGN307" s="3"/>
      <c r="AGO307" s="3"/>
      <c r="AGP307" s="3"/>
      <c r="AGQ307" s="3"/>
      <c r="AGR307" s="3"/>
      <c r="AGS307" s="3"/>
      <c r="AGT307" s="3"/>
      <c r="AGU307" s="3"/>
      <c r="AGV307" s="3"/>
      <c r="AGW307" s="3"/>
      <c r="AGX307" s="3"/>
      <c r="AGY307" s="3"/>
      <c r="AGZ307" s="3"/>
      <c r="AHA307" s="3"/>
      <c r="AHB307" s="3"/>
      <c r="AHC307" s="3"/>
      <c r="AHD307" s="3"/>
      <c r="AHE307" s="3"/>
      <c r="AHF307" s="3"/>
      <c r="AHG307" s="3"/>
      <c r="AHH307" s="3"/>
      <c r="AHI307" s="3"/>
      <c r="AHJ307" s="3"/>
      <c r="AHK307" s="3"/>
      <c r="AHL307" s="3"/>
      <c r="AHM307" s="3"/>
      <c r="AHN307" s="3"/>
      <c r="AHO307" s="3"/>
      <c r="AHP307" s="3"/>
      <c r="AHQ307" s="3"/>
      <c r="AHR307" s="3"/>
      <c r="AHS307" s="3"/>
      <c r="AHT307" s="3"/>
      <c r="AHU307" s="3"/>
      <c r="AHV307" s="3"/>
      <c r="AHW307" s="3"/>
      <c r="AHX307" s="3"/>
      <c r="AHY307" s="3"/>
      <c r="AHZ307" s="3"/>
      <c r="AIA307" s="3"/>
      <c r="AIB307" s="3"/>
      <c r="AIC307" s="3"/>
      <c r="AID307" s="3"/>
      <c r="AIE307" s="3"/>
      <c r="AIF307" s="3"/>
      <c r="AIG307" s="3"/>
      <c r="AIH307" s="3"/>
      <c r="AII307" s="3"/>
      <c r="AIJ307" s="3"/>
      <c r="AIK307" s="3"/>
      <c r="AIL307" s="3"/>
      <c r="AIM307" s="3"/>
      <c r="AIN307" s="3"/>
      <c r="AIO307" s="3"/>
      <c r="AIP307" s="3"/>
      <c r="AIQ307" s="3"/>
      <c r="AIR307" s="3"/>
      <c r="AIS307" s="3"/>
      <c r="AIT307" s="3"/>
      <c r="AIU307" s="3"/>
      <c r="AIV307" s="3"/>
      <c r="AIW307" s="3"/>
      <c r="AIX307" s="3"/>
      <c r="AIY307" s="3"/>
      <c r="AIZ307" s="3"/>
      <c r="AJA307" s="3"/>
      <c r="AJB307" s="3"/>
      <c r="AJC307" s="3"/>
      <c r="AJD307" s="3"/>
      <c r="AJE307" s="3"/>
      <c r="AJF307" s="3"/>
      <c r="AJG307" s="3"/>
      <c r="AJH307" s="3"/>
      <c r="AJI307" s="3"/>
      <c r="AJJ307" s="3"/>
      <c r="AJK307" s="3"/>
      <c r="AJL307" s="3"/>
      <c r="AJM307" s="3"/>
      <c r="AJN307" s="3"/>
      <c r="AJO307" s="3"/>
      <c r="AJP307" s="3"/>
      <c r="AJQ307" s="3"/>
      <c r="AJR307" s="3"/>
      <c r="AJS307" s="3"/>
      <c r="AJT307" s="3"/>
      <c r="AJU307" s="3"/>
      <c r="AJV307" s="3"/>
      <c r="AJW307" s="3"/>
      <c r="AJX307" s="3"/>
      <c r="AJY307" s="3"/>
      <c r="AJZ307" s="3"/>
      <c r="AKA307" s="3"/>
      <c r="AKB307" s="3"/>
      <c r="AKC307" s="3"/>
      <c r="AKD307" s="3"/>
      <c r="AKE307" s="3"/>
      <c r="AKF307" s="3"/>
      <c r="AKG307" s="3"/>
      <c r="AKH307" s="3"/>
      <c r="AKI307" s="3"/>
      <c r="AKJ307" s="3"/>
      <c r="AKK307" s="3"/>
      <c r="AKL307" s="3"/>
      <c r="AKM307" s="3"/>
      <c r="AKN307" s="3"/>
      <c r="AKO307" s="3"/>
      <c r="AKP307" s="3"/>
      <c r="AKQ307" s="3"/>
      <c r="AKR307" s="3"/>
      <c r="AKS307" s="3"/>
      <c r="AKT307" s="3"/>
      <c r="AKU307" s="3"/>
      <c r="AKV307" s="3"/>
      <c r="AKW307" s="3"/>
      <c r="AKX307" s="3"/>
      <c r="AKY307" s="3"/>
      <c r="AKZ307" s="3"/>
      <c r="ALA307" s="3"/>
      <c r="ALB307" s="3"/>
      <c r="ALC307" s="3"/>
      <c r="ALD307" s="3"/>
      <c r="ALE307" s="3"/>
      <c r="ALF307" s="3"/>
      <c r="ALG307" s="3"/>
      <c r="ALH307" s="3"/>
      <c r="ALI307" s="3"/>
      <c r="ALJ307" s="3"/>
      <c r="ALK307" s="3"/>
      <c r="ALL307" s="3"/>
      <c r="ALM307" s="3"/>
      <c r="ALN307" s="3"/>
      <c r="ALO307" s="3"/>
      <c r="ALP307" s="3"/>
      <c r="ALQ307" s="3"/>
      <c r="ALR307" s="3"/>
      <c r="ALS307" s="3"/>
      <c r="ALT307" s="3"/>
      <c r="ALU307" s="3"/>
      <c r="ALV307" s="3"/>
      <c r="ALW307" s="3"/>
      <c r="ALX307" s="3"/>
      <c r="ALY307" s="3"/>
      <c r="ALZ307" s="3"/>
      <c r="AMA307" s="3"/>
      <c r="AMB307" s="3"/>
      <c r="AMC307" s="3"/>
      <c r="AMD307" s="3"/>
    </row>
    <row r="308" spans="1:1018" ht="15.95" customHeight="1" thickTop="1" x14ac:dyDescent="0.15"/>
  </sheetData>
  <sheetProtection algorithmName="SHA-512" hashValue="KdmWSJ4ivCJ/gK0M8OIKj3AgDTnuj3kYsRmykULVaJYCxQADhCK0aEbyhsTkDScj9afGM6Ad9LJJPeFT5efjqQ==" saltValue="ZS2lkONViWbRYTElHaxJ1Q==" spinCount="100000" sheet="1" insertColumns="0" insertRows="0" insertHyperlinks="0" deleteColumns="0" deleteRows="0" sort="0" autoFilter="0" pivotTables="0"/>
  <mergeCells count="5136">
    <mergeCell ref="A307:C307"/>
    <mergeCell ref="D307:M307"/>
    <mergeCell ref="N307:W307"/>
    <mergeCell ref="X307:AC307"/>
    <mergeCell ref="AD307:AG307"/>
    <mergeCell ref="AH307:AM307"/>
    <mergeCell ref="AN307:AS307"/>
    <mergeCell ref="AT307:AY307"/>
    <mergeCell ref="AZ307:BE307"/>
    <mergeCell ref="BF307:BK307"/>
    <mergeCell ref="BL307:BQ307"/>
    <mergeCell ref="BR307:BW307"/>
    <mergeCell ref="BX307:CI307"/>
    <mergeCell ref="CL307:CQ307"/>
    <mergeCell ref="CR307:CW307"/>
    <mergeCell ref="CX307:DC307"/>
    <mergeCell ref="DD307:DI307"/>
    <mergeCell ref="A306:C306"/>
    <mergeCell ref="D306:M306"/>
    <mergeCell ref="N306:W306"/>
    <mergeCell ref="X306:AC306"/>
    <mergeCell ref="AD306:AG306"/>
    <mergeCell ref="AH306:AM306"/>
    <mergeCell ref="AN306:AS306"/>
    <mergeCell ref="AT306:AY306"/>
    <mergeCell ref="AZ306:BE306"/>
    <mergeCell ref="BF306:BK306"/>
    <mergeCell ref="BL306:BQ306"/>
    <mergeCell ref="BR306:BW306"/>
    <mergeCell ref="BX306:CI306"/>
    <mergeCell ref="CL306:CQ306"/>
    <mergeCell ref="CR306:CW306"/>
    <mergeCell ref="CX306:DC306"/>
    <mergeCell ref="DD306:DI306"/>
    <mergeCell ref="A305:C305"/>
    <mergeCell ref="D305:M305"/>
    <mergeCell ref="N305:W305"/>
    <mergeCell ref="X305:AC305"/>
    <mergeCell ref="AD305:AG305"/>
    <mergeCell ref="AH305:AM305"/>
    <mergeCell ref="AN305:AS305"/>
    <mergeCell ref="AT305:AY305"/>
    <mergeCell ref="AZ305:BE305"/>
    <mergeCell ref="BF305:BK305"/>
    <mergeCell ref="BL305:BQ305"/>
    <mergeCell ref="BR305:BW305"/>
    <mergeCell ref="BX305:CI305"/>
    <mergeCell ref="CL305:CQ305"/>
    <mergeCell ref="CR305:CW305"/>
    <mergeCell ref="CX305:DC305"/>
    <mergeCell ref="DD305:DI305"/>
    <mergeCell ref="A304:C304"/>
    <mergeCell ref="D304:M304"/>
    <mergeCell ref="N304:W304"/>
    <mergeCell ref="X304:AC304"/>
    <mergeCell ref="AD304:AG304"/>
    <mergeCell ref="AH304:AM304"/>
    <mergeCell ref="AN304:AS304"/>
    <mergeCell ref="AT304:AY304"/>
    <mergeCell ref="AZ304:BE304"/>
    <mergeCell ref="BF304:BK304"/>
    <mergeCell ref="BL304:BQ304"/>
    <mergeCell ref="BR304:BW304"/>
    <mergeCell ref="BX304:CI304"/>
    <mergeCell ref="CL304:CQ304"/>
    <mergeCell ref="CR304:CW304"/>
    <mergeCell ref="CX304:DC304"/>
    <mergeCell ref="DD304:DI304"/>
    <mergeCell ref="A303:C303"/>
    <mergeCell ref="D303:M303"/>
    <mergeCell ref="N303:W303"/>
    <mergeCell ref="X303:AC303"/>
    <mergeCell ref="AD303:AG303"/>
    <mergeCell ref="AH303:AM303"/>
    <mergeCell ref="AN303:AS303"/>
    <mergeCell ref="AT303:AY303"/>
    <mergeCell ref="AZ303:BE303"/>
    <mergeCell ref="BF303:BK303"/>
    <mergeCell ref="BL303:BQ303"/>
    <mergeCell ref="BR303:BW303"/>
    <mergeCell ref="BX303:CI303"/>
    <mergeCell ref="CL303:CQ303"/>
    <mergeCell ref="CR303:CW303"/>
    <mergeCell ref="CX303:DC303"/>
    <mergeCell ref="DD303:DI303"/>
    <mergeCell ref="A302:C302"/>
    <mergeCell ref="D302:M302"/>
    <mergeCell ref="N302:W302"/>
    <mergeCell ref="X302:AC302"/>
    <mergeCell ref="AD302:AG302"/>
    <mergeCell ref="AH302:AM302"/>
    <mergeCell ref="AN302:AS302"/>
    <mergeCell ref="AT302:AY302"/>
    <mergeCell ref="AZ302:BE302"/>
    <mergeCell ref="BF302:BK302"/>
    <mergeCell ref="BL302:BQ302"/>
    <mergeCell ref="BR302:BW302"/>
    <mergeCell ref="BX302:CI302"/>
    <mergeCell ref="CL302:CQ302"/>
    <mergeCell ref="CR302:CW302"/>
    <mergeCell ref="CX302:DC302"/>
    <mergeCell ref="DD302:DI302"/>
    <mergeCell ref="A301:C301"/>
    <mergeCell ref="D301:M301"/>
    <mergeCell ref="N301:W301"/>
    <mergeCell ref="X301:AC301"/>
    <mergeCell ref="AD301:AG301"/>
    <mergeCell ref="AH301:AM301"/>
    <mergeCell ref="AN301:AS301"/>
    <mergeCell ref="AT301:AY301"/>
    <mergeCell ref="AZ301:BE301"/>
    <mergeCell ref="BF301:BK301"/>
    <mergeCell ref="BL301:BQ301"/>
    <mergeCell ref="BR301:BW301"/>
    <mergeCell ref="BX301:CI301"/>
    <mergeCell ref="CL301:CQ301"/>
    <mergeCell ref="CR301:CW301"/>
    <mergeCell ref="CX301:DC301"/>
    <mergeCell ref="DD301:DI301"/>
    <mergeCell ref="A300:C300"/>
    <mergeCell ref="D300:M300"/>
    <mergeCell ref="N300:W300"/>
    <mergeCell ref="X300:AC300"/>
    <mergeCell ref="AD300:AG300"/>
    <mergeCell ref="AH300:AM300"/>
    <mergeCell ref="AN300:AS300"/>
    <mergeCell ref="AT300:AY300"/>
    <mergeCell ref="AZ300:BE300"/>
    <mergeCell ref="BF300:BK300"/>
    <mergeCell ref="BL300:BQ300"/>
    <mergeCell ref="BR300:BW300"/>
    <mergeCell ref="BX300:CI300"/>
    <mergeCell ref="CL300:CQ300"/>
    <mergeCell ref="CR300:CW300"/>
    <mergeCell ref="CX300:DC300"/>
    <mergeCell ref="DD300:DI300"/>
    <mergeCell ref="A299:C299"/>
    <mergeCell ref="D299:M299"/>
    <mergeCell ref="N299:W299"/>
    <mergeCell ref="X299:AC299"/>
    <mergeCell ref="AD299:AG299"/>
    <mergeCell ref="AH299:AM299"/>
    <mergeCell ref="AN299:AS299"/>
    <mergeCell ref="AT299:AY299"/>
    <mergeCell ref="AZ299:BE299"/>
    <mergeCell ref="BF299:BK299"/>
    <mergeCell ref="BL299:BQ299"/>
    <mergeCell ref="BR299:BW299"/>
    <mergeCell ref="BX299:CI299"/>
    <mergeCell ref="CL299:CQ299"/>
    <mergeCell ref="CR299:CW299"/>
    <mergeCell ref="CX299:DC299"/>
    <mergeCell ref="DD299:DI299"/>
    <mergeCell ref="A298:C298"/>
    <mergeCell ref="D298:M298"/>
    <mergeCell ref="N298:W298"/>
    <mergeCell ref="X298:AC298"/>
    <mergeCell ref="AD298:AG298"/>
    <mergeCell ref="AH298:AM298"/>
    <mergeCell ref="AN298:AS298"/>
    <mergeCell ref="AT298:AY298"/>
    <mergeCell ref="AZ298:BE298"/>
    <mergeCell ref="BF298:BK298"/>
    <mergeCell ref="BL298:BQ298"/>
    <mergeCell ref="BR298:BW298"/>
    <mergeCell ref="BX298:CI298"/>
    <mergeCell ref="CL298:CQ298"/>
    <mergeCell ref="CR298:CW298"/>
    <mergeCell ref="CX298:DC298"/>
    <mergeCell ref="DD298:DI298"/>
    <mergeCell ref="A297:C297"/>
    <mergeCell ref="D297:M297"/>
    <mergeCell ref="N297:W297"/>
    <mergeCell ref="X297:AC297"/>
    <mergeCell ref="AD297:AG297"/>
    <mergeCell ref="AH297:AM297"/>
    <mergeCell ref="AN297:AS297"/>
    <mergeCell ref="AT297:AY297"/>
    <mergeCell ref="AZ297:BE297"/>
    <mergeCell ref="BF297:BK297"/>
    <mergeCell ref="BL297:BQ297"/>
    <mergeCell ref="BR297:BW297"/>
    <mergeCell ref="BX297:CI297"/>
    <mergeCell ref="CL297:CQ297"/>
    <mergeCell ref="CR297:CW297"/>
    <mergeCell ref="CX297:DC297"/>
    <mergeCell ref="DD297:DI297"/>
    <mergeCell ref="A296:C296"/>
    <mergeCell ref="D296:M296"/>
    <mergeCell ref="N296:W296"/>
    <mergeCell ref="X296:AC296"/>
    <mergeCell ref="AD296:AG296"/>
    <mergeCell ref="AH296:AM296"/>
    <mergeCell ref="AN296:AS296"/>
    <mergeCell ref="AT296:AY296"/>
    <mergeCell ref="AZ296:BE296"/>
    <mergeCell ref="BF296:BK296"/>
    <mergeCell ref="BL296:BQ296"/>
    <mergeCell ref="BR296:BW296"/>
    <mergeCell ref="BX296:CI296"/>
    <mergeCell ref="CL296:CQ296"/>
    <mergeCell ref="CR296:CW296"/>
    <mergeCell ref="CX296:DC296"/>
    <mergeCell ref="DD296:DI296"/>
    <mergeCell ref="A295:C295"/>
    <mergeCell ref="D295:M295"/>
    <mergeCell ref="N295:W295"/>
    <mergeCell ref="X295:AC295"/>
    <mergeCell ref="AD295:AG295"/>
    <mergeCell ref="AH295:AM295"/>
    <mergeCell ref="AN295:AS295"/>
    <mergeCell ref="AT295:AY295"/>
    <mergeCell ref="AZ295:BE295"/>
    <mergeCell ref="BF295:BK295"/>
    <mergeCell ref="BL295:BQ295"/>
    <mergeCell ref="BR295:BW295"/>
    <mergeCell ref="BX295:CI295"/>
    <mergeCell ref="CL295:CQ295"/>
    <mergeCell ref="CR295:CW295"/>
    <mergeCell ref="CX295:DC295"/>
    <mergeCell ref="DD295:DI295"/>
    <mergeCell ref="A294:C294"/>
    <mergeCell ref="D294:M294"/>
    <mergeCell ref="N294:W294"/>
    <mergeCell ref="X294:AC294"/>
    <mergeCell ref="AD294:AG294"/>
    <mergeCell ref="AH294:AM294"/>
    <mergeCell ref="AN294:AS294"/>
    <mergeCell ref="AT294:AY294"/>
    <mergeCell ref="AZ294:BE294"/>
    <mergeCell ref="BF294:BK294"/>
    <mergeCell ref="BL294:BQ294"/>
    <mergeCell ref="BR294:BW294"/>
    <mergeCell ref="BX294:CI294"/>
    <mergeCell ref="CL294:CQ294"/>
    <mergeCell ref="CR294:CW294"/>
    <mergeCell ref="CX294:DC294"/>
    <mergeCell ref="DD294:DI294"/>
    <mergeCell ref="A293:C293"/>
    <mergeCell ref="D293:M293"/>
    <mergeCell ref="N293:W293"/>
    <mergeCell ref="X293:AC293"/>
    <mergeCell ref="AD293:AG293"/>
    <mergeCell ref="AH293:AM293"/>
    <mergeCell ref="AN293:AS293"/>
    <mergeCell ref="AT293:AY293"/>
    <mergeCell ref="AZ293:BE293"/>
    <mergeCell ref="BF293:BK293"/>
    <mergeCell ref="BL293:BQ293"/>
    <mergeCell ref="BR293:BW293"/>
    <mergeCell ref="BX293:CI293"/>
    <mergeCell ref="CL293:CQ293"/>
    <mergeCell ref="CR293:CW293"/>
    <mergeCell ref="CX293:DC293"/>
    <mergeCell ref="DD293:DI293"/>
    <mergeCell ref="A292:C292"/>
    <mergeCell ref="D292:M292"/>
    <mergeCell ref="N292:W292"/>
    <mergeCell ref="X292:AC292"/>
    <mergeCell ref="AD292:AG292"/>
    <mergeCell ref="AH292:AM292"/>
    <mergeCell ref="AN292:AS292"/>
    <mergeCell ref="AT292:AY292"/>
    <mergeCell ref="AZ292:BE292"/>
    <mergeCell ref="BF292:BK292"/>
    <mergeCell ref="BL292:BQ292"/>
    <mergeCell ref="BR292:BW292"/>
    <mergeCell ref="BX292:CI292"/>
    <mergeCell ref="CL292:CQ292"/>
    <mergeCell ref="CR292:CW292"/>
    <mergeCell ref="CX292:DC292"/>
    <mergeCell ref="DD292:DI292"/>
    <mergeCell ref="A291:C291"/>
    <mergeCell ref="D291:M291"/>
    <mergeCell ref="N291:W291"/>
    <mergeCell ref="X291:AC291"/>
    <mergeCell ref="AD291:AG291"/>
    <mergeCell ref="AH291:AM291"/>
    <mergeCell ref="AN291:AS291"/>
    <mergeCell ref="AT291:AY291"/>
    <mergeCell ref="AZ291:BE291"/>
    <mergeCell ref="BF291:BK291"/>
    <mergeCell ref="BL291:BQ291"/>
    <mergeCell ref="BR291:BW291"/>
    <mergeCell ref="BX291:CI291"/>
    <mergeCell ref="CL291:CQ291"/>
    <mergeCell ref="CR291:CW291"/>
    <mergeCell ref="CX291:DC291"/>
    <mergeCell ref="DD291:DI291"/>
    <mergeCell ref="A290:C290"/>
    <mergeCell ref="D290:M290"/>
    <mergeCell ref="N290:W290"/>
    <mergeCell ref="X290:AC290"/>
    <mergeCell ref="AD290:AG290"/>
    <mergeCell ref="AH290:AM290"/>
    <mergeCell ref="AN290:AS290"/>
    <mergeCell ref="AT290:AY290"/>
    <mergeCell ref="AZ290:BE290"/>
    <mergeCell ref="BF290:BK290"/>
    <mergeCell ref="BL290:BQ290"/>
    <mergeCell ref="BR290:BW290"/>
    <mergeCell ref="BX290:CI290"/>
    <mergeCell ref="CL290:CQ290"/>
    <mergeCell ref="CR290:CW290"/>
    <mergeCell ref="CX290:DC290"/>
    <mergeCell ref="DD290:DI290"/>
    <mergeCell ref="A289:C289"/>
    <mergeCell ref="D289:M289"/>
    <mergeCell ref="N289:W289"/>
    <mergeCell ref="X289:AC289"/>
    <mergeCell ref="AD289:AG289"/>
    <mergeCell ref="AH289:AM289"/>
    <mergeCell ref="AN289:AS289"/>
    <mergeCell ref="AT289:AY289"/>
    <mergeCell ref="AZ289:BE289"/>
    <mergeCell ref="BF289:BK289"/>
    <mergeCell ref="BL289:BQ289"/>
    <mergeCell ref="BR289:BW289"/>
    <mergeCell ref="BX289:CI289"/>
    <mergeCell ref="CL289:CQ289"/>
    <mergeCell ref="CR289:CW289"/>
    <mergeCell ref="CX289:DC289"/>
    <mergeCell ref="DD289:DI289"/>
    <mergeCell ref="A288:C288"/>
    <mergeCell ref="D288:M288"/>
    <mergeCell ref="N288:W288"/>
    <mergeCell ref="X288:AC288"/>
    <mergeCell ref="AD288:AG288"/>
    <mergeCell ref="AH288:AM288"/>
    <mergeCell ref="AN288:AS288"/>
    <mergeCell ref="AT288:AY288"/>
    <mergeCell ref="AZ288:BE288"/>
    <mergeCell ref="BF288:BK288"/>
    <mergeCell ref="BL288:BQ288"/>
    <mergeCell ref="BR288:BW288"/>
    <mergeCell ref="BX288:CI288"/>
    <mergeCell ref="CL288:CQ288"/>
    <mergeCell ref="CR288:CW288"/>
    <mergeCell ref="CX288:DC288"/>
    <mergeCell ref="DD288:DI288"/>
    <mergeCell ref="A287:C287"/>
    <mergeCell ref="D287:M287"/>
    <mergeCell ref="N287:W287"/>
    <mergeCell ref="X287:AC287"/>
    <mergeCell ref="AD287:AG287"/>
    <mergeCell ref="AH287:AM287"/>
    <mergeCell ref="AN287:AS287"/>
    <mergeCell ref="AT287:AY287"/>
    <mergeCell ref="AZ287:BE287"/>
    <mergeCell ref="BF287:BK287"/>
    <mergeCell ref="BL287:BQ287"/>
    <mergeCell ref="BR287:BW287"/>
    <mergeCell ref="BX287:CI287"/>
    <mergeCell ref="CL287:CQ287"/>
    <mergeCell ref="CR287:CW287"/>
    <mergeCell ref="CX287:DC287"/>
    <mergeCell ref="DD287:DI287"/>
    <mergeCell ref="A286:C286"/>
    <mergeCell ref="D286:M286"/>
    <mergeCell ref="N286:W286"/>
    <mergeCell ref="X286:AC286"/>
    <mergeCell ref="AD286:AG286"/>
    <mergeCell ref="AH286:AM286"/>
    <mergeCell ref="AN286:AS286"/>
    <mergeCell ref="AT286:AY286"/>
    <mergeCell ref="AZ286:BE286"/>
    <mergeCell ref="BF286:BK286"/>
    <mergeCell ref="BL286:BQ286"/>
    <mergeCell ref="BR286:BW286"/>
    <mergeCell ref="BX286:CI286"/>
    <mergeCell ref="CL286:CQ286"/>
    <mergeCell ref="CR286:CW286"/>
    <mergeCell ref="CX286:DC286"/>
    <mergeCell ref="DD286:DI286"/>
    <mergeCell ref="A285:C285"/>
    <mergeCell ref="D285:M285"/>
    <mergeCell ref="N285:W285"/>
    <mergeCell ref="X285:AC285"/>
    <mergeCell ref="AD285:AG285"/>
    <mergeCell ref="AH285:AM285"/>
    <mergeCell ref="AN285:AS285"/>
    <mergeCell ref="AT285:AY285"/>
    <mergeCell ref="AZ285:BE285"/>
    <mergeCell ref="BF285:BK285"/>
    <mergeCell ref="BL285:BQ285"/>
    <mergeCell ref="BR285:BW285"/>
    <mergeCell ref="BX285:CI285"/>
    <mergeCell ref="CL285:CQ285"/>
    <mergeCell ref="CR285:CW285"/>
    <mergeCell ref="CX285:DC285"/>
    <mergeCell ref="DD285:DI285"/>
    <mergeCell ref="A284:C284"/>
    <mergeCell ref="D284:M284"/>
    <mergeCell ref="N284:W284"/>
    <mergeCell ref="X284:AC284"/>
    <mergeCell ref="AD284:AG284"/>
    <mergeCell ref="AH284:AM284"/>
    <mergeCell ref="AN284:AS284"/>
    <mergeCell ref="AT284:AY284"/>
    <mergeCell ref="AZ284:BE284"/>
    <mergeCell ref="BF284:BK284"/>
    <mergeCell ref="BL284:BQ284"/>
    <mergeCell ref="BR284:BW284"/>
    <mergeCell ref="BX284:CI284"/>
    <mergeCell ref="CL284:CQ284"/>
    <mergeCell ref="CR284:CW284"/>
    <mergeCell ref="CX284:DC284"/>
    <mergeCell ref="DD284:DI284"/>
    <mergeCell ref="A283:C283"/>
    <mergeCell ref="D283:M283"/>
    <mergeCell ref="N283:W283"/>
    <mergeCell ref="X283:AC283"/>
    <mergeCell ref="AD283:AG283"/>
    <mergeCell ref="AH283:AM283"/>
    <mergeCell ref="AN283:AS283"/>
    <mergeCell ref="AT283:AY283"/>
    <mergeCell ref="AZ283:BE283"/>
    <mergeCell ref="BF283:BK283"/>
    <mergeCell ref="BL283:BQ283"/>
    <mergeCell ref="BR283:BW283"/>
    <mergeCell ref="BX283:CI283"/>
    <mergeCell ref="CL283:CQ283"/>
    <mergeCell ref="CR283:CW283"/>
    <mergeCell ref="CX283:DC283"/>
    <mergeCell ref="DD283:DI283"/>
    <mergeCell ref="A282:C282"/>
    <mergeCell ref="D282:M282"/>
    <mergeCell ref="N282:W282"/>
    <mergeCell ref="X282:AC282"/>
    <mergeCell ref="AD282:AG282"/>
    <mergeCell ref="AH282:AM282"/>
    <mergeCell ref="AN282:AS282"/>
    <mergeCell ref="AT282:AY282"/>
    <mergeCell ref="AZ282:BE282"/>
    <mergeCell ref="BF282:BK282"/>
    <mergeCell ref="BL282:BQ282"/>
    <mergeCell ref="BR282:BW282"/>
    <mergeCell ref="BX282:CI282"/>
    <mergeCell ref="CL282:CQ282"/>
    <mergeCell ref="CR282:CW282"/>
    <mergeCell ref="CX282:DC282"/>
    <mergeCell ref="DD282:DI282"/>
    <mergeCell ref="A281:C281"/>
    <mergeCell ref="D281:M281"/>
    <mergeCell ref="N281:W281"/>
    <mergeCell ref="X281:AC281"/>
    <mergeCell ref="AD281:AG281"/>
    <mergeCell ref="AH281:AM281"/>
    <mergeCell ref="AN281:AS281"/>
    <mergeCell ref="AT281:AY281"/>
    <mergeCell ref="AZ281:BE281"/>
    <mergeCell ref="BF281:BK281"/>
    <mergeCell ref="BL281:BQ281"/>
    <mergeCell ref="BR281:BW281"/>
    <mergeCell ref="BX281:CI281"/>
    <mergeCell ref="CL281:CQ281"/>
    <mergeCell ref="CR281:CW281"/>
    <mergeCell ref="CX281:DC281"/>
    <mergeCell ref="DD281:DI281"/>
    <mergeCell ref="A280:C280"/>
    <mergeCell ref="D280:M280"/>
    <mergeCell ref="N280:W280"/>
    <mergeCell ref="X280:AC280"/>
    <mergeCell ref="AD280:AG280"/>
    <mergeCell ref="AH280:AM280"/>
    <mergeCell ref="AN280:AS280"/>
    <mergeCell ref="AT280:AY280"/>
    <mergeCell ref="AZ280:BE280"/>
    <mergeCell ref="BF280:BK280"/>
    <mergeCell ref="BL280:BQ280"/>
    <mergeCell ref="BR280:BW280"/>
    <mergeCell ref="BX280:CI280"/>
    <mergeCell ref="CL280:CQ280"/>
    <mergeCell ref="CR280:CW280"/>
    <mergeCell ref="CX280:DC280"/>
    <mergeCell ref="DD280:DI280"/>
    <mergeCell ref="A279:C279"/>
    <mergeCell ref="D279:M279"/>
    <mergeCell ref="N279:W279"/>
    <mergeCell ref="X279:AC279"/>
    <mergeCell ref="AD279:AG279"/>
    <mergeCell ref="AH279:AM279"/>
    <mergeCell ref="AN279:AS279"/>
    <mergeCell ref="AT279:AY279"/>
    <mergeCell ref="AZ279:BE279"/>
    <mergeCell ref="BF279:BK279"/>
    <mergeCell ref="BL279:BQ279"/>
    <mergeCell ref="BR279:BW279"/>
    <mergeCell ref="BX279:CI279"/>
    <mergeCell ref="CL279:CQ279"/>
    <mergeCell ref="CR279:CW279"/>
    <mergeCell ref="CX279:DC279"/>
    <mergeCell ref="DD279:DI279"/>
    <mergeCell ref="A278:C278"/>
    <mergeCell ref="D278:M278"/>
    <mergeCell ref="N278:W278"/>
    <mergeCell ref="X278:AC278"/>
    <mergeCell ref="AD278:AG278"/>
    <mergeCell ref="AH278:AM278"/>
    <mergeCell ref="AN278:AS278"/>
    <mergeCell ref="AT278:AY278"/>
    <mergeCell ref="AZ278:BE278"/>
    <mergeCell ref="BF278:BK278"/>
    <mergeCell ref="BL278:BQ278"/>
    <mergeCell ref="BR278:BW278"/>
    <mergeCell ref="BX278:CI278"/>
    <mergeCell ref="CL278:CQ278"/>
    <mergeCell ref="CR278:CW278"/>
    <mergeCell ref="CX278:DC278"/>
    <mergeCell ref="DD278:DI278"/>
    <mergeCell ref="A277:C277"/>
    <mergeCell ref="D277:M277"/>
    <mergeCell ref="N277:W277"/>
    <mergeCell ref="X277:AC277"/>
    <mergeCell ref="AD277:AG277"/>
    <mergeCell ref="AH277:AM277"/>
    <mergeCell ref="AN277:AS277"/>
    <mergeCell ref="AT277:AY277"/>
    <mergeCell ref="AZ277:BE277"/>
    <mergeCell ref="BF277:BK277"/>
    <mergeCell ref="BL277:BQ277"/>
    <mergeCell ref="BR277:BW277"/>
    <mergeCell ref="BX277:CI277"/>
    <mergeCell ref="CL277:CQ277"/>
    <mergeCell ref="CR277:CW277"/>
    <mergeCell ref="CX277:DC277"/>
    <mergeCell ref="DD277:DI277"/>
    <mergeCell ref="A276:C276"/>
    <mergeCell ref="D276:M276"/>
    <mergeCell ref="N276:W276"/>
    <mergeCell ref="X276:AC276"/>
    <mergeCell ref="AD276:AG276"/>
    <mergeCell ref="AH276:AM276"/>
    <mergeCell ref="AN276:AS276"/>
    <mergeCell ref="AT276:AY276"/>
    <mergeCell ref="AZ276:BE276"/>
    <mergeCell ref="BF276:BK276"/>
    <mergeCell ref="BL276:BQ276"/>
    <mergeCell ref="BR276:BW276"/>
    <mergeCell ref="BX276:CI276"/>
    <mergeCell ref="CL276:CQ276"/>
    <mergeCell ref="CR276:CW276"/>
    <mergeCell ref="CX276:DC276"/>
    <mergeCell ref="DD276:DI276"/>
    <mergeCell ref="A275:C275"/>
    <mergeCell ref="D275:M275"/>
    <mergeCell ref="N275:W275"/>
    <mergeCell ref="X275:AC275"/>
    <mergeCell ref="AD275:AG275"/>
    <mergeCell ref="AH275:AM275"/>
    <mergeCell ref="AN275:AS275"/>
    <mergeCell ref="AT275:AY275"/>
    <mergeCell ref="AZ275:BE275"/>
    <mergeCell ref="BF275:BK275"/>
    <mergeCell ref="BL275:BQ275"/>
    <mergeCell ref="BR275:BW275"/>
    <mergeCell ref="BX275:CI275"/>
    <mergeCell ref="CL275:CQ275"/>
    <mergeCell ref="CR275:CW275"/>
    <mergeCell ref="CX275:DC275"/>
    <mergeCell ref="DD275:DI275"/>
    <mergeCell ref="A274:C274"/>
    <mergeCell ref="D274:M274"/>
    <mergeCell ref="N274:W274"/>
    <mergeCell ref="X274:AC274"/>
    <mergeCell ref="AD274:AG274"/>
    <mergeCell ref="AH274:AM274"/>
    <mergeCell ref="AN274:AS274"/>
    <mergeCell ref="AT274:AY274"/>
    <mergeCell ref="AZ274:BE274"/>
    <mergeCell ref="BF274:BK274"/>
    <mergeCell ref="BL274:BQ274"/>
    <mergeCell ref="BR274:BW274"/>
    <mergeCell ref="BX274:CI274"/>
    <mergeCell ref="CL274:CQ274"/>
    <mergeCell ref="CR274:CW274"/>
    <mergeCell ref="CX274:DC274"/>
    <mergeCell ref="DD274:DI274"/>
    <mergeCell ref="A273:C273"/>
    <mergeCell ref="D273:M273"/>
    <mergeCell ref="N273:W273"/>
    <mergeCell ref="X273:AC273"/>
    <mergeCell ref="AD273:AG273"/>
    <mergeCell ref="AH273:AM273"/>
    <mergeCell ref="AN273:AS273"/>
    <mergeCell ref="AT273:AY273"/>
    <mergeCell ref="AZ273:BE273"/>
    <mergeCell ref="BF273:BK273"/>
    <mergeCell ref="BL273:BQ273"/>
    <mergeCell ref="BR273:BW273"/>
    <mergeCell ref="BX273:CI273"/>
    <mergeCell ref="CL273:CQ273"/>
    <mergeCell ref="CR273:CW273"/>
    <mergeCell ref="CX273:DC273"/>
    <mergeCell ref="DD273:DI273"/>
    <mergeCell ref="A272:C272"/>
    <mergeCell ref="D272:M272"/>
    <mergeCell ref="N272:W272"/>
    <mergeCell ref="X272:AC272"/>
    <mergeCell ref="AD272:AG272"/>
    <mergeCell ref="AH272:AM272"/>
    <mergeCell ref="AN272:AS272"/>
    <mergeCell ref="AT272:AY272"/>
    <mergeCell ref="AZ272:BE272"/>
    <mergeCell ref="BF272:BK272"/>
    <mergeCell ref="BL272:BQ272"/>
    <mergeCell ref="BR272:BW272"/>
    <mergeCell ref="BX272:CI272"/>
    <mergeCell ref="CL272:CQ272"/>
    <mergeCell ref="CR272:CW272"/>
    <mergeCell ref="CX272:DC272"/>
    <mergeCell ref="DD272:DI272"/>
    <mergeCell ref="A271:C271"/>
    <mergeCell ref="D271:M271"/>
    <mergeCell ref="N271:W271"/>
    <mergeCell ref="X271:AC271"/>
    <mergeCell ref="AD271:AG271"/>
    <mergeCell ref="AH271:AM271"/>
    <mergeCell ref="AN271:AS271"/>
    <mergeCell ref="AT271:AY271"/>
    <mergeCell ref="AZ271:BE271"/>
    <mergeCell ref="BF271:BK271"/>
    <mergeCell ref="BL271:BQ271"/>
    <mergeCell ref="BR271:BW271"/>
    <mergeCell ref="BX271:CI271"/>
    <mergeCell ref="CL271:CQ271"/>
    <mergeCell ref="CR271:CW271"/>
    <mergeCell ref="CX271:DC271"/>
    <mergeCell ref="DD271:DI271"/>
    <mergeCell ref="A270:C270"/>
    <mergeCell ref="D270:M270"/>
    <mergeCell ref="N270:W270"/>
    <mergeCell ref="X270:AC270"/>
    <mergeCell ref="AD270:AG270"/>
    <mergeCell ref="AH270:AM270"/>
    <mergeCell ref="AN270:AS270"/>
    <mergeCell ref="AT270:AY270"/>
    <mergeCell ref="AZ270:BE270"/>
    <mergeCell ref="BF270:BK270"/>
    <mergeCell ref="BL270:BQ270"/>
    <mergeCell ref="BR270:BW270"/>
    <mergeCell ref="BX270:CI270"/>
    <mergeCell ref="CL270:CQ270"/>
    <mergeCell ref="CR270:CW270"/>
    <mergeCell ref="CX270:DC270"/>
    <mergeCell ref="DD270:DI270"/>
    <mergeCell ref="A269:C269"/>
    <mergeCell ref="D269:M269"/>
    <mergeCell ref="N269:W269"/>
    <mergeCell ref="X269:AC269"/>
    <mergeCell ref="AD269:AG269"/>
    <mergeCell ref="AH269:AM269"/>
    <mergeCell ref="AN269:AS269"/>
    <mergeCell ref="AT269:AY269"/>
    <mergeCell ref="AZ269:BE269"/>
    <mergeCell ref="BF269:BK269"/>
    <mergeCell ref="BL269:BQ269"/>
    <mergeCell ref="BR269:BW269"/>
    <mergeCell ref="BX269:CI269"/>
    <mergeCell ref="CL269:CQ269"/>
    <mergeCell ref="CR269:CW269"/>
    <mergeCell ref="CX269:DC269"/>
    <mergeCell ref="DD269:DI269"/>
    <mergeCell ref="A268:C268"/>
    <mergeCell ref="D268:M268"/>
    <mergeCell ref="N268:W268"/>
    <mergeCell ref="X268:AC268"/>
    <mergeCell ref="AD268:AG268"/>
    <mergeCell ref="AH268:AM268"/>
    <mergeCell ref="AN268:AS268"/>
    <mergeCell ref="AT268:AY268"/>
    <mergeCell ref="AZ268:BE268"/>
    <mergeCell ref="BF268:BK268"/>
    <mergeCell ref="BL268:BQ268"/>
    <mergeCell ref="BR268:BW268"/>
    <mergeCell ref="BX268:CI268"/>
    <mergeCell ref="CL268:CQ268"/>
    <mergeCell ref="CR268:CW268"/>
    <mergeCell ref="CX268:DC268"/>
    <mergeCell ref="DD268:DI268"/>
    <mergeCell ref="A267:C267"/>
    <mergeCell ref="D267:M267"/>
    <mergeCell ref="N267:W267"/>
    <mergeCell ref="X267:AC267"/>
    <mergeCell ref="AD267:AG267"/>
    <mergeCell ref="AH267:AM267"/>
    <mergeCell ref="AN267:AS267"/>
    <mergeCell ref="AT267:AY267"/>
    <mergeCell ref="AZ267:BE267"/>
    <mergeCell ref="BF267:BK267"/>
    <mergeCell ref="BL267:BQ267"/>
    <mergeCell ref="BR267:BW267"/>
    <mergeCell ref="BX267:CI267"/>
    <mergeCell ref="CL267:CQ267"/>
    <mergeCell ref="CR267:CW267"/>
    <mergeCell ref="CX267:DC267"/>
    <mergeCell ref="DD267:DI267"/>
    <mergeCell ref="A266:C266"/>
    <mergeCell ref="D266:M266"/>
    <mergeCell ref="N266:W266"/>
    <mergeCell ref="X266:AC266"/>
    <mergeCell ref="AD266:AG266"/>
    <mergeCell ref="AH266:AM266"/>
    <mergeCell ref="AN266:AS266"/>
    <mergeCell ref="AT266:AY266"/>
    <mergeCell ref="AZ266:BE266"/>
    <mergeCell ref="BF266:BK266"/>
    <mergeCell ref="BL266:BQ266"/>
    <mergeCell ref="BR266:BW266"/>
    <mergeCell ref="BX266:CI266"/>
    <mergeCell ref="CL266:CQ266"/>
    <mergeCell ref="CR266:CW266"/>
    <mergeCell ref="CX266:DC266"/>
    <mergeCell ref="DD266:DI266"/>
    <mergeCell ref="A265:C265"/>
    <mergeCell ref="D265:M265"/>
    <mergeCell ref="N265:W265"/>
    <mergeCell ref="X265:AC265"/>
    <mergeCell ref="AD265:AG265"/>
    <mergeCell ref="AH265:AM265"/>
    <mergeCell ref="AN265:AS265"/>
    <mergeCell ref="AT265:AY265"/>
    <mergeCell ref="AZ265:BE265"/>
    <mergeCell ref="BF265:BK265"/>
    <mergeCell ref="BL265:BQ265"/>
    <mergeCell ref="BR265:BW265"/>
    <mergeCell ref="BX265:CI265"/>
    <mergeCell ref="CL265:CQ265"/>
    <mergeCell ref="CR265:CW265"/>
    <mergeCell ref="CX265:DC265"/>
    <mergeCell ref="DD265:DI265"/>
    <mergeCell ref="A264:C264"/>
    <mergeCell ref="D264:M264"/>
    <mergeCell ref="N264:W264"/>
    <mergeCell ref="X264:AC264"/>
    <mergeCell ref="AD264:AG264"/>
    <mergeCell ref="AH264:AM264"/>
    <mergeCell ref="AN264:AS264"/>
    <mergeCell ref="AT264:AY264"/>
    <mergeCell ref="AZ264:BE264"/>
    <mergeCell ref="BF264:BK264"/>
    <mergeCell ref="BL264:BQ264"/>
    <mergeCell ref="BR264:BW264"/>
    <mergeCell ref="BX264:CI264"/>
    <mergeCell ref="CL264:CQ264"/>
    <mergeCell ref="CR264:CW264"/>
    <mergeCell ref="CX264:DC264"/>
    <mergeCell ref="DD264:DI264"/>
    <mergeCell ref="A263:C263"/>
    <mergeCell ref="D263:M263"/>
    <mergeCell ref="N263:W263"/>
    <mergeCell ref="X263:AC263"/>
    <mergeCell ref="AD263:AG263"/>
    <mergeCell ref="AH263:AM263"/>
    <mergeCell ref="AN263:AS263"/>
    <mergeCell ref="AT263:AY263"/>
    <mergeCell ref="AZ263:BE263"/>
    <mergeCell ref="BF263:BK263"/>
    <mergeCell ref="BL263:BQ263"/>
    <mergeCell ref="BR263:BW263"/>
    <mergeCell ref="BX263:CI263"/>
    <mergeCell ref="CL263:CQ263"/>
    <mergeCell ref="CR263:CW263"/>
    <mergeCell ref="CX263:DC263"/>
    <mergeCell ref="DD263:DI263"/>
    <mergeCell ref="A262:C262"/>
    <mergeCell ref="D262:M262"/>
    <mergeCell ref="N262:W262"/>
    <mergeCell ref="X262:AC262"/>
    <mergeCell ref="AD262:AG262"/>
    <mergeCell ref="AH262:AM262"/>
    <mergeCell ref="AN262:AS262"/>
    <mergeCell ref="AT262:AY262"/>
    <mergeCell ref="AZ262:BE262"/>
    <mergeCell ref="BF262:BK262"/>
    <mergeCell ref="BL262:BQ262"/>
    <mergeCell ref="BR262:BW262"/>
    <mergeCell ref="BX262:CI262"/>
    <mergeCell ref="CL262:CQ262"/>
    <mergeCell ref="CR262:CW262"/>
    <mergeCell ref="CX262:DC262"/>
    <mergeCell ref="DD262:DI262"/>
    <mergeCell ref="A261:C261"/>
    <mergeCell ref="D261:M261"/>
    <mergeCell ref="N261:W261"/>
    <mergeCell ref="X261:AC261"/>
    <mergeCell ref="AD261:AG261"/>
    <mergeCell ref="AH261:AM261"/>
    <mergeCell ref="AN261:AS261"/>
    <mergeCell ref="AT261:AY261"/>
    <mergeCell ref="AZ261:BE261"/>
    <mergeCell ref="BF261:BK261"/>
    <mergeCell ref="BL261:BQ261"/>
    <mergeCell ref="BR261:BW261"/>
    <mergeCell ref="BX261:CI261"/>
    <mergeCell ref="CL261:CQ261"/>
    <mergeCell ref="CR261:CW261"/>
    <mergeCell ref="CX261:DC261"/>
    <mergeCell ref="DD261:DI261"/>
    <mergeCell ref="A260:C260"/>
    <mergeCell ref="D260:M260"/>
    <mergeCell ref="N260:W260"/>
    <mergeCell ref="X260:AC260"/>
    <mergeCell ref="AD260:AG260"/>
    <mergeCell ref="AH260:AM260"/>
    <mergeCell ref="AN260:AS260"/>
    <mergeCell ref="AT260:AY260"/>
    <mergeCell ref="AZ260:BE260"/>
    <mergeCell ref="BF260:BK260"/>
    <mergeCell ref="BL260:BQ260"/>
    <mergeCell ref="BR260:BW260"/>
    <mergeCell ref="BX260:CI260"/>
    <mergeCell ref="CL260:CQ260"/>
    <mergeCell ref="CR260:CW260"/>
    <mergeCell ref="CX260:DC260"/>
    <mergeCell ref="DD260:DI260"/>
    <mergeCell ref="A259:C259"/>
    <mergeCell ref="D259:M259"/>
    <mergeCell ref="N259:W259"/>
    <mergeCell ref="X259:AC259"/>
    <mergeCell ref="AD259:AG259"/>
    <mergeCell ref="AH259:AM259"/>
    <mergeCell ref="AN259:AS259"/>
    <mergeCell ref="AT259:AY259"/>
    <mergeCell ref="AZ259:BE259"/>
    <mergeCell ref="BF259:BK259"/>
    <mergeCell ref="BL259:BQ259"/>
    <mergeCell ref="BR259:BW259"/>
    <mergeCell ref="BX259:CI259"/>
    <mergeCell ref="CL259:CQ259"/>
    <mergeCell ref="CR259:CW259"/>
    <mergeCell ref="CX259:DC259"/>
    <mergeCell ref="DD259:DI259"/>
    <mergeCell ref="A258:C258"/>
    <mergeCell ref="D258:M258"/>
    <mergeCell ref="N258:W258"/>
    <mergeCell ref="X258:AC258"/>
    <mergeCell ref="AD258:AG258"/>
    <mergeCell ref="AH258:AM258"/>
    <mergeCell ref="AN258:AS258"/>
    <mergeCell ref="AT258:AY258"/>
    <mergeCell ref="AZ258:BE258"/>
    <mergeCell ref="BF258:BK258"/>
    <mergeCell ref="BL258:BQ258"/>
    <mergeCell ref="BR258:BW258"/>
    <mergeCell ref="BX258:CI258"/>
    <mergeCell ref="CL258:CQ258"/>
    <mergeCell ref="CR258:CW258"/>
    <mergeCell ref="CX258:DC258"/>
    <mergeCell ref="DD258:DI258"/>
    <mergeCell ref="A257:C257"/>
    <mergeCell ref="D257:M257"/>
    <mergeCell ref="N257:W257"/>
    <mergeCell ref="X257:AC257"/>
    <mergeCell ref="AD257:AG257"/>
    <mergeCell ref="AH257:AM257"/>
    <mergeCell ref="AN257:AS257"/>
    <mergeCell ref="AT257:AY257"/>
    <mergeCell ref="AZ257:BE257"/>
    <mergeCell ref="BF257:BK257"/>
    <mergeCell ref="BL257:BQ257"/>
    <mergeCell ref="BR257:BW257"/>
    <mergeCell ref="BX257:CI257"/>
    <mergeCell ref="CL257:CQ257"/>
    <mergeCell ref="CR257:CW257"/>
    <mergeCell ref="CX257:DC257"/>
    <mergeCell ref="DD257:DI257"/>
    <mergeCell ref="A256:C256"/>
    <mergeCell ref="D256:M256"/>
    <mergeCell ref="N256:W256"/>
    <mergeCell ref="X256:AC256"/>
    <mergeCell ref="AD256:AG256"/>
    <mergeCell ref="AH256:AM256"/>
    <mergeCell ref="AN256:AS256"/>
    <mergeCell ref="AT256:AY256"/>
    <mergeCell ref="AZ256:BE256"/>
    <mergeCell ref="BF256:BK256"/>
    <mergeCell ref="BL256:BQ256"/>
    <mergeCell ref="BR256:BW256"/>
    <mergeCell ref="BX256:CI256"/>
    <mergeCell ref="CL256:CQ256"/>
    <mergeCell ref="CR256:CW256"/>
    <mergeCell ref="CX256:DC256"/>
    <mergeCell ref="DD256:DI256"/>
    <mergeCell ref="A255:C255"/>
    <mergeCell ref="D255:M255"/>
    <mergeCell ref="N255:W255"/>
    <mergeCell ref="X255:AC255"/>
    <mergeCell ref="AD255:AG255"/>
    <mergeCell ref="AH255:AM255"/>
    <mergeCell ref="AN255:AS255"/>
    <mergeCell ref="AT255:AY255"/>
    <mergeCell ref="AZ255:BE255"/>
    <mergeCell ref="BF255:BK255"/>
    <mergeCell ref="BL255:BQ255"/>
    <mergeCell ref="BR255:BW255"/>
    <mergeCell ref="BX255:CI255"/>
    <mergeCell ref="CL255:CQ255"/>
    <mergeCell ref="CR255:CW255"/>
    <mergeCell ref="CX255:DC255"/>
    <mergeCell ref="DD255:DI255"/>
    <mergeCell ref="A254:C254"/>
    <mergeCell ref="D254:M254"/>
    <mergeCell ref="N254:W254"/>
    <mergeCell ref="X254:AC254"/>
    <mergeCell ref="AD254:AG254"/>
    <mergeCell ref="AH254:AM254"/>
    <mergeCell ref="AN254:AS254"/>
    <mergeCell ref="AT254:AY254"/>
    <mergeCell ref="AZ254:BE254"/>
    <mergeCell ref="BF254:BK254"/>
    <mergeCell ref="BL254:BQ254"/>
    <mergeCell ref="BR254:BW254"/>
    <mergeCell ref="BX254:CI254"/>
    <mergeCell ref="CL254:CQ254"/>
    <mergeCell ref="CR254:CW254"/>
    <mergeCell ref="CX254:DC254"/>
    <mergeCell ref="DD254:DI254"/>
    <mergeCell ref="A253:C253"/>
    <mergeCell ref="D253:M253"/>
    <mergeCell ref="N253:W253"/>
    <mergeCell ref="X253:AC253"/>
    <mergeCell ref="AD253:AG253"/>
    <mergeCell ref="AH253:AM253"/>
    <mergeCell ref="AN253:AS253"/>
    <mergeCell ref="AT253:AY253"/>
    <mergeCell ref="AZ253:BE253"/>
    <mergeCell ref="BF253:BK253"/>
    <mergeCell ref="BL253:BQ253"/>
    <mergeCell ref="BR253:BW253"/>
    <mergeCell ref="BX253:CI253"/>
    <mergeCell ref="CL253:CQ253"/>
    <mergeCell ref="CR253:CW253"/>
    <mergeCell ref="CX253:DC253"/>
    <mergeCell ref="DD253:DI253"/>
    <mergeCell ref="A252:C252"/>
    <mergeCell ref="D252:M252"/>
    <mergeCell ref="N252:W252"/>
    <mergeCell ref="X252:AC252"/>
    <mergeCell ref="AD252:AG252"/>
    <mergeCell ref="AH252:AM252"/>
    <mergeCell ref="AN252:AS252"/>
    <mergeCell ref="AT252:AY252"/>
    <mergeCell ref="AZ252:BE252"/>
    <mergeCell ref="BF252:BK252"/>
    <mergeCell ref="BL252:BQ252"/>
    <mergeCell ref="BR252:BW252"/>
    <mergeCell ref="BX252:CI252"/>
    <mergeCell ref="CL252:CQ252"/>
    <mergeCell ref="CR252:CW252"/>
    <mergeCell ref="CX252:DC252"/>
    <mergeCell ref="DD252:DI252"/>
    <mergeCell ref="A251:C251"/>
    <mergeCell ref="D251:M251"/>
    <mergeCell ref="N251:W251"/>
    <mergeCell ref="X251:AC251"/>
    <mergeCell ref="AD251:AG251"/>
    <mergeCell ref="AH251:AM251"/>
    <mergeCell ref="AN251:AS251"/>
    <mergeCell ref="AT251:AY251"/>
    <mergeCell ref="AZ251:BE251"/>
    <mergeCell ref="BF251:BK251"/>
    <mergeCell ref="BL251:BQ251"/>
    <mergeCell ref="BR251:BW251"/>
    <mergeCell ref="BX251:CI251"/>
    <mergeCell ref="CL251:CQ251"/>
    <mergeCell ref="CR251:CW251"/>
    <mergeCell ref="CX251:DC251"/>
    <mergeCell ref="DD251:DI251"/>
    <mergeCell ref="A250:C250"/>
    <mergeCell ref="D250:M250"/>
    <mergeCell ref="N250:W250"/>
    <mergeCell ref="X250:AC250"/>
    <mergeCell ref="AD250:AG250"/>
    <mergeCell ref="AH250:AM250"/>
    <mergeCell ref="AN250:AS250"/>
    <mergeCell ref="AT250:AY250"/>
    <mergeCell ref="AZ250:BE250"/>
    <mergeCell ref="BF250:BK250"/>
    <mergeCell ref="BL250:BQ250"/>
    <mergeCell ref="BR250:BW250"/>
    <mergeCell ref="BX250:CI250"/>
    <mergeCell ref="CL250:CQ250"/>
    <mergeCell ref="CR250:CW250"/>
    <mergeCell ref="CX250:DC250"/>
    <mergeCell ref="DD250:DI250"/>
    <mergeCell ref="A249:C249"/>
    <mergeCell ref="D249:M249"/>
    <mergeCell ref="N249:W249"/>
    <mergeCell ref="X249:AC249"/>
    <mergeCell ref="AD249:AG249"/>
    <mergeCell ref="AH249:AM249"/>
    <mergeCell ref="AN249:AS249"/>
    <mergeCell ref="AT249:AY249"/>
    <mergeCell ref="AZ249:BE249"/>
    <mergeCell ref="BF249:BK249"/>
    <mergeCell ref="BL249:BQ249"/>
    <mergeCell ref="BR249:BW249"/>
    <mergeCell ref="BX249:CI249"/>
    <mergeCell ref="CL249:CQ249"/>
    <mergeCell ref="CR249:CW249"/>
    <mergeCell ref="CX249:DC249"/>
    <mergeCell ref="DD249:DI249"/>
    <mergeCell ref="A248:C248"/>
    <mergeCell ref="D248:M248"/>
    <mergeCell ref="N248:W248"/>
    <mergeCell ref="X248:AC248"/>
    <mergeCell ref="AD248:AG248"/>
    <mergeCell ref="AH248:AM248"/>
    <mergeCell ref="AN248:AS248"/>
    <mergeCell ref="AT248:AY248"/>
    <mergeCell ref="AZ248:BE248"/>
    <mergeCell ref="BF248:BK248"/>
    <mergeCell ref="BL248:BQ248"/>
    <mergeCell ref="BR248:BW248"/>
    <mergeCell ref="BX248:CI248"/>
    <mergeCell ref="CL248:CQ248"/>
    <mergeCell ref="CR248:CW248"/>
    <mergeCell ref="CX248:DC248"/>
    <mergeCell ref="DD248:DI248"/>
    <mergeCell ref="A247:C247"/>
    <mergeCell ref="D247:M247"/>
    <mergeCell ref="N247:W247"/>
    <mergeCell ref="X247:AC247"/>
    <mergeCell ref="AD247:AG247"/>
    <mergeCell ref="AH247:AM247"/>
    <mergeCell ref="AN247:AS247"/>
    <mergeCell ref="AT247:AY247"/>
    <mergeCell ref="AZ247:BE247"/>
    <mergeCell ref="BF247:BK247"/>
    <mergeCell ref="BL247:BQ247"/>
    <mergeCell ref="BR247:BW247"/>
    <mergeCell ref="BX247:CI247"/>
    <mergeCell ref="CL247:CQ247"/>
    <mergeCell ref="CR247:CW247"/>
    <mergeCell ref="CX247:DC247"/>
    <mergeCell ref="DD247:DI247"/>
    <mergeCell ref="A246:C246"/>
    <mergeCell ref="D246:M246"/>
    <mergeCell ref="N246:W246"/>
    <mergeCell ref="X246:AC246"/>
    <mergeCell ref="AD246:AG246"/>
    <mergeCell ref="AH246:AM246"/>
    <mergeCell ref="AN246:AS246"/>
    <mergeCell ref="AT246:AY246"/>
    <mergeCell ref="AZ246:BE246"/>
    <mergeCell ref="BF246:BK246"/>
    <mergeCell ref="BL246:BQ246"/>
    <mergeCell ref="BR246:BW246"/>
    <mergeCell ref="BX246:CI246"/>
    <mergeCell ref="CL246:CQ246"/>
    <mergeCell ref="CR246:CW246"/>
    <mergeCell ref="CX246:DC246"/>
    <mergeCell ref="DD246:DI246"/>
    <mergeCell ref="A245:C245"/>
    <mergeCell ref="D245:M245"/>
    <mergeCell ref="N245:W245"/>
    <mergeCell ref="X245:AC245"/>
    <mergeCell ref="AD245:AG245"/>
    <mergeCell ref="AH245:AM245"/>
    <mergeCell ref="AN245:AS245"/>
    <mergeCell ref="AT245:AY245"/>
    <mergeCell ref="AZ245:BE245"/>
    <mergeCell ref="BF245:BK245"/>
    <mergeCell ref="BL245:BQ245"/>
    <mergeCell ref="BR245:BW245"/>
    <mergeCell ref="BX245:CI245"/>
    <mergeCell ref="CL245:CQ245"/>
    <mergeCell ref="CR245:CW245"/>
    <mergeCell ref="CX245:DC245"/>
    <mergeCell ref="DD245:DI245"/>
    <mergeCell ref="A244:C244"/>
    <mergeCell ref="D244:M244"/>
    <mergeCell ref="N244:W244"/>
    <mergeCell ref="X244:AC244"/>
    <mergeCell ref="AD244:AG244"/>
    <mergeCell ref="AH244:AM244"/>
    <mergeCell ref="AN244:AS244"/>
    <mergeCell ref="AT244:AY244"/>
    <mergeCell ref="AZ244:BE244"/>
    <mergeCell ref="BF244:BK244"/>
    <mergeCell ref="BL244:BQ244"/>
    <mergeCell ref="BR244:BW244"/>
    <mergeCell ref="BX244:CI244"/>
    <mergeCell ref="CL244:CQ244"/>
    <mergeCell ref="CR244:CW244"/>
    <mergeCell ref="CX244:DC244"/>
    <mergeCell ref="DD244:DI244"/>
    <mergeCell ref="A243:C243"/>
    <mergeCell ref="D243:M243"/>
    <mergeCell ref="N243:W243"/>
    <mergeCell ref="X243:AC243"/>
    <mergeCell ref="AD243:AG243"/>
    <mergeCell ref="AH243:AM243"/>
    <mergeCell ref="AN243:AS243"/>
    <mergeCell ref="AT243:AY243"/>
    <mergeCell ref="AZ243:BE243"/>
    <mergeCell ref="BF243:BK243"/>
    <mergeCell ref="BL243:BQ243"/>
    <mergeCell ref="BR243:BW243"/>
    <mergeCell ref="BX243:CI243"/>
    <mergeCell ref="CL243:CQ243"/>
    <mergeCell ref="CR243:CW243"/>
    <mergeCell ref="CX243:DC243"/>
    <mergeCell ref="DD243:DI243"/>
    <mergeCell ref="A242:C242"/>
    <mergeCell ref="D242:M242"/>
    <mergeCell ref="N242:W242"/>
    <mergeCell ref="X242:AC242"/>
    <mergeCell ref="AD242:AG242"/>
    <mergeCell ref="AH242:AM242"/>
    <mergeCell ref="AN242:AS242"/>
    <mergeCell ref="AT242:AY242"/>
    <mergeCell ref="AZ242:BE242"/>
    <mergeCell ref="BF242:BK242"/>
    <mergeCell ref="BL242:BQ242"/>
    <mergeCell ref="BR242:BW242"/>
    <mergeCell ref="BX242:CI242"/>
    <mergeCell ref="CL242:CQ242"/>
    <mergeCell ref="CR242:CW242"/>
    <mergeCell ref="CX242:DC242"/>
    <mergeCell ref="DD242:DI242"/>
    <mergeCell ref="A241:C241"/>
    <mergeCell ref="D241:M241"/>
    <mergeCell ref="N241:W241"/>
    <mergeCell ref="X241:AC241"/>
    <mergeCell ref="AD241:AG241"/>
    <mergeCell ref="AH241:AM241"/>
    <mergeCell ref="AN241:AS241"/>
    <mergeCell ref="AT241:AY241"/>
    <mergeCell ref="AZ241:BE241"/>
    <mergeCell ref="BF241:BK241"/>
    <mergeCell ref="BL241:BQ241"/>
    <mergeCell ref="BR241:BW241"/>
    <mergeCell ref="BX241:CI241"/>
    <mergeCell ref="CL241:CQ241"/>
    <mergeCell ref="CR241:CW241"/>
    <mergeCell ref="CX241:DC241"/>
    <mergeCell ref="DD241:DI241"/>
    <mergeCell ref="A240:C240"/>
    <mergeCell ref="D240:M240"/>
    <mergeCell ref="N240:W240"/>
    <mergeCell ref="X240:AC240"/>
    <mergeCell ref="AD240:AG240"/>
    <mergeCell ref="AH240:AM240"/>
    <mergeCell ref="AN240:AS240"/>
    <mergeCell ref="AT240:AY240"/>
    <mergeCell ref="AZ240:BE240"/>
    <mergeCell ref="BF240:BK240"/>
    <mergeCell ref="BL240:BQ240"/>
    <mergeCell ref="BR240:BW240"/>
    <mergeCell ref="BX240:CI240"/>
    <mergeCell ref="CL240:CQ240"/>
    <mergeCell ref="CR240:CW240"/>
    <mergeCell ref="CX240:DC240"/>
    <mergeCell ref="DD240:DI240"/>
    <mergeCell ref="A239:C239"/>
    <mergeCell ref="D239:M239"/>
    <mergeCell ref="N239:W239"/>
    <mergeCell ref="X239:AC239"/>
    <mergeCell ref="AD239:AG239"/>
    <mergeCell ref="AH239:AM239"/>
    <mergeCell ref="AN239:AS239"/>
    <mergeCell ref="AT239:AY239"/>
    <mergeCell ref="AZ239:BE239"/>
    <mergeCell ref="BF239:BK239"/>
    <mergeCell ref="BL239:BQ239"/>
    <mergeCell ref="BR239:BW239"/>
    <mergeCell ref="BX239:CI239"/>
    <mergeCell ref="CL239:CQ239"/>
    <mergeCell ref="CR239:CW239"/>
    <mergeCell ref="CX239:DC239"/>
    <mergeCell ref="DD239:DI239"/>
    <mergeCell ref="A238:C238"/>
    <mergeCell ref="D238:M238"/>
    <mergeCell ref="N238:W238"/>
    <mergeCell ref="X238:AC238"/>
    <mergeCell ref="AD238:AG238"/>
    <mergeCell ref="AH238:AM238"/>
    <mergeCell ref="AN238:AS238"/>
    <mergeCell ref="AT238:AY238"/>
    <mergeCell ref="AZ238:BE238"/>
    <mergeCell ref="BF238:BK238"/>
    <mergeCell ref="BL238:BQ238"/>
    <mergeCell ref="BR238:BW238"/>
    <mergeCell ref="BX238:CI238"/>
    <mergeCell ref="CL238:CQ238"/>
    <mergeCell ref="CR238:CW238"/>
    <mergeCell ref="CX238:DC238"/>
    <mergeCell ref="DD238:DI238"/>
    <mergeCell ref="A237:C237"/>
    <mergeCell ref="D237:M237"/>
    <mergeCell ref="N237:W237"/>
    <mergeCell ref="X237:AC237"/>
    <mergeCell ref="AD237:AG237"/>
    <mergeCell ref="AH237:AM237"/>
    <mergeCell ref="AN237:AS237"/>
    <mergeCell ref="AT237:AY237"/>
    <mergeCell ref="AZ237:BE237"/>
    <mergeCell ref="BF237:BK237"/>
    <mergeCell ref="BL237:BQ237"/>
    <mergeCell ref="BR237:BW237"/>
    <mergeCell ref="BX237:CI237"/>
    <mergeCell ref="CL237:CQ237"/>
    <mergeCell ref="CR237:CW237"/>
    <mergeCell ref="CX237:DC237"/>
    <mergeCell ref="DD237:DI237"/>
    <mergeCell ref="A236:C236"/>
    <mergeCell ref="D236:M236"/>
    <mergeCell ref="N236:W236"/>
    <mergeCell ref="X236:AC236"/>
    <mergeCell ref="AD236:AG236"/>
    <mergeCell ref="AH236:AM236"/>
    <mergeCell ref="AN236:AS236"/>
    <mergeCell ref="AT236:AY236"/>
    <mergeCell ref="AZ236:BE236"/>
    <mergeCell ref="BF236:BK236"/>
    <mergeCell ref="BL236:BQ236"/>
    <mergeCell ref="BR236:BW236"/>
    <mergeCell ref="BX236:CI236"/>
    <mergeCell ref="CL236:CQ236"/>
    <mergeCell ref="CR236:CW236"/>
    <mergeCell ref="CX236:DC236"/>
    <mergeCell ref="DD236:DI236"/>
    <mergeCell ref="A235:C235"/>
    <mergeCell ref="D235:M235"/>
    <mergeCell ref="N235:W235"/>
    <mergeCell ref="X235:AC235"/>
    <mergeCell ref="AD235:AG235"/>
    <mergeCell ref="AH235:AM235"/>
    <mergeCell ref="AN235:AS235"/>
    <mergeCell ref="AT235:AY235"/>
    <mergeCell ref="AZ235:BE235"/>
    <mergeCell ref="BF235:BK235"/>
    <mergeCell ref="BL235:BQ235"/>
    <mergeCell ref="BR235:BW235"/>
    <mergeCell ref="BX235:CI235"/>
    <mergeCell ref="CL235:CQ235"/>
    <mergeCell ref="CR235:CW235"/>
    <mergeCell ref="CX235:DC235"/>
    <mergeCell ref="DD235:DI235"/>
    <mergeCell ref="A234:C234"/>
    <mergeCell ref="D234:M234"/>
    <mergeCell ref="N234:W234"/>
    <mergeCell ref="X234:AC234"/>
    <mergeCell ref="AD234:AG234"/>
    <mergeCell ref="AH234:AM234"/>
    <mergeCell ref="AN234:AS234"/>
    <mergeCell ref="AT234:AY234"/>
    <mergeCell ref="AZ234:BE234"/>
    <mergeCell ref="BF234:BK234"/>
    <mergeCell ref="BL234:BQ234"/>
    <mergeCell ref="BR234:BW234"/>
    <mergeCell ref="BX234:CI234"/>
    <mergeCell ref="CL234:CQ234"/>
    <mergeCell ref="CR234:CW234"/>
    <mergeCell ref="CX234:DC234"/>
    <mergeCell ref="DD234:DI234"/>
    <mergeCell ref="A233:C233"/>
    <mergeCell ref="D233:M233"/>
    <mergeCell ref="N233:W233"/>
    <mergeCell ref="X233:AC233"/>
    <mergeCell ref="AD233:AG233"/>
    <mergeCell ref="AH233:AM233"/>
    <mergeCell ref="AN233:AS233"/>
    <mergeCell ref="AT233:AY233"/>
    <mergeCell ref="AZ233:BE233"/>
    <mergeCell ref="BF233:BK233"/>
    <mergeCell ref="BL233:BQ233"/>
    <mergeCell ref="BR233:BW233"/>
    <mergeCell ref="BX233:CI233"/>
    <mergeCell ref="CL233:CQ233"/>
    <mergeCell ref="CR233:CW233"/>
    <mergeCell ref="CX233:DC233"/>
    <mergeCell ref="DD233:DI233"/>
    <mergeCell ref="A232:C232"/>
    <mergeCell ref="D232:M232"/>
    <mergeCell ref="N232:W232"/>
    <mergeCell ref="X232:AC232"/>
    <mergeCell ref="AD232:AG232"/>
    <mergeCell ref="AH232:AM232"/>
    <mergeCell ref="AN232:AS232"/>
    <mergeCell ref="AT232:AY232"/>
    <mergeCell ref="AZ232:BE232"/>
    <mergeCell ref="BF232:BK232"/>
    <mergeCell ref="BL232:BQ232"/>
    <mergeCell ref="BR232:BW232"/>
    <mergeCell ref="BX232:CI232"/>
    <mergeCell ref="CL232:CQ232"/>
    <mergeCell ref="CR232:CW232"/>
    <mergeCell ref="CX232:DC232"/>
    <mergeCell ref="DD232:DI232"/>
    <mergeCell ref="A231:C231"/>
    <mergeCell ref="D231:M231"/>
    <mergeCell ref="N231:W231"/>
    <mergeCell ref="X231:AC231"/>
    <mergeCell ref="AD231:AG231"/>
    <mergeCell ref="AH231:AM231"/>
    <mergeCell ref="AN231:AS231"/>
    <mergeCell ref="AT231:AY231"/>
    <mergeCell ref="AZ231:BE231"/>
    <mergeCell ref="BF231:BK231"/>
    <mergeCell ref="BL231:BQ231"/>
    <mergeCell ref="BR231:BW231"/>
    <mergeCell ref="BX231:CI231"/>
    <mergeCell ref="CL231:CQ231"/>
    <mergeCell ref="CR231:CW231"/>
    <mergeCell ref="CX231:DC231"/>
    <mergeCell ref="DD231:DI231"/>
    <mergeCell ref="A230:C230"/>
    <mergeCell ref="D230:M230"/>
    <mergeCell ref="N230:W230"/>
    <mergeCell ref="X230:AC230"/>
    <mergeCell ref="AD230:AG230"/>
    <mergeCell ref="AH230:AM230"/>
    <mergeCell ref="AN230:AS230"/>
    <mergeCell ref="AT230:AY230"/>
    <mergeCell ref="AZ230:BE230"/>
    <mergeCell ref="BF230:BK230"/>
    <mergeCell ref="BL230:BQ230"/>
    <mergeCell ref="BR230:BW230"/>
    <mergeCell ref="BX230:CI230"/>
    <mergeCell ref="CL230:CQ230"/>
    <mergeCell ref="CR230:CW230"/>
    <mergeCell ref="CX230:DC230"/>
    <mergeCell ref="DD230:DI230"/>
    <mergeCell ref="A229:C229"/>
    <mergeCell ref="D229:M229"/>
    <mergeCell ref="N229:W229"/>
    <mergeCell ref="X229:AC229"/>
    <mergeCell ref="AD229:AG229"/>
    <mergeCell ref="AH229:AM229"/>
    <mergeCell ref="AN229:AS229"/>
    <mergeCell ref="AT229:AY229"/>
    <mergeCell ref="AZ229:BE229"/>
    <mergeCell ref="BF229:BK229"/>
    <mergeCell ref="BL229:BQ229"/>
    <mergeCell ref="BR229:BW229"/>
    <mergeCell ref="BX229:CI229"/>
    <mergeCell ref="CL229:CQ229"/>
    <mergeCell ref="CR229:CW229"/>
    <mergeCell ref="CX229:DC229"/>
    <mergeCell ref="DD229:DI229"/>
    <mergeCell ref="A228:C228"/>
    <mergeCell ref="D228:M228"/>
    <mergeCell ref="N228:W228"/>
    <mergeCell ref="X228:AC228"/>
    <mergeCell ref="AD228:AG228"/>
    <mergeCell ref="AH228:AM228"/>
    <mergeCell ref="AN228:AS228"/>
    <mergeCell ref="AT228:AY228"/>
    <mergeCell ref="AZ228:BE228"/>
    <mergeCell ref="BF228:BK228"/>
    <mergeCell ref="BL228:BQ228"/>
    <mergeCell ref="BR228:BW228"/>
    <mergeCell ref="BX228:CI228"/>
    <mergeCell ref="CL228:CQ228"/>
    <mergeCell ref="CR228:CW228"/>
    <mergeCell ref="CX228:DC228"/>
    <mergeCell ref="DD228:DI228"/>
    <mergeCell ref="A227:C227"/>
    <mergeCell ref="D227:M227"/>
    <mergeCell ref="N227:W227"/>
    <mergeCell ref="X227:AC227"/>
    <mergeCell ref="AD227:AG227"/>
    <mergeCell ref="AH227:AM227"/>
    <mergeCell ref="AN227:AS227"/>
    <mergeCell ref="AT227:AY227"/>
    <mergeCell ref="AZ227:BE227"/>
    <mergeCell ref="BF227:BK227"/>
    <mergeCell ref="BL227:BQ227"/>
    <mergeCell ref="BR227:BW227"/>
    <mergeCell ref="BX227:CI227"/>
    <mergeCell ref="CL227:CQ227"/>
    <mergeCell ref="CR227:CW227"/>
    <mergeCell ref="CX227:DC227"/>
    <mergeCell ref="DD227:DI227"/>
    <mergeCell ref="A226:C226"/>
    <mergeCell ref="D226:M226"/>
    <mergeCell ref="N226:W226"/>
    <mergeCell ref="X226:AC226"/>
    <mergeCell ref="AD226:AG226"/>
    <mergeCell ref="AH226:AM226"/>
    <mergeCell ref="AN226:AS226"/>
    <mergeCell ref="AT226:AY226"/>
    <mergeCell ref="AZ226:BE226"/>
    <mergeCell ref="BF226:BK226"/>
    <mergeCell ref="BL226:BQ226"/>
    <mergeCell ref="BR226:BW226"/>
    <mergeCell ref="BX226:CI226"/>
    <mergeCell ref="CL226:CQ226"/>
    <mergeCell ref="CR226:CW226"/>
    <mergeCell ref="CX226:DC226"/>
    <mergeCell ref="DD226:DI226"/>
    <mergeCell ref="A225:C225"/>
    <mergeCell ref="D225:M225"/>
    <mergeCell ref="N225:W225"/>
    <mergeCell ref="X225:AC225"/>
    <mergeCell ref="AD225:AG225"/>
    <mergeCell ref="AH225:AM225"/>
    <mergeCell ref="AN225:AS225"/>
    <mergeCell ref="AT225:AY225"/>
    <mergeCell ref="AZ225:BE225"/>
    <mergeCell ref="BF225:BK225"/>
    <mergeCell ref="BL225:BQ225"/>
    <mergeCell ref="BR225:BW225"/>
    <mergeCell ref="BX225:CI225"/>
    <mergeCell ref="CL225:CQ225"/>
    <mergeCell ref="CR225:CW225"/>
    <mergeCell ref="CX225:DC225"/>
    <mergeCell ref="DD225:DI225"/>
    <mergeCell ref="A224:C224"/>
    <mergeCell ref="D224:M224"/>
    <mergeCell ref="N224:W224"/>
    <mergeCell ref="X224:AC224"/>
    <mergeCell ref="AD224:AG224"/>
    <mergeCell ref="AH224:AM224"/>
    <mergeCell ref="AN224:AS224"/>
    <mergeCell ref="AT224:AY224"/>
    <mergeCell ref="AZ224:BE224"/>
    <mergeCell ref="BF224:BK224"/>
    <mergeCell ref="BL224:BQ224"/>
    <mergeCell ref="BR224:BW224"/>
    <mergeCell ref="BX224:CI224"/>
    <mergeCell ref="CL224:CQ224"/>
    <mergeCell ref="CR224:CW224"/>
    <mergeCell ref="CX224:DC224"/>
    <mergeCell ref="DD224:DI224"/>
    <mergeCell ref="A223:C223"/>
    <mergeCell ref="D223:M223"/>
    <mergeCell ref="N223:W223"/>
    <mergeCell ref="X223:AC223"/>
    <mergeCell ref="AD223:AG223"/>
    <mergeCell ref="AH223:AM223"/>
    <mergeCell ref="AN223:AS223"/>
    <mergeCell ref="AT223:AY223"/>
    <mergeCell ref="AZ223:BE223"/>
    <mergeCell ref="BF223:BK223"/>
    <mergeCell ref="BL223:BQ223"/>
    <mergeCell ref="BR223:BW223"/>
    <mergeCell ref="BX223:CI223"/>
    <mergeCell ref="CL223:CQ223"/>
    <mergeCell ref="CR223:CW223"/>
    <mergeCell ref="CX223:DC223"/>
    <mergeCell ref="DD223:DI223"/>
    <mergeCell ref="A222:C222"/>
    <mergeCell ref="D222:M222"/>
    <mergeCell ref="N222:W222"/>
    <mergeCell ref="X222:AC222"/>
    <mergeCell ref="AD222:AG222"/>
    <mergeCell ref="AH222:AM222"/>
    <mergeCell ref="AN222:AS222"/>
    <mergeCell ref="AT222:AY222"/>
    <mergeCell ref="AZ222:BE222"/>
    <mergeCell ref="BF222:BK222"/>
    <mergeCell ref="BL222:BQ222"/>
    <mergeCell ref="BR222:BW222"/>
    <mergeCell ref="BX222:CI222"/>
    <mergeCell ref="CL222:CQ222"/>
    <mergeCell ref="CR222:CW222"/>
    <mergeCell ref="CX222:DC222"/>
    <mergeCell ref="DD222:DI222"/>
    <mergeCell ref="A221:C221"/>
    <mergeCell ref="D221:M221"/>
    <mergeCell ref="N221:W221"/>
    <mergeCell ref="X221:AC221"/>
    <mergeCell ref="AD221:AG221"/>
    <mergeCell ref="AH221:AM221"/>
    <mergeCell ref="AN221:AS221"/>
    <mergeCell ref="AT221:AY221"/>
    <mergeCell ref="AZ221:BE221"/>
    <mergeCell ref="BF221:BK221"/>
    <mergeCell ref="BL221:BQ221"/>
    <mergeCell ref="BR221:BW221"/>
    <mergeCell ref="BX221:CI221"/>
    <mergeCell ref="CL221:CQ221"/>
    <mergeCell ref="CR221:CW221"/>
    <mergeCell ref="CX221:DC221"/>
    <mergeCell ref="DD221:DI221"/>
    <mergeCell ref="A220:C220"/>
    <mergeCell ref="D220:M220"/>
    <mergeCell ref="N220:W220"/>
    <mergeCell ref="X220:AC220"/>
    <mergeCell ref="AD220:AG220"/>
    <mergeCell ref="AH220:AM220"/>
    <mergeCell ref="AN220:AS220"/>
    <mergeCell ref="AT220:AY220"/>
    <mergeCell ref="AZ220:BE220"/>
    <mergeCell ref="BF220:BK220"/>
    <mergeCell ref="BL220:BQ220"/>
    <mergeCell ref="BR220:BW220"/>
    <mergeCell ref="BX220:CI220"/>
    <mergeCell ref="CL220:CQ220"/>
    <mergeCell ref="CR220:CW220"/>
    <mergeCell ref="CX220:DC220"/>
    <mergeCell ref="DD220:DI220"/>
    <mergeCell ref="A219:C219"/>
    <mergeCell ref="D219:M219"/>
    <mergeCell ref="N219:W219"/>
    <mergeCell ref="X219:AC219"/>
    <mergeCell ref="AD219:AG219"/>
    <mergeCell ref="AH219:AM219"/>
    <mergeCell ref="AN219:AS219"/>
    <mergeCell ref="AT219:AY219"/>
    <mergeCell ref="AZ219:BE219"/>
    <mergeCell ref="BF219:BK219"/>
    <mergeCell ref="BL219:BQ219"/>
    <mergeCell ref="BR219:BW219"/>
    <mergeCell ref="BX219:CI219"/>
    <mergeCell ref="CL219:CQ219"/>
    <mergeCell ref="CR219:CW219"/>
    <mergeCell ref="CX219:DC219"/>
    <mergeCell ref="DD219:DI219"/>
    <mergeCell ref="A218:C218"/>
    <mergeCell ref="D218:M218"/>
    <mergeCell ref="N218:W218"/>
    <mergeCell ref="X218:AC218"/>
    <mergeCell ref="AD218:AG218"/>
    <mergeCell ref="AH218:AM218"/>
    <mergeCell ref="AN218:AS218"/>
    <mergeCell ref="AT218:AY218"/>
    <mergeCell ref="AZ218:BE218"/>
    <mergeCell ref="BF218:BK218"/>
    <mergeCell ref="BL218:BQ218"/>
    <mergeCell ref="BR218:BW218"/>
    <mergeCell ref="BX218:CI218"/>
    <mergeCell ref="CL218:CQ218"/>
    <mergeCell ref="CR218:CW218"/>
    <mergeCell ref="CX218:DC218"/>
    <mergeCell ref="DD218:DI218"/>
    <mergeCell ref="A217:C217"/>
    <mergeCell ref="D217:M217"/>
    <mergeCell ref="N217:W217"/>
    <mergeCell ref="X217:AC217"/>
    <mergeCell ref="AD217:AG217"/>
    <mergeCell ref="AH217:AM217"/>
    <mergeCell ref="AN217:AS217"/>
    <mergeCell ref="AT217:AY217"/>
    <mergeCell ref="AZ217:BE217"/>
    <mergeCell ref="BF217:BK217"/>
    <mergeCell ref="BL217:BQ217"/>
    <mergeCell ref="BR217:BW217"/>
    <mergeCell ref="BX217:CI217"/>
    <mergeCell ref="CL217:CQ217"/>
    <mergeCell ref="CR217:CW217"/>
    <mergeCell ref="CX217:DC217"/>
    <mergeCell ref="DD217:DI217"/>
    <mergeCell ref="A216:C216"/>
    <mergeCell ref="D216:M216"/>
    <mergeCell ref="N216:W216"/>
    <mergeCell ref="X216:AC216"/>
    <mergeCell ref="AD216:AG216"/>
    <mergeCell ref="AH216:AM216"/>
    <mergeCell ref="AN216:AS216"/>
    <mergeCell ref="AT216:AY216"/>
    <mergeCell ref="AZ216:BE216"/>
    <mergeCell ref="BF216:BK216"/>
    <mergeCell ref="BL216:BQ216"/>
    <mergeCell ref="BR216:BW216"/>
    <mergeCell ref="BX216:CI216"/>
    <mergeCell ref="CL216:CQ216"/>
    <mergeCell ref="CR216:CW216"/>
    <mergeCell ref="CX216:DC216"/>
    <mergeCell ref="DD216:DI216"/>
    <mergeCell ref="A215:C215"/>
    <mergeCell ref="D215:M215"/>
    <mergeCell ref="N215:W215"/>
    <mergeCell ref="X215:AC215"/>
    <mergeCell ref="AD215:AG215"/>
    <mergeCell ref="AH215:AM215"/>
    <mergeCell ref="AN215:AS215"/>
    <mergeCell ref="AT215:AY215"/>
    <mergeCell ref="AZ215:BE215"/>
    <mergeCell ref="BF215:BK215"/>
    <mergeCell ref="BL215:BQ215"/>
    <mergeCell ref="BR215:BW215"/>
    <mergeCell ref="BX215:CI215"/>
    <mergeCell ref="CL215:CQ215"/>
    <mergeCell ref="CR215:CW215"/>
    <mergeCell ref="CX215:DC215"/>
    <mergeCell ref="DD215:DI215"/>
    <mergeCell ref="A214:C214"/>
    <mergeCell ref="D214:M214"/>
    <mergeCell ref="N214:W214"/>
    <mergeCell ref="X214:AC214"/>
    <mergeCell ref="AD214:AG214"/>
    <mergeCell ref="AH214:AM214"/>
    <mergeCell ref="AN214:AS214"/>
    <mergeCell ref="AT214:AY214"/>
    <mergeCell ref="AZ214:BE214"/>
    <mergeCell ref="BF214:BK214"/>
    <mergeCell ref="BL214:BQ214"/>
    <mergeCell ref="BR214:BW214"/>
    <mergeCell ref="BX214:CI214"/>
    <mergeCell ref="CL214:CQ214"/>
    <mergeCell ref="CR214:CW214"/>
    <mergeCell ref="CX214:DC214"/>
    <mergeCell ref="DD214:DI214"/>
    <mergeCell ref="A213:C213"/>
    <mergeCell ref="D213:M213"/>
    <mergeCell ref="N213:W213"/>
    <mergeCell ref="X213:AC213"/>
    <mergeCell ref="AD213:AG213"/>
    <mergeCell ref="AH213:AM213"/>
    <mergeCell ref="AN213:AS213"/>
    <mergeCell ref="AT213:AY213"/>
    <mergeCell ref="AZ213:BE213"/>
    <mergeCell ref="BF213:BK213"/>
    <mergeCell ref="BL213:BQ213"/>
    <mergeCell ref="BR213:BW213"/>
    <mergeCell ref="BX213:CI213"/>
    <mergeCell ref="CL213:CQ213"/>
    <mergeCell ref="CR213:CW213"/>
    <mergeCell ref="CX213:DC213"/>
    <mergeCell ref="DD213:DI213"/>
    <mergeCell ref="A212:C212"/>
    <mergeCell ref="D212:M212"/>
    <mergeCell ref="N212:W212"/>
    <mergeCell ref="X212:AC212"/>
    <mergeCell ref="AD212:AG212"/>
    <mergeCell ref="AH212:AM212"/>
    <mergeCell ref="AN212:AS212"/>
    <mergeCell ref="AT212:AY212"/>
    <mergeCell ref="AZ212:BE212"/>
    <mergeCell ref="BF212:BK212"/>
    <mergeCell ref="BL212:BQ212"/>
    <mergeCell ref="BR212:BW212"/>
    <mergeCell ref="BX212:CI212"/>
    <mergeCell ref="CL212:CQ212"/>
    <mergeCell ref="CR212:CW212"/>
    <mergeCell ref="CX212:DC212"/>
    <mergeCell ref="DD212:DI212"/>
    <mergeCell ref="A211:C211"/>
    <mergeCell ref="D211:M211"/>
    <mergeCell ref="N211:W211"/>
    <mergeCell ref="X211:AC211"/>
    <mergeCell ref="AD211:AG211"/>
    <mergeCell ref="AH211:AM211"/>
    <mergeCell ref="AN211:AS211"/>
    <mergeCell ref="AT211:AY211"/>
    <mergeCell ref="AZ211:BE211"/>
    <mergeCell ref="BF211:BK211"/>
    <mergeCell ref="BL211:BQ211"/>
    <mergeCell ref="BR211:BW211"/>
    <mergeCell ref="BX211:CI211"/>
    <mergeCell ref="CL211:CQ211"/>
    <mergeCell ref="CR211:CW211"/>
    <mergeCell ref="CX211:DC211"/>
    <mergeCell ref="DD211:DI211"/>
    <mergeCell ref="A210:C210"/>
    <mergeCell ref="D210:M210"/>
    <mergeCell ref="N210:W210"/>
    <mergeCell ref="X210:AC210"/>
    <mergeCell ref="AD210:AG210"/>
    <mergeCell ref="AH210:AM210"/>
    <mergeCell ref="AN210:AS210"/>
    <mergeCell ref="AT210:AY210"/>
    <mergeCell ref="AZ210:BE210"/>
    <mergeCell ref="BF210:BK210"/>
    <mergeCell ref="BL210:BQ210"/>
    <mergeCell ref="BR210:BW210"/>
    <mergeCell ref="BX210:CI210"/>
    <mergeCell ref="CL210:CQ210"/>
    <mergeCell ref="CR210:CW210"/>
    <mergeCell ref="CX210:DC210"/>
    <mergeCell ref="DD210:DI210"/>
    <mergeCell ref="A209:C209"/>
    <mergeCell ref="D209:M209"/>
    <mergeCell ref="N209:W209"/>
    <mergeCell ref="X209:AC209"/>
    <mergeCell ref="AD209:AG209"/>
    <mergeCell ref="AH209:AM209"/>
    <mergeCell ref="AN209:AS209"/>
    <mergeCell ref="AT209:AY209"/>
    <mergeCell ref="AZ209:BE209"/>
    <mergeCell ref="BF209:BK209"/>
    <mergeCell ref="BL209:BQ209"/>
    <mergeCell ref="BR209:BW209"/>
    <mergeCell ref="BX209:CI209"/>
    <mergeCell ref="CL209:CQ209"/>
    <mergeCell ref="CR209:CW209"/>
    <mergeCell ref="CX209:DC209"/>
    <mergeCell ref="DD209:DI209"/>
    <mergeCell ref="A208:C208"/>
    <mergeCell ref="D208:M208"/>
    <mergeCell ref="N208:W208"/>
    <mergeCell ref="X208:AC208"/>
    <mergeCell ref="AD208:AG208"/>
    <mergeCell ref="AH208:AM208"/>
    <mergeCell ref="AN208:AS208"/>
    <mergeCell ref="AT208:AY208"/>
    <mergeCell ref="AZ208:BE208"/>
    <mergeCell ref="BF208:BK208"/>
    <mergeCell ref="BL208:BQ208"/>
    <mergeCell ref="BR208:BW208"/>
    <mergeCell ref="BX208:CI208"/>
    <mergeCell ref="CL208:CQ208"/>
    <mergeCell ref="CR208:CW208"/>
    <mergeCell ref="CX208:DC208"/>
    <mergeCell ref="DD208:DI208"/>
    <mergeCell ref="A207:C207"/>
    <mergeCell ref="D207:M207"/>
    <mergeCell ref="N207:W207"/>
    <mergeCell ref="X207:AC207"/>
    <mergeCell ref="AD207:AG207"/>
    <mergeCell ref="AH207:AM207"/>
    <mergeCell ref="AN207:AS207"/>
    <mergeCell ref="AT207:AY207"/>
    <mergeCell ref="AZ207:BE207"/>
    <mergeCell ref="BF207:BK207"/>
    <mergeCell ref="BL207:BQ207"/>
    <mergeCell ref="BR207:BW207"/>
    <mergeCell ref="BX207:CI207"/>
    <mergeCell ref="CL207:CQ207"/>
    <mergeCell ref="CR207:CW207"/>
    <mergeCell ref="CX207:DC207"/>
    <mergeCell ref="DD207:DI207"/>
    <mergeCell ref="A206:C206"/>
    <mergeCell ref="D206:M206"/>
    <mergeCell ref="N206:W206"/>
    <mergeCell ref="X206:AC206"/>
    <mergeCell ref="AD206:AG206"/>
    <mergeCell ref="AH206:AM206"/>
    <mergeCell ref="AN206:AS206"/>
    <mergeCell ref="AT206:AY206"/>
    <mergeCell ref="AZ206:BE206"/>
    <mergeCell ref="BF206:BK206"/>
    <mergeCell ref="BL206:BQ206"/>
    <mergeCell ref="BR206:BW206"/>
    <mergeCell ref="BX206:CI206"/>
    <mergeCell ref="CL206:CQ206"/>
    <mergeCell ref="CR206:CW206"/>
    <mergeCell ref="CX206:DC206"/>
    <mergeCell ref="DD206:DI206"/>
    <mergeCell ref="A205:C205"/>
    <mergeCell ref="D205:M205"/>
    <mergeCell ref="N205:W205"/>
    <mergeCell ref="X205:AC205"/>
    <mergeCell ref="AD205:AG205"/>
    <mergeCell ref="AH205:AM205"/>
    <mergeCell ref="AN205:AS205"/>
    <mergeCell ref="AT205:AY205"/>
    <mergeCell ref="AZ205:BE205"/>
    <mergeCell ref="BF205:BK205"/>
    <mergeCell ref="BL205:BQ205"/>
    <mergeCell ref="BR205:BW205"/>
    <mergeCell ref="BX205:CI205"/>
    <mergeCell ref="CL205:CQ205"/>
    <mergeCell ref="CR205:CW205"/>
    <mergeCell ref="CX205:DC205"/>
    <mergeCell ref="DD205:DI205"/>
    <mergeCell ref="A204:C204"/>
    <mergeCell ref="D204:M204"/>
    <mergeCell ref="N204:W204"/>
    <mergeCell ref="X204:AC204"/>
    <mergeCell ref="AD204:AG204"/>
    <mergeCell ref="AH204:AM204"/>
    <mergeCell ref="AN204:AS204"/>
    <mergeCell ref="AT204:AY204"/>
    <mergeCell ref="AZ204:BE204"/>
    <mergeCell ref="BF204:BK204"/>
    <mergeCell ref="BL204:BQ204"/>
    <mergeCell ref="BR204:BW204"/>
    <mergeCell ref="BX204:CI204"/>
    <mergeCell ref="CL204:CQ204"/>
    <mergeCell ref="CR204:CW204"/>
    <mergeCell ref="CX204:DC204"/>
    <mergeCell ref="DD204:DI204"/>
    <mergeCell ref="A203:C203"/>
    <mergeCell ref="D203:M203"/>
    <mergeCell ref="N203:W203"/>
    <mergeCell ref="X203:AC203"/>
    <mergeCell ref="AD203:AG203"/>
    <mergeCell ref="AH203:AM203"/>
    <mergeCell ref="AN203:AS203"/>
    <mergeCell ref="AT203:AY203"/>
    <mergeCell ref="AZ203:BE203"/>
    <mergeCell ref="BF203:BK203"/>
    <mergeCell ref="BL203:BQ203"/>
    <mergeCell ref="BR203:BW203"/>
    <mergeCell ref="BX203:CI203"/>
    <mergeCell ref="CL203:CQ203"/>
    <mergeCell ref="CR203:CW203"/>
    <mergeCell ref="CX203:DC203"/>
    <mergeCell ref="DD203:DI203"/>
    <mergeCell ref="A202:C202"/>
    <mergeCell ref="D202:M202"/>
    <mergeCell ref="N202:W202"/>
    <mergeCell ref="X202:AC202"/>
    <mergeCell ref="AD202:AG202"/>
    <mergeCell ref="AH202:AM202"/>
    <mergeCell ref="AN202:AS202"/>
    <mergeCell ref="AT202:AY202"/>
    <mergeCell ref="AZ202:BE202"/>
    <mergeCell ref="BF202:BK202"/>
    <mergeCell ref="BL202:BQ202"/>
    <mergeCell ref="BR202:BW202"/>
    <mergeCell ref="BX202:CI202"/>
    <mergeCell ref="CL202:CQ202"/>
    <mergeCell ref="CR202:CW202"/>
    <mergeCell ref="CX202:DC202"/>
    <mergeCell ref="DD202:DI202"/>
    <mergeCell ref="A201:C201"/>
    <mergeCell ref="D201:M201"/>
    <mergeCell ref="N201:W201"/>
    <mergeCell ref="X201:AC201"/>
    <mergeCell ref="AD201:AG201"/>
    <mergeCell ref="AH201:AM201"/>
    <mergeCell ref="AN201:AS201"/>
    <mergeCell ref="AT201:AY201"/>
    <mergeCell ref="AZ201:BE201"/>
    <mergeCell ref="BF201:BK201"/>
    <mergeCell ref="BL201:BQ201"/>
    <mergeCell ref="BR201:BW201"/>
    <mergeCell ref="BX201:CI201"/>
    <mergeCell ref="CL201:CQ201"/>
    <mergeCell ref="CR201:CW201"/>
    <mergeCell ref="CX201:DC201"/>
    <mergeCell ref="DD201:DI201"/>
    <mergeCell ref="A200:C200"/>
    <mergeCell ref="D200:M200"/>
    <mergeCell ref="N200:W200"/>
    <mergeCell ref="X200:AC200"/>
    <mergeCell ref="AD200:AG200"/>
    <mergeCell ref="AH200:AM200"/>
    <mergeCell ref="AN200:AS200"/>
    <mergeCell ref="AT200:AY200"/>
    <mergeCell ref="AZ200:BE200"/>
    <mergeCell ref="BF200:BK200"/>
    <mergeCell ref="BL200:BQ200"/>
    <mergeCell ref="BR200:BW200"/>
    <mergeCell ref="BX200:CI200"/>
    <mergeCell ref="CL200:CQ200"/>
    <mergeCell ref="CR200:CW200"/>
    <mergeCell ref="CX200:DC200"/>
    <mergeCell ref="DD200:DI200"/>
    <mergeCell ref="A199:C199"/>
    <mergeCell ref="D199:M199"/>
    <mergeCell ref="N199:W199"/>
    <mergeCell ref="X199:AC199"/>
    <mergeCell ref="AD199:AG199"/>
    <mergeCell ref="AH199:AM199"/>
    <mergeCell ref="AN199:AS199"/>
    <mergeCell ref="AT199:AY199"/>
    <mergeCell ref="AZ199:BE199"/>
    <mergeCell ref="BF199:BK199"/>
    <mergeCell ref="BL199:BQ199"/>
    <mergeCell ref="BR199:BW199"/>
    <mergeCell ref="BX199:CI199"/>
    <mergeCell ref="CL199:CQ199"/>
    <mergeCell ref="CR199:CW199"/>
    <mergeCell ref="CX199:DC199"/>
    <mergeCell ref="DD199:DI199"/>
    <mergeCell ref="A198:C198"/>
    <mergeCell ref="D198:M198"/>
    <mergeCell ref="N198:W198"/>
    <mergeCell ref="X198:AC198"/>
    <mergeCell ref="AD198:AG198"/>
    <mergeCell ref="AH198:AM198"/>
    <mergeCell ref="AN198:AS198"/>
    <mergeCell ref="AT198:AY198"/>
    <mergeCell ref="AZ198:BE198"/>
    <mergeCell ref="BF198:BK198"/>
    <mergeCell ref="BL198:BQ198"/>
    <mergeCell ref="BR198:BW198"/>
    <mergeCell ref="BX198:CI198"/>
    <mergeCell ref="CL198:CQ198"/>
    <mergeCell ref="CR198:CW198"/>
    <mergeCell ref="CX198:DC198"/>
    <mergeCell ref="DD198:DI198"/>
    <mergeCell ref="A197:C197"/>
    <mergeCell ref="D197:M197"/>
    <mergeCell ref="N197:W197"/>
    <mergeCell ref="X197:AC197"/>
    <mergeCell ref="AD197:AG197"/>
    <mergeCell ref="AH197:AM197"/>
    <mergeCell ref="AN197:AS197"/>
    <mergeCell ref="AT197:AY197"/>
    <mergeCell ref="AZ197:BE197"/>
    <mergeCell ref="BF197:BK197"/>
    <mergeCell ref="BL197:BQ197"/>
    <mergeCell ref="BR197:BW197"/>
    <mergeCell ref="BX197:CI197"/>
    <mergeCell ref="CL197:CQ197"/>
    <mergeCell ref="CR197:CW197"/>
    <mergeCell ref="CX197:DC197"/>
    <mergeCell ref="DD197:DI197"/>
    <mergeCell ref="A196:C196"/>
    <mergeCell ref="D196:M196"/>
    <mergeCell ref="N196:W196"/>
    <mergeCell ref="X196:AC196"/>
    <mergeCell ref="AD196:AG196"/>
    <mergeCell ref="AH196:AM196"/>
    <mergeCell ref="AN196:AS196"/>
    <mergeCell ref="AT196:AY196"/>
    <mergeCell ref="AZ196:BE196"/>
    <mergeCell ref="BF196:BK196"/>
    <mergeCell ref="BL196:BQ196"/>
    <mergeCell ref="BR196:BW196"/>
    <mergeCell ref="BX196:CI196"/>
    <mergeCell ref="CL196:CQ196"/>
    <mergeCell ref="CR196:CW196"/>
    <mergeCell ref="CX196:DC196"/>
    <mergeCell ref="DD196:DI196"/>
    <mergeCell ref="A195:C195"/>
    <mergeCell ref="D195:M195"/>
    <mergeCell ref="N195:W195"/>
    <mergeCell ref="X195:AC195"/>
    <mergeCell ref="AD195:AG195"/>
    <mergeCell ref="AH195:AM195"/>
    <mergeCell ref="AN195:AS195"/>
    <mergeCell ref="AT195:AY195"/>
    <mergeCell ref="AZ195:BE195"/>
    <mergeCell ref="BF195:BK195"/>
    <mergeCell ref="BL195:BQ195"/>
    <mergeCell ref="BR195:BW195"/>
    <mergeCell ref="BX195:CI195"/>
    <mergeCell ref="CL195:CQ195"/>
    <mergeCell ref="CR195:CW195"/>
    <mergeCell ref="CX195:DC195"/>
    <mergeCell ref="DD195:DI195"/>
    <mergeCell ref="A194:C194"/>
    <mergeCell ref="D194:M194"/>
    <mergeCell ref="N194:W194"/>
    <mergeCell ref="X194:AC194"/>
    <mergeCell ref="AD194:AG194"/>
    <mergeCell ref="AH194:AM194"/>
    <mergeCell ref="AN194:AS194"/>
    <mergeCell ref="AT194:AY194"/>
    <mergeCell ref="AZ194:BE194"/>
    <mergeCell ref="BF194:BK194"/>
    <mergeCell ref="BL194:BQ194"/>
    <mergeCell ref="BR194:BW194"/>
    <mergeCell ref="BX194:CI194"/>
    <mergeCell ref="CL194:CQ194"/>
    <mergeCell ref="CR194:CW194"/>
    <mergeCell ref="CX194:DC194"/>
    <mergeCell ref="DD194:DI194"/>
    <mergeCell ref="A193:C193"/>
    <mergeCell ref="D193:M193"/>
    <mergeCell ref="N193:W193"/>
    <mergeCell ref="X193:AC193"/>
    <mergeCell ref="AD193:AG193"/>
    <mergeCell ref="AH193:AM193"/>
    <mergeCell ref="AN193:AS193"/>
    <mergeCell ref="AT193:AY193"/>
    <mergeCell ref="AZ193:BE193"/>
    <mergeCell ref="BF193:BK193"/>
    <mergeCell ref="BL193:BQ193"/>
    <mergeCell ref="BR193:BW193"/>
    <mergeCell ref="BX193:CI193"/>
    <mergeCell ref="CL193:CQ193"/>
    <mergeCell ref="CR193:CW193"/>
    <mergeCell ref="CX193:DC193"/>
    <mergeCell ref="DD193:DI193"/>
    <mergeCell ref="A192:C192"/>
    <mergeCell ref="D192:M192"/>
    <mergeCell ref="N192:W192"/>
    <mergeCell ref="X192:AC192"/>
    <mergeCell ref="AD192:AG192"/>
    <mergeCell ref="AH192:AM192"/>
    <mergeCell ref="AN192:AS192"/>
    <mergeCell ref="AT192:AY192"/>
    <mergeCell ref="AZ192:BE192"/>
    <mergeCell ref="BF192:BK192"/>
    <mergeCell ref="BL192:BQ192"/>
    <mergeCell ref="BR192:BW192"/>
    <mergeCell ref="BX192:CI192"/>
    <mergeCell ref="CL192:CQ192"/>
    <mergeCell ref="CR192:CW192"/>
    <mergeCell ref="CX192:DC192"/>
    <mergeCell ref="DD192:DI192"/>
    <mergeCell ref="A191:C191"/>
    <mergeCell ref="D191:M191"/>
    <mergeCell ref="N191:W191"/>
    <mergeCell ref="X191:AC191"/>
    <mergeCell ref="AD191:AG191"/>
    <mergeCell ref="AH191:AM191"/>
    <mergeCell ref="AN191:AS191"/>
    <mergeCell ref="AT191:AY191"/>
    <mergeCell ref="AZ191:BE191"/>
    <mergeCell ref="BF191:BK191"/>
    <mergeCell ref="BL191:BQ191"/>
    <mergeCell ref="BR191:BW191"/>
    <mergeCell ref="BX191:CI191"/>
    <mergeCell ref="CL191:CQ191"/>
    <mergeCell ref="CR191:CW191"/>
    <mergeCell ref="CX191:DC191"/>
    <mergeCell ref="DD191:DI191"/>
    <mergeCell ref="A190:C190"/>
    <mergeCell ref="D190:M190"/>
    <mergeCell ref="N190:W190"/>
    <mergeCell ref="X190:AC190"/>
    <mergeCell ref="AD190:AG190"/>
    <mergeCell ref="AH190:AM190"/>
    <mergeCell ref="AN190:AS190"/>
    <mergeCell ref="AT190:AY190"/>
    <mergeCell ref="AZ190:BE190"/>
    <mergeCell ref="BF190:BK190"/>
    <mergeCell ref="BL190:BQ190"/>
    <mergeCell ref="BR190:BW190"/>
    <mergeCell ref="BX190:CI190"/>
    <mergeCell ref="CL190:CQ190"/>
    <mergeCell ref="CR190:CW190"/>
    <mergeCell ref="CX190:DC190"/>
    <mergeCell ref="DD190:DI190"/>
    <mergeCell ref="A189:C189"/>
    <mergeCell ref="D189:M189"/>
    <mergeCell ref="N189:W189"/>
    <mergeCell ref="X189:AC189"/>
    <mergeCell ref="AD189:AG189"/>
    <mergeCell ref="AH189:AM189"/>
    <mergeCell ref="AN189:AS189"/>
    <mergeCell ref="AT189:AY189"/>
    <mergeCell ref="AZ189:BE189"/>
    <mergeCell ref="BF189:BK189"/>
    <mergeCell ref="BL189:BQ189"/>
    <mergeCell ref="BR189:BW189"/>
    <mergeCell ref="BX189:CI189"/>
    <mergeCell ref="CL189:CQ189"/>
    <mergeCell ref="CR189:CW189"/>
    <mergeCell ref="CX189:DC189"/>
    <mergeCell ref="DD189:DI189"/>
    <mergeCell ref="A188:C188"/>
    <mergeCell ref="D188:M188"/>
    <mergeCell ref="N188:W188"/>
    <mergeCell ref="X188:AC188"/>
    <mergeCell ref="AD188:AG188"/>
    <mergeCell ref="AH188:AM188"/>
    <mergeCell ref="AN188:AS188"/>
    <mergeCell ref="AT188:AY188"/>
    <mergeCell ref="AZ188:BE188"/>
    <mergeCell ref="BF188:BK188"/>
    <mergeCell ref="BL188:BQ188"/>
    <mergeCell ref="BR188:BW188"/>
    <mergeCell ref="BX188:CI188"/>
    <mergeCell ref="CL188:CQ188"/>
    <mergeCell ref="CR188:CW188"/>
    <mergeCell ref="CX188:DC188"/>
    <mergeCell ref="DD188:DI188"/>
    <mergeCell ref="A187:C187"/>
    <mergeCell ref="D187:M187"/>
    <mergeCell ref="N187:W187"/>
    <mergeCell ref="X187:AC187"/>
    <mergeCell ref="AD187:AG187"/>
    <mergeCell ref="AH187:AM187"/>
    <mergeCell ref="AN187:AS187"/>
    <mergeCell ref="AT187:AY187"/>
    <mergeCell ref="AZ187:BE187"/>
    <mergeCell ref="BF187:BK187"/>
    <mergeCell ref="BL187:BQ187"/>
    <mergeCell ref="BR187:BW187"/>
    <mergeCell ref="BX187:CI187"/>
    <mergeCell ref="CL187:CQ187"/>
    <mergeCell ref="CR187:CW187"/>
    <mergeCell ref="CX187:DC187"/>
    <mergeCell ref="DD187:DI187"/>
    <mergeCell ref="A186:C186"/>
    <mergeCell ref="D186:M186"/>
    <mergeCell ref="N186:W186"/>
    <mergeCell ref="X186:AC186"/>
    <mergeCell ref="AD186:AG186"/>
    <mergeCell ref="AH186:AM186"/>
    <mergeCell ref="AN186:AS186"/>
    <mergeCell ref="AT186:AY186"/>
    <mergeCell ref="AZ186:BE186"/>
    <mergeCell ref="BF186:BK186"/>
    <mergeCell ref="BL186:BQ186"/>
    <mergeCell ref="BR186:BW186"/>
    <mergeCell ref="BX186:CI186"/>
    <mergeCell ref="CL186:CQ186"/>
    <mergeCell ref="CR186:CW186"/>
    <mergeCell ref="CX186:DC186"/>
    <mergeCell ref="DD186:DI186"/>
    <mergeCell ref="A185:C185"/>
    <mergeCell ref="D185:M185"/>
    <mergeCell ref="N185:W185"/>
    <mergeCell ref="X185:AC185"/>
    <mergeCell ref="AD185:AG185"/>
    <mergeCell ref="AH185:AM185"/>
    <mergeCell ref="AN185:AS185"/>
    <mergeCell ref="AT185:AY185"/>
    <mergeCell ref="AZ185:BE185"/>
    <mergeCell ref="BF185:BK185"/>
    <mergeCell ref="BL185:BQ185"/>
    <mergeCell ref="BR185:BW185"/>
    <mergeCell ref="BX185:CI185"/>
    <mergeCell ref="CL185:CQ185"/>
    <mergeCell ref="CR185:CW185"/>
    <mergeCell ref="CX185:DC185"/>
    <mergeCell ref="DD185:DI185"/>
    <mergeCell ref="A184:C184"/>
    <mergeCell ref="D184:M184"/>
    <mergeCell ref="N184:W184"/>
    <mergeCell ref="X184:AC184"/>
    <mergeCell ref="AD184:AG184"/>
    <mergeCell ref="AH184:AM184"/>
    <mergeCell ref="AN184:AS184"/>
    <mergeCell ref="AT184:AY184"/>
    <mergeCell ref="AZ184:BE184"/>
    <mergeCell ref="BF184:BK184"/>
    <mergeCell ref="BL184:BQ184"/>
    <mergeCell ref="BR184:BW184"/>
    <mergeCell ref="BX184:CI184"/>
    <mergeCell ref="CL184:CQ184"/>
    <mergeCell ref="CR184:CW184"/>
    <mergeCell ref="CX184:DC184"/>
    <mergeCell ref="DD184:DI184"/>
    <mergeCell ref="A183:C183"/>
    <mergeCell ref="D183:M183"/>
    <mergeCell ref="N183:W183"/>
    <mergeCell ref="X183:AC183"/>
    <mergeCell ref="AD183:AG183"/>
    <mergeCell ref="AH183:AM183"/>
    <mergeCell ref="AN183:AS183"/>
    <mergeCell ref="AT183:AY183"/>
    <mergeCell ref="AZ183:BE183"/>
    <mergeCell ref="BF183:BK183"/>
    <mergeCell ref="BL183:BQ183"/>
    <mergeCell ref="BR183:BW183"/>
    <mergeCell ref="BX183:CI183"/>
    <mergeCell ref="CL183:CQ183"/>
    <mergeCell ref="CR183:CW183"/>
    <mergeCell ref="CX183:DC183"/>
    <mergeCell ref="DD183:DI183"/>
    <mergeCell ref="A182:C182"/>
    <mergeCell ref="D182:M182"/>
    <mergeCell ref="N182:W182"/>
    <mergeCell ref="X182:AC182"/>
    <mergeCell ref="AD182:AG182"/>
    <mergeCell ref="AH182:AM182"/>
    <mergeCell ref="AN182:AS182"/>
    <mergeCell ref="AT182:AY182"/>
    <mergeCell ref="AZ182:BE182"/>
    <mergeCell ref="BF182:BK182"/>
    <mergeCell ref="BL182:BQ182"/>
    <mergeCell ref="BR182:BW182"/>
    <mergeCell ref="BX182:CI182"/>
    <mergeCell ref="CL182:CQ182"/>
    <mergeCell ref="CR182:CW182"/>
    <mergeCell ref="CX182:DC182"/>
    <mergeCell ref="DD182:DI182"/>
    <mergeCell ref="A181:C181"/>
    <mergeCell ref="D181:M181"/>
    <mergeCell ref="N181:W181"/>
    <mergeCell ref="X181:AC181"/>
    <mergeCell ref="AD181:AG181"/>
    <mergeCell ref="AH181:AM181"/>
    <mergeCell ref="AN181:AS181"/>
    <mergeCell ref="AT181:AY181"/>
    <mergeCell ref="AZ181:BE181"/>
    <mergeCell ref="BF181:BK181"/>
    <mergeCell ref="BL181:BQ181"/>
    <mergeCell ref="BR181:BW181"/>
    <mergeCell ref="BX181:CI181"/>
    <mergeCell ref="CL181:CQ181"/>
    <mergeCell ref="CR181:CW181"/>
    <mergeCell ref="CX181:DC181"/>
    <mergeCell ref="DD181:DI181"/>
    <mergeCell ref="A180:C180"/>
    <mergeCell ref="D180:M180"/>
    <mergeCell ref="N180:W180"/>
    <mergeCell ref="X180:AC180"/>
    <mergeCell ref="AD180:AG180"/>
    <mergeCell ref="AH180:AM180"/>
    <mergeCell ref="AN180:AS180"/>
    <mergeCell ref="AT180:AY180"/>
    <mergeCell ref="AZ180:BE180"/>
    <mergeCell ref="BF180:BK180"/>
    <mergeCell ref="BL180:BQ180"/>
    <mergeCell ref="BR180:BW180"/>
    <mergeCell ref="BX180:CI180"/>
    <mergeCell ref="CL180:CQ180"/>
    <mergeCell ref="CR180:CW180"/>
    <mergeCell ref="CX180:DC180"/>
    <mergeCell ref="DD180:DI180"/>
    <mergeCell ref="A179:C179"/>
    <mergeCell ref="D179:M179"/>
    <mergeCell ref="N179:W179"/>
    <mergeCell ref="X179:AC179"/>
    <mergeCell ref="AD179:AG179"/>
    <mergeCell ref="AH179:AM179"/>
    <mergeCell ref="AN179:AS179"/>
    <mergeCell ref="AT179:AY179"/>
    <mergeCell ref="AZ179:BE179"/>
    <mergeCell ref="BF179:BK179"/>
    <mergeCell ref="BL179:BQ179"/>
    <mergeCell ref="BR179:BW179"/>
    <mergeCell ref="BX179:CI179"/>
    <mergeCell ref="CL179:CQ179"/>
    <mergeCell ref="CR179:CW179"/>
    <mergeCell ref="CX179:DC179"/>
    <mergeCell ref="DD179:DI179"/>
    <mergeCell ref="A178:C178"/>
    <mergeCell ref="D178:M178"/>
    <mergeCell ref="N178:W178"/>
    <mergeCell ref="X178:AC178"/>
    <mergeCell ref="AD178:AG178"/>
    <mergeCell ref="AH178:AM178"/>
    <mergeCell ref="AN178:AS178"/>
    <mergeCell ref="AT178:AY178"/>
    <mergeCell ref="AZ178:BE178"/>
    <mergeCell ref="BF178:BK178"/>
    <mergeCell ref="BL178:BQ178"/>
    <mergeCell ref="BR178:BW178"/>
    <mergeCell ref="BX178:CI178"/>
    <mergeCell ref="CL178:CQ178"/>
    <mergeCell ref="CR178:CW178"/>
    <mergeCell ref="CX178:DC178"/>
    <mergeCell ref="DD178:DI178"/>
    <mergeCell ref="A177:C177"/>
    <mergeCell ref="D177:M177"/>
    <mergeCell ref="N177:W177"/>
    <mergeCell ref="X177:AC177"/>
    <mergeCell ref="AD177:AG177"/>
    <mergeCell ref="AH177:AM177"/>
    <mergeCell ref="AN177:AS177"/>
    <mergeCell ref="AT177:AY177"/>
    <mergeCell ref="AZ177:BE177"/>
    <mergeCell ref="BF177:BK177"/>
    <mergeCell ref="BL177:BQ177"/>
    <mergeCell ref="BR177:BW177"/>
    <mergeCell ref="BX177:CI177"/>
    <mergeCell ref="CL177:CQ177"/>
    <mergeCell ref="CR177:CW177"/>
    <mergeCell ref="CX177:DC177"/>
    <mergeCell ref="DD177:DI177"/>
    <mergeCell ref="A176:C176"/>
    <mergeCell ref="D176:M176"/>
    <mergeCell ref="N176:W176"/>
    <mergeCell ref="X176:AC176"/>
    <mergeCell ref="AD176:AG176"/>
    <mergeCell ref="AH176:AM176"/>
    <mergeCell ref="AN176:AS176"/>
    <mergeCell ref="AT176:AY176"/>
    <mergeCell ref="AZ176:BE176"/>
    <mergeCell ref="BF176:BK176"/>
    <mergeCell ref="BL176:BQ176"/>
    <mergeCell ref="BR176:BW176"/>
    <mergeCell ref="BX176:CI176"/>
    <mergeCell ref="CL176:CQ176"/>
    <mergeCell ref="CR176:CW176"/>
    <mergeCell ref="CX176:DC176"/>
    <mergeCell ref="DD176:DI176"/>
    <mergeCell ref="A175:C175"/>
    <mergeCell ref="D175:M175"/>
    <mergeCell ref="N175:W175"/>
    <mergeCell ref="X175:AC175"/>
    <mergeCell ref="AD175:AG175"/>
    <mergeCell ref="AH175:AM175"/>
    <mergeCell ref="AN175:AS175"/>
    <mergeCell ref="AT175:AY175"/>
    <mergeCell ref="AZ175:BE175"/>
    <mergeCell ref="BF175:BK175"/>
    <mergeCell ref="BL175:BQ175"/>
    <mergeCell ref="BR175:BW175"/>
    <mergeCell ref="BX175:CI175"/>
    <mergeCell ref="CL175:CQ175"/>
    <mergeCell ref="CR175:CW175"/>
    <mergeCell ref="CX175:DC175"/>
    <mergeCell ref="DD175:DI175"/>
    <mergeCell ref="A174:C174"/>
    <mergeCell ref="D174:M174"/>
    <mergeCell ref="N174:W174"/>
    <mergeCell ref="X174:AC174"/>
    <mergeCell ref="AD174:AG174"/>
    <mergeCell ref="AH174:AM174"/>
    <mergeCell ref="AN174:AS174"/>
    <mergeCell ref="AT174:AY174"/>
    <mergeCell ref="AZ174:BE174"/>
    <mergeCell ref="BF174:BK174"/>
    <mergeCell ref="BL174:BQ174"/>
    <mergeCell ref="BR174:BW174"/>
    <mergeCell ref="BX174:CI174"/>
    <mergeCell ref="CL174:CQ174"/>
    <mergeCell ref="CR174:CW174"/>
    <mergeCell ref="CX174:DC174"/>
    <mergeCell ref="DD174:DI174"/>
    <mergeCell ref="A173:C173"/>
    <mergeCell ref="D173:M173"/>
    <mergeCell ref="N173:W173"/>
    <mergeCell ref="X173:AC173"/>
    <mergeCell ref="AD173:AG173"/>
    <mergeCell ref="AH173:AM173"/>
    <mergeCell ref="AN173:AS173"/>
    <mergeCell ref="AT173:AY173"/>
    <mergeCell ref="AZ173:BE173"/>
    <mergeCell ref="BF173:BK173"/>
    <mergeCell ref="BL173:BQ173"/>
    <mergeCell ref="BR173:BW173"/>
    <mergeCell ref="BX173:CI173"/>
    <mergeCell ref="CL173:CQ173"/>
    <mergeCell ref="CR173:CW173"/>
    <mergeCell ref="CX173:DC173"/>
    <mergeCell ref="DD173:DI173"/>
    <mergeCell ref="A172:C172"/>
    <mergeCell ref="D172:M172"/>
    <mergeCell ref="N172:W172"/>
    <mergeCell ref="X172:AC172"/>
    <mergeCell ref="AD172:AG172"/>
    <mergeCell ref="AH172:AM172"/>
    <mergeCell ref="AN172:AS172"/>
    <mergeCell ref="AT172:AY172"/>
    <mergeCell ref="AZ172:BE172"/>
    <mergeCell ref="BF172:BK172"/>
    <mergeCell ref="BL172:BQ172"/>
    <mergeCell ref="BR172:BW172"/>
    <mergeCell ref="BX172:CI172"/>
    <mergeCell ref="CL172:CQ172"/>
    <mergeCell ref="CR172:CW172"/>
    <mergeCell ref="CX172:DC172"/>
    <mergeCell ref="DD172:DI172"/>
    <mergeCell ref="A171:C171"/>
    <mergeCell ref="D171:M171"/>
    <mergeCell ref="N171:W171"/>
    <mergeCell ref="X171:AC171"/>
    <mergeCell ref="AD171:AG171"/>
    <mergeCell ref="AH171:AM171"/>
    <mergeCell ref="AN171:AS171"/>
    <mergeCell ref="AT171:AY171"/>
    <mergeCell ref="AZ171:BE171"/>
    <mergeCell ref="BF171:BK171"/>
    <mergeCell ref="BL171:BQ171"/>
    <mergeCell ref="BR171:BW171"/>
    <mergeCell ref="BX171:CI171"/>
    <mergeCell ref="CL171:CQ171"/>
    <mergeCell ref="CR171:CW171"/>
    <mergeCell ref="CX171:DC171"/>
    <mergeCell ref="DD171:DI171"/>
    <mergeCell ref="A170:C170"/>
    <mergeCell ref="D170:M170"/>
    <mergeCell ref="N170:W170"/>
    <mergeCell ref="X170:AC170"/>
    <mergeCell ref="AD170:AG170"/>
    <mergeCell ref="AH170:AM170"/>
    <mergeCell ref="AN170:AS170"/>
    <mergeCell ref="AT170:AY170"/>
    <mergeCell ref="AZ170:BE170"/>
    <mergeCell ref="BF170:BK170"/>
    <mergeCell ref="BL170:BQ170"/>
    <mergeCell ref="BR170:BW170"/>
    <mergeCell ref="BX170:CI170"/>
    <mergeCell ref="CL170:CQ170"/>
    <mergeCell ref="CR170:CW170"/>
    <mergeCell ref="CX170:DC170"/>
    <mergeCell ref="DD170:DI170"/>
    <mergeCell ref="A169:C169"/>
    <mergeCell ref="D169:M169"/>
    <mergeCell ref="N169:W169"/>
    <mergeCell ref="X169:AC169"/>
    <mergeCell ref="AD169:AG169"/>
    <mergeCell ref="AH169:AM169"/>
    <mergeCell ref="AN169:AS169"/>
    <mergeCell ref="AT169:AY169"/>
    <mergeCell ref="AZ169:BE169"/>
    <mergeCell ref="BF169:BK169"/>
    <mergeCell ref="BL169:BQ169"/>
    <mergeCell ref="BR169:BW169"/>
    <mergeCell ref="BX169:CI169"/>
    <mergeCell ref="CL169:CQ169"/>
    <mergeCell ref="CR169:CW169"/>
    <mergeCell ref="CX169:DC169"/>
    <mergeCell ref="DD169:DI169"/>
    <mergeCell ref="A168:C168"/>
    <mergeCell ref="D168:M168"/>
    <mergeCell ref="N168:W168"/>
    <mergeCell ref="X168:AC168"/>
    <mergeCell ref="AD168:AG168"/>
    <mergeCell ref="AH168:AM168"/>
    <mergeCell ref="AN168:AS168"/>
    <mergeCell ref="AT168:AY168"/>
    <mergeCell ref="AZ168:BE168"/>
    <mergeCell ref="BF168:BK168"/>
    <mergeCell ref="BL168:BQ168"/>
    <mergeCell ref="BR168:BW168"/>
    <mergeCell ref="BX168:CI168"/>
    <mergeCell ref="CL168:CQ168"/>
    <mergeCell ref="CR168:CW168"/>
    <mergeCell ref="CX168:DC168"/>
    <mergeCell ref="DD168:DI168"/>
    <mergeCell ref="A167:C167"/>
    <mergeCell ref="D167:M167"/>
    <mergeCell ref="N167:W167"/>
    <mergeCell ref="X167:AC167"/>
    <mergeCell ref="AD167:AG167"/>
    <mergeCell ref="AH167:AM167"/>
    <mergeCell ref="AN167:AS167"/>
    <mergeCell ref="AT167:AY167"/>
    <mergeCell ref="AZ167:BE167"/>
    <mergeCell ref="BF167:BK167"/>
    <mergeCell ref="BL167:BQ167"/>
    <mergeCell ref="BR167:BW167"/>
    <mergeCell ref="BX167:CI167"/>
    <mergeCell ref="CL167:CQ167"/>
    <mergeCell ref="CR167:CW167"/>
    <mergeCell ref="CX167:DC167"/>
    <mergeCell ref="DD167:DI167"/>
    <mergeCell ref="A166:C166"/>
    <mergeCell ref="D166:M166"/>
    <mergeCell ref="N166:W166"/>
    <mergeCell ref="X166:AC166"/>
    <mergeCell ref="AD166:AG166"/>
    <mergeCell ref="AH166:AM166"/>
    <mergeCell ref="AN166:AS166"/>
    <mergeCell ref="AT166:AY166"/>
    <mergeCell ref="AZ166:BE166"/>
    <mergeCell ref="BF166:BK166"/>
    <mergeCell ref="BL166:BQ166"/>
    <mergeCell ref="BR166:BW166"/>
    <mergeCell ref="BX166:CI166"/>
    <mergeCell ref="CL166:CQ166"/>
    <mergeCell ref="CR166:CW166"/>
    <mergeCell ref="CX166:DC166"/>
    <mergeCell ref="DD166:DI166"/>
    <mergeCell ref="A165:C165"/>
    <mergeCell ref="D165:M165"/>
    <mergeCell ref="N165:W165"/>
    <mergeCell ref="X165:AC165"/>
    <mergeCell ref="AD165:AG165"/>
    <mergeCell ref="AH165:AM165"/>
    <mergeCell ref="AN165:AS165"/>
    <mergeCell ref="AT165:AY165"/>
    <mergeCell ref="AZ165:BE165"/>
    <mergeCell ref="BF165:BK165"/>
    <mergeCell ref="BL165:BQ165"/>
    <mergeCell ref="BR165:BW165"/>
    <mergeCell ref="BX165:CI165"/>
    <mergeCell ref="CL165:CQ165"/>
    <mergeCell ref="CR165:CW165"/>
    <mergeCell ref="CX165:DC165"/>
    <mergeCell ref="DD165:DI165"/>
    <mergeCell ref="A164:C164"/>
    <mergeCell ref="D164:M164"/>
    <mergeCell ref="N164:W164"/>
    <mergeCell ref="X164:AC164"/>
    <mergeCell ref="AD164:AG164"/>
    <mergeCell ref="AH164:AM164"/>
    <mergeCell ref="AN164:AS164"/>
    <mergeCell ref="AT164:AY164"/>
    <mergeCell ref="AZ164:BE164"/>
    <mergeCell ref="BF164:BK164"/>
    <mergeCell ref="BL164:BQ164"/>
    <mergeCell ref="BR164:BW164"/>
    <mergeCell ref="BX164:CI164"/>
    <mergeCell ref="CL164:CQ164"/>
    <mergeCell ref="CR164:CW164"/>
    <mergeCell ref="CX164:DC164"/>
    <mergeCell ref="DD164:DI164"/>
    <mergeCell ref="A163:C163"/>
    <mergeCell ref="D163:M163"/>
    <mergeCell ref="N163:W163"/>
    <mergeCell ref="X163:AC163"/>
    <mergeCell ref="AD163:AG163"/>
    <mergeCell ref="AH163:AM163"/>
    <mergeCell ref="AN163:AS163"/>
    <mergeCell ref="AT163:AY163"/>
    <mergeCell ref="AZ163:BE163"/>
    <mergeCell ref="BF163:BK163"/>
    <mergeCell ref="BL163:BQ163"/>
    <mergeCell ref="BR163:BW163"/>
    <mergeCell ref="BX163:CI163"/>
    <mergeCell ref="CL163:CQ163"/>
    <mergeCell ref="CR163:CW163"/>
    <mergeCell ref="CX163:DC163"/>
    <mergeCell ref="DD163:DI163"/>
    <mergeCell ref="A162:C162"/>
    <mergeCell ref="D162:M162"/>
    <mergeCell ref="N162:W162"/>
    <mergeCell ref="X162:AC162"/>
    <mergeCell ref="AD162:AG162"/>
    <mergeCell ref="AH162:AM162"/>
    <mergeCell ref="AN162:AS162"/>
    <mergeCell ref="AT162:AY162"/>
    <mergeCell ref="AZ162:BE162"/>
    <mergeCell ref="BF162:BK162"/>
    <mergeCell ref="BL162:BQ162"/>
    <mergeCell ref="BR162:BW162"/>
    <mergeCell ref="BX162:CI162"/>
    <mergeCell ref="CL162:CQ162"/>
    <mergeCell ref="CR162:CW162"/>
    <mergeCell ref="CX162:DC162"/>
    <mergeCell ref="DD162:DI162"/>
    <mergeCell ref="A161:C161"/>
    <mergeCell ref="D161:M161"/>
    <mergeCell ref="N161:W161"/>
    <mergeCell ref="X161:AC161"/>
    <mergeCell ref="AD161:AG161"/>
    <mergeCell ref="AH161:AM161"/>
    <mergeCell ref="AN161:AS161"/>
    <mergeCell ref="AT161:AY161"/>
    <mergeCell ref="AZ161:BE161"/>
    <mergeCell ref="BF161:BK161"/>
    <mergeCell ref="BL161:BQ161"/>
    <mergeCell ref="BR161:BW161"/>
    <mergeCell ref="BX161:CI161"/>
    <mergeCell ref="CL161:CQ161"/>
    <mergeCell ref="CR161:CW161"/>
    <mergeCell ref="CX161:DC161"/>
    <mergeCell ref="DD161:DI161"/>
    <mergeCell ref="A160:C160"/>
    <mergeCell ref="D160:M160"/>
    <mergeCell ref="N160:W160"/>
    <mergeCell ref="X160:AC160"/>
    <mergeCell ref="AD160:AG160"/>
    <mergeCell ref="AH160:AM160"/>
    <mergeCell ref="AN160:AS160"/>
    <mergeCell ref="AT160:AY160"/>
    <mergeCell ref="AZ160:BE160"/>
    <mergeCell ref="BF160:BK160"/>
    <mergeCell ref="BL160:BQ160"/>
    <mergeCell ref="BR160:BW160"/>
    <mergeCell ref="BX160:CI160"/>
    <mergeCell ref="CL160:CQ160"/>
    <mergeCell ref="CR160:CW160"/>
    <mergeCell ref="CX160:DC160"/>
    <mergeCell ref="DD160:DI160"/>
    <mergeCell ref="A159:C159"/>
    <mergeCell ref="D159:M159"/>
    <mergeCell ref="N159:W159"/>
    <mergeCell ref="X159:AC159"/>
    <mergeCell ref="AD159:AG159"/>
    <mergeCell ref="AH159:AM159"/>
    <mergeCell ref="AN159:AS159"/>
    <mergeCell ref="AT159:AY159"/>
    <mergeCell ref="AZ159:BE159"/>
    <mergeCell ref="BF159:BK159"/>
    <mergeCell ref="BL159:BQ159"/>
    <mergeCell ref="BR159:BW159"/>
    <mergeCell ref="BX159:CI159"/>
    <mergeCell ref="CL159:CQ159"/>
    <mergeCell ref="CR159:CW159"/>
    <mergeCell ref="CX159:DC159"/>
    <mergeCell ref="DD159:DI159"/>
    <mergeCell ref="A158:C158"/>
    <mergeCell ref="D158:M158"/>
    <mergeCell ref="N158:W158"/>
    <mergeCell ref="X158:AC158"/>
    <mergeCell ref="AD158:AG158"/>
    <mergeCell ref="AH158:AM158"/>
    <mergeCell ref="AN158:AS158"/>
    <mergeCell ref="AT158:AY158"/>
    <mergeCell ref="AZ158:BE158"/>
    <mergeCell ref="BF158:BK158"/>
    <mergeCell ref="BL158:BQ158"/>
    <mergeCell ref="BR158:BW158"/>
    <mergeCell ref="BX158:CI158"/>
    <mergeCell ref="CL158:CQ158"/>
    <mergeCell ref="CR158:CW158"/>
    <mergeCell ref="CX158:DC158"/>
    <mergeCell ref="DD158:DI158"/>
    <mergeCell ref="A157:C157"/>
    <mergeCell ref="D157:M157"/>
    <mergeCell ref="N157:W157"/>
    <mergeCell ref="X157:AC157"/>
    <mergeCell ref="AD157:AG157"/>
    <mergeCell ref="AH157:AM157"/>
    <mergeCell ref="AN157:AS157"/>
    <mergeCell ref="AT157:AY157"/>
    <mergeCell ref="AZ157:BE157"/>
    <mergeCell ref="BF157:BK157"/>
    <mergeCell ref="BL157:BQ157"/>
    <mergeCell ref="BR157:BW157"/>
    <mergeCell ref="BX157:CI157"/>
    <mergeCell ref="CL157:CQ157"/>
    <mergeCell ref="CR157:CW157"/>
    <mergeCell ref="CX157:DC157"/>
    <mergeCell ref="DD157:DI157"/>
    <mergeCell ref="A156:C156"/>
    <mergeCell ref="D156:M156"/>
    <mergeCell ref="N156:W156"/>
    <mergeCell ref="X156:AC156"/>
    <mergeCell ref="AD156:AG156"/>
    <mergeCell ref="AH156:AM156"/>
    <mergeCell ref="AN156:AS156"/>
    <mergeCell ref="AT156:AY156"/>
    <mergeCell ref="AZ156:BE156"/>
    <mergeCell ref="BF156:BK156"/>
    <mergeCell ref="BL156:BQ156"/>
    <mergeCell ref="BR156:BW156"/>
    <mergeCell ref="BX156:CI156"/>
    <mergeCell ref="CL156:CQ156"/>
    <mergeCell ref="CR156:CW156"/>
    <mergeCell ref="CX156:DC156"/>
    <mergeCell ref="DD156:DI156"/>
    <mergeCell ref="A155:C155"/>
    <mergeCell ref="D155:M155"/>
    <mergeCell ref="N155:W155"/>
    <mergeCell ref="X155:AC155"/>
    <mergeCell ref="AD155:AG155"/>
    <mergeCell ref="AH155:AM155"/>
    <mergeCell ref="AN155:AS155"/>
    <mergeCell ref="AT155:AY155"/>
    <mergeCell ref="AZ155:BE155"/>
    <mergeCell ref="BF155:BK155"/>
    <mergeCell ref="BL155:BQ155"/>
    <mergeCell ref="BR155:BW155"/>
    <mergeCell ref="BX155:CI155"/>
    <mergeCell ref="CL155:CQ155"/>
    <mergeCell ref="CR155:CW155"/>
    <mergeCell ref="CX155:DC155"/>
    <mergeCell ref="DD155:DI155"/>
    <mergeCell ref="A154:C154"/>
    <mergeCell ref="D154:M154"/>
    <mergeCell ref="N154:W154"/>
    <mergeCell ref="X154:AC154"/>
    <mergeCell ref="AD154:AG154"/>
    <mergeCell ref="AH154:AM154"/>
    <mergeCell ref="AN154:AS154"/>
    <mergeCell ref="AT154:AY154"/>
    <mergeCell ref="AZ154:BE154"/>
    <mergeCell ref="BF154:BK154"/>
    <mergeCell ref="BL154:BQ154"/>
    <mergeCell ref="BR154:BW154"/>
    <mergeCell ref="BX154:CI154"/>
    <mergeCell ref="CL154:CQ154"/>
    <mergeCell ref="CR154:CW154"/>
    <mergeCell ref="CX154:DC154"/>
    <mergeCell ref="DD154:DI154"/>
    <mergeCell ref="A153:C153"/>
    <mergeCell ref="D153:M153"/>
    <mergeCell ref="N153:W153"/>
    <mergeCell ref="X153:AC153"/>
    <mergeCell ref="AD153:AG153"/>
    <mergeCell ref="AH153:AM153"/>
    <mergeCell ref="AN153:AS153"/>
    <mergeCell ref="AT153:AY153"/>
    <mergeCell ref="AZ153:BE153"/>
    <mergeCell ref="BF153:BK153"/>
    <mergeCell ref="BL153:BQ153"/>
    <mergeCell ref="BR153:BW153"/>
    <mergeCell ref="BX153:CI153"/>
    <mergeCell ref="CL153:CQ153"/>
    <mergeCell ref="CR153:CW153"/>
    <mergeCell ref="CX153:DC153"/>
    <mergeCell ref="DD153:DI153"/>
    <mergeCell ref="A152:C152"/>
    <mergeCell ref="D152:M152"/>
    <mergeCell ref="N152:W152"/>
    <mergeCell ref="X152:AC152"/>
    <mergeCell ref="AD152:AG152"/>
    <mergeCell ref="AH152:AM152"/>
    <mergeCell ref="AN152:AS152"/>
    <mergeCell ref="AT152:AY152"/>
    <mergeCell ref="AZ152:BE152"/>
    <mergeCell ref="BF152:BK152"/>
    <mergeCell ref="BL152:BQ152"/>
    <mergeCell ref="BR152:BW152"/>
    <mergeCell ref="BX152:CI152"/>
    <mergeCell ref="CL152:CQ152"/>
    <mergeCell ref="CR152:CW152"/>
    <mergeCell ref="CX152:DC152"/>
    <mergeCell ref="DD152:DI152"/>
    <mergeCell ref="A151:C151"/>
    <mergeCell ref="D151:M151"/>
    <mergeCell ref="N151:W151"/>
    <mergeCell ref="X151:AC151"/>
    <mergeCell ref="AD151:AG151"/>
    <mergeCell ref="AH151:AM151"/>
    <mergeCell ref="AN151:AS151"/>
    <mergeCell ref="AT151:AY151"/>
    <mergeCell ref="AZ151:BE151"/>
    <mergeCell ref="BF151:BK151"/>
    <mergeCell ref="BL151:BQ151"/>
    <mergeCell ref="BR151:BW151"/>
    <mergeCell ref="BX151:CI151"/>
    <mergeCell ref="CL151:CQ151"/>
    <mergeCell ref="CR151:CW151"/>
    <mergeCell ref="CX151:DC151"/>
    <mergeCell ref="DD151:DI151"/>
    <mergeCell ref="A150:C150"/>
    <mergeCell ref="D150:M150"/>
    <mergeCell ref="N150:W150"/>
    <mergeCell ref="X150:AC150"/>
    <mergeCell ref="AD150:AG150"/>
    <mergeCell ref="AH150:AM150"/>
    <mergeCell ref="AN150:AS150"/>
    <mergeCell ref="AT150:AY150"/>
    <mergeCell ref="AZ150:BE150"/>
    <mergeCell ref="BF150:BK150"/>
    <mergeCell ref="BL150:BQ150"/>
    <mergeCell ref="BR150:BW150"/>
    <mergeCell ref="BX150:CI150"/>
    <mergeCell ref="CL150:CQ150"/>
    <mergeCell ref="CR150:CW150"/>
    <mergeCell ref="CX150:DC150"/>
    <mergeCell ref="DD150:DI150"/>
    <mergeCell ref="A149:C149"/>
    <mergeCell ref="D149:M149"/>
    <mergeCell ref="N149:W149"/>
    <mergeCell ref="X149:AC149"/>
    <mergeCell ref="AD149:AG149"/>
    <mergeCell ref="AH149:AM149"/>
    <mergeCell ref="AN149:AS149"/>
    <mergeCell ref="AT149:AY149"/>
    <mergeCell ref="AZ149:BE149"/>
    <mergeCell ref="BF149:BK149"/>
    <mergeCell ref="BL149:BQ149"/>
    <mergeCell ref="BR149:BW149"/>
    <mergeCell ref="BX149:CI149"/>
    <mergeCell ref="CL149:CQ149"/>
    <mergeCell ref="CR149:CW149"/>
    <mergeCell ref="CX149:DC149"/>
    <mergeCell ref="DD149:DI149"/>
    <mergeCell ref="A148:C148"/>
    <mergeCell ref="D148:M148"/>
    <mergeCell ref="N148:W148"/>
    <mergeCell ref="X148:AC148"/>
    <mergeCell ref="AD148:AG148"/>
    <mergeCell ref="AH148:AM148"/>
    <mergeCell ref="AN148:AS148"/>
    <mergeCell ref="AT148:AY148"/>
    <mergeCell ref="AZ148:BE148"/>
    <mergeCell ref="BF148:BK148"/>
    <mergeCell ref="BL148:BQ148"/>
    <mergeCell ref="BR148:BW148"/>
    <mergeCell ref="BX148:CI148"/>
    <mergeCell ref="CL148:CQ148"/>
    <mergeCell ref="CR148:CW148"/>
    <mergeCell ref="CX148:DC148"/>
    <mergeCell ref="DD148:DI148"/>
    <mergeCell ref="A147:C147"/>
    <mergeCell ref="D147:M147"/>
    <mergeCell ref="N147:W147"/>
    <mergeCell ref="X147:AC147"/>
    <mergeCell ref="AD147:AG147"/>
    <mergeCell ref="AH147:AM147"/>
    <mergeCell ref="AN147:AS147"/>
    <mergeCell ref="AT147:AY147"/>
    <mergeCell ref="AZ147:BE147"/>
    <mergeCell ref="BF147:BK147"/>
    <mergeCell ref="BL147:BQ147"/>
    <mergeCell ref="BR147:BW147"/>
    <mergeCell ref="BX147:CI147"/>
    <mergeCell ref="CL147:CQ147"/>
    <mergeCell ref="CR147:CW147"/>
    <mergeCell ref="CX147:DC147"/>
    <mergeCell ref="DD147:DI147"/>
    <mergeCell ref="A146:C146"/>
    <mergeCell ref="D146:M146"/>
    <mergeCell ref="N146:W146"/>
    <mergeCell ref="X146:AC146"/>
    <mergeCell ref="AD146:AG146"/>
    <mergeCell ref="AH146:AM146"/>
    <mergeCell ref="AN146:AS146"/>
    <mergeCell ref="AT146:AY146"/>
    <mergeCell ref="AZ146:BE146"/>
    <mergeCell ref="BF146:BK146"/>
    <mergeCell ref="BL146:BQ146"/>
    <mergeCell ref="BR146:BW146"/>
    <mergeCell ref="BX146:CI146"/>
    <mergeCell ref="CL146:CQ146"/>
    <mergeCell ref="CR146:CW146"/>
    <mergeCell ref="CX146:DC146"/>
    <mergeCell ref="DD146:DI146"/>
    <mergeCell ref="A145:C145"/>
    <mergeCell ref="D145:M145"/>
    <mergeCell ref="N145:W145"/>
    <mergeCell ref="X145:AC145"/>
    <mergeCell ref="AD145:AG145"/>
    <mergeCell ref="AH145:AM145"/>
    <mergeCell ref="AN145:AS145"/>
    <mergeCell ref="AT145:AY145"/>
    <mergeCell ref="AZ145:BE145"/>
    <mergeCell ref="BF145:BK145"/>
    <mergeCell ref="BL145:BQ145"/>
    <mergeCell ref="BR145:BW145"/>
    <mergeCell ref="BX145:CI145"/>
    <mergeCell ref="CL145:CQ145"/>
    <mergeCell ref="CR145:CW145"/>
    <mergeCell ref="CX145:DC145"/>
    <mergeCell ref="DD145:DI145"/>
    <mergeCell ref="A144:C144"/>
    <mergeCell ref="D144:M144"/>
    <mergeCell ref="N144:W144"/>
    <mergeCell ref="X144:AC144"/>
    <mergeCell ref="AD144:AG144"/>
    <mergeCell ref="AH144:AM144"/>
    <mergeCell ref="AN144:AS144"/>
    <mergeCell ref="AT144:AY144"/>
    <mergeCell ref="AZ144:BE144"/>
    <mergeCell ref="BF144:BK144"/>
    <mergeCell ref="BL144:BQ144"/>
    <mergeCell ref="BR144:BW144"/>
    <mergeCell ref="BX144:CI144"/>
    <mergeCell ref="CL144:CQ144"/>
    <mergeCell ref="CR144:CW144"/>
    <mergeCell ref="CX144:DC144"/>
    <mergeCell ref="DD144:DI144"/>
    <mergeCell ref="A143:C143"/>
    <mergeCell ref="D143:M143"/>
    <mergeCell ref="N143:W143"/>
    <mergeCell ref="X143:AC143"/>
    <mergeCell ref="AD143:AG143"/>
    <mergeCell ref="AH143:AM143"/>
    <mergeCell ref="AN143:AS143"/>
    <mergeCell ref="AT143:AY143"/>
    <mergeCell ref="AZ143:BE143"/>
    <mergeCell ref="BF143:BK143"/>
    <mergeCell ref="BL143:BQ143"/>
    <mergeCell ref="BR143:BW143"/>
    <mergeCell ref="BX143:CI143"/>
    <mergeCell ref="CL143:CQ143"/>
    <mergeCell ref="CR143:CW143"/>
    <mergeCell ref="CX143:DC143"/>
    <mergeCell ref="DD143:DI143"/>
    <mergeCell ref="A142:C142"/>
    <mergeCell ref="D142:M142"/>
    <mergeCell ref="N142:W142"/>
    <mergeCell ref="X142:AC142"/>
    <mergeCell ref="AD142:AG142"/>
    <mergeCell ref="AH142:AM142"/>
    <mergeCell ref="AN142:AS142"/>
    <mergeCell ref="AT142:AY142"/>
    <mergeCell ref="AZ142:BE142"/>
    <mergeCell ref="BF142:BK142"/>
    <mergeCell ref="BL142:BQ142"/>
    <mergeCell ref="BR142:BW142"/>
    <mergeCell ref="BX142:CI142"/>
    <mergeCell ref="CL142:CQ142"/>
    <mergeCell ref="CR142:CW142"/>
    <mergeCell ref="CX142:DC142"/>
    <mergeCell ref="DD142:DI142"/>
    <mergeCell ref="A141:C141"/>
    <mergeCell ref="D141:M141"/>
    <mergeCell ref="N141:W141"/>
    <mergeCell ref="X141:AC141"/>
    <mergeCell ref="AD141:AG141"/>
    <mergeCell ref="AH141:AM141"/>
    <mergeCell ref="AN141:AS141"/>
    <mergeCell ref="AT141:AY141"/>
    <mergeCell ref="AZ141:BE141"/>
    <mergeCell ref="BF141:BK141"/>
    <mergeCell ref="BL141:BQ141"/>
    <mergeCell ref="BR141:BW141"/>
    <mergeCell ref="BX141:CI141"/>
    <mergeCell ref="CL141:CQ141"/>
    <mergeCell ref="CR141:CW141"/>
    <mergeCell ref="CX141:DC141"/>
    <mergeCell ref="DD141:DI141"/>
    <mergeCell ref="A140:C140"/>
    <mergeCell ref="D140:M140"/>
    <mergeCell ref="N140:W140"/>
    <mergeCell ref="X140:AC140"/>
    <mergeCell ref="AD140:AG140"/>
    <mergeCell ref="AH140:AM140"/>
    <mergeCell ref="AN140:AS140"/>
    <mergeCell ref="AT140:AY140"/>
    <mergeCell ref="AZ140:BE140"/>
    <mergeCell ref="BF140:BK140"/>
    <mergeCell ref="BL140:BQ140"/>
    <mergeCell ref="BR140:BW140"/>
    <mergeCell ref="BX140:CI140"/>
    <mergeCell ref="CL140:CQ140"/>
    <mergeCell ref="CR140:CW140"/>
    <mergeCell ref="CX140:DC140"/>
    <mergeCell ref="DD140:DI140"/>
    <mergeCell ref="A139:C139"/>
    <mergeCell ref="D139:M139"/>
    <mergeCell ref="N139:W139"/>
    <mergeCell ref="X139:AC139"/>
    <mergeCell ref="AD139:AG139"/>
    <mergeCell ref="AH139:AM139"/>
    <mergeCell ref="AN139:AS139"/>
    <mergeCell ref="AT139:AY139"/>
    <mergeCell ref="AZ139:BE139"/>
    <mergeCell ref="BF139:BK139"/>
    <mergeCell ref="BL139:BQ139"/>
    <mergeCell ref="BR139:BW139"/>
    <mergeCell ref="BX139:CI139"/>
    <mergeCell ref="CL139:CQ139"/>
    <mergeCell ref="CR139:CW139"/>
    <mergeCell ref="CX139:DC139"/>
    <mergeCell ref="DD139:DI139"/>
    <mergeCell ref="A138:C138"/>
    <mergeCell ref="D138:M138"/>
    <mergeCell ref="N138:W138"/>
    <mergeCell ref="X138:AC138"/>
    <mergeCell ref="AD138:AG138"/>
    <mergeCell ref="AH138:AM138"/>
    <mergeCell ref="AN138:AS138"/>
    <mergeCell ref="AT138:AY138"/>
    <mergeCell ref="AZ138:BE138"/>
    <mergeCell ref="BF138:BK138"/>
    <mergeCell ref="BL138:BQ138"/>
    <mergeCell ref="BR138:BW138"/>
    <mergeCell ref="BX138:CI138"/>
    <mergeCell ref="CL138:CQ138"/>
    <mergeCell ref="CR138:CW138"/>
    <mergeCell ref="CX138:DC138"/>
    <mergeCell ref="DD138:DI138"/>
    <mergeCell ref="A137:C137"/>
    <mergeCell ref="D137:M137"/>
    <mergeCell ref="N137:W137"/>
    <mergeCell ref="X137:AC137"/>
    <mergeCell ref="AD137:AG137"/>
    <mergeCell ref="AH137:AM137"/>
    <mergeCell ref="AN137:AS137"/>
    <mergeCell ref="AT137:AY137"/>
    <mergeCell ref="AZ137:BE137"/>
    <mergeCell ref="BF137:BK137"/>
    <mergeCell ref="BL137:BQ137"/>
    <mergeCell ref="BR137:BW137"/>
    <mergeCell ref="BX137:CI137"/>
    <mergeCell ref="CL137:CQ137"/>
    <mergeCell ref="CR137:CW137"/>
    <mergeCell ref="CX137:DC137"/>
    <mergeCell ref="DD137:DI137"/>
    <mergeCell ref="A136:C136"/>
    <mergeCell ref="D136:M136"/>
    <mergeCell ref="N136:W136"/>
    <mergeCell ref="X136:AC136"/>
    <mergeCell ref="AD136:AG136"/>
    <mergeCell ref="AH136:AM136"/>
    <mergeCell ref="AN136:AS136"/>
    <mergeCell ref="AT136:AY136"/>
    <mergeCell ref="AZ136:BE136"/>
    <mergeCell ref="BF136:BK136"/>
    <mergeCell ref="BL136:BQ136"/>
    <mergeCell ref="BR136:BW136"/>
    <mergeCell ref="BX136:CI136"/>
    <mergeCell ref="CL136:CQ136"/>
    <mergeCell ref="CR136:CW136"/>
    <mergeCell ref="CX136:DC136"/>
    <mergeCell ref="DD136:DI136"/>
    <mergeCell ref="A135:C135"/>
    <mergeCell ref="D135:M135"/>
    <mergeCell ref="N135:W135"/>
    <mergeCell ref="X135:AC135"/>
    <mergeCell ref="AD135:AG135"/>
    <mergeCell ref="AH135:AM135"/>
    <mergeCell ref="AN135:AS135"/>
    <mergeCell ref="AT135:AY135"/>
    <mergeCell ref="AZ135:BE135"/>
    <mergeCell ref="BF135:BK135"/>
    <mergeCell ref="BL135:BQ135"/>
    <mergeCell ref="BR135:BW135"/>
    <mergeCell ref="BX135:CI135"/>
    <mergeCell ref="CL135:CQ135"/>
    <mergeCell ref="CR135:CW135"/>
    <mergeCell ref="CX135:DC135"/>
    <mergeCell ref="DD135:DI135"/>
    <mergeCell ref="A134:C134"/>
    <mergeCell ref="D134:M134"/>
    <mergeCell ref="N134:W134"/>
    <mergeCell ref="X134:AC134"/>
    <mergeCell ref="AD134:AG134"/>
    <mergeCell ref="AH134:AM134"/>
    <mergeCell ref="AN134:AS134"/>
    <mergeCell ref="AT134:AY134"/>
    <mergeCell ref="AZ134:BE134"/>
    <mergeCell ref="BF134:BK134"/>
    <mergeCell ref="BL134:BQ134"/>
    <mergeCell ref="BR134:BW134"/>
    <mergeCell ref="BX134:CI134"/>
    <mergeCell ref="CL134:CQ134"/>
    <mergeCell ref="CR134:CW134"/>
    <mergeCell ref="CX134:DC134"/>
    <mergeCell ref="DD134:DI134"/>
    <mergeCell ref="A133:C133"/>
    <mergeCell ref="D133:M133"/>
    <mergeCell ref="N133:W133"/>
    <mergeCell ref="X133:AC133"/>
    <mergeCell ref="AD133:AG133"/>
    <mergeCell ref="AH133:AM133"/>
    <mergeCell ref="AN133:AS133"/>
    <mergeCell ref="AT133:AY133"/>
    <mergeCell ref="AZ133:BE133"/>
    <mergeCell ref="BF133:BK133"/>
    <mergeCell ref="BL133:BQ133"/>
    <mergeCell ref="BR133:BW133"/>
    <mergeCell ref="BX133:CI133"/>
    <mergeCell ref="CL133:CQ133"/>
    <mergeCell ref="CR133:CW133"/>
    <mergeCell ref="CX133:DC133"/>
    <mergeCell ref="DD133:DI133"/>
    <mergeCell ref="A132:C132"/>
    <mergeCell ref="D132:M132"/>
    <mergeCell ref="N132:W132"/>
    <mergeCell ref="X132:AC132"/>
    <mergeCell ref="AD132:AG132"/>
    <mergeCell ref="AH132:AM132"/>
    <mergeCell ref="AN132:AS132"/>
    <mergeCell ref="AT132:AY132"/>
    <mergeCell ref="AZ132:BE132"/>
    <mergeCell ref="BF132:BK132"/>
    <mergeCell ref="BL132:BQ132"/>
    <mergeCell ref="BR132:BW132"/>
    <mergeCell ref="BX132:CI132"/>
    <mergeCell ref="CL132:CQ132"/>
    <mergeCell ref="CR132:CW132"/>
    <mergeCell ref="CX132:DC132"/>
    <mergeCell ref="DD132:DI132"/>
    <mergeCell ref="A131:C131"/>
    <mergeCell ref="D131:M131"/>
    <mergeCell ref="N131:W131"/>
    <mergeCell ref="X131:AC131"/>
    <mergeCell ref="AD131:AG131"/>
    <mergeCell ref="AH131:AM131"/>
    <mergeCell ref="AN131:AS131"/>
    <mergeCell ref="AT131:AY131"/>
    <mergeCell ref="AZ131:BE131"/>
    <mergeCell ref="BF131:BK131"/>
    <mergeCell ref="BL131:BQ131"/>
    <mergeCell ref="BR131:BW131"/>
    <mergeCell ref="BX131:CI131"/>
    <mergeCell ref="CL131:CQ131"/>
    <mergeCell ref="CR131:CW131"/>
    <mergeCell ref="CX131:DC131"/>
    <mergeCell ref="DD131:DI131"/>
    <mergeCell ref="A130:C130"/>
    <mergeCell ref="D130:M130"/>
    <mergeCell ref="N130:W130"/>
    <mergeCell ref="X130:AC130"/>
    <mergeCell ref="AD130:AG130"/>
    <mergeCell ref="AH130:AM130"/>
    <mergeCell ref="AN130:AS130"/>
    <mergeCell ref="AT130:AY130"/>
    <mergeCell ref="AZ130:BE130"/>
    <mergeCell ref="BF130:BK130"/>
    <mergeCell ref="BL130:BQ130"/>
    <mergeCell ref="BR130:BW130"/>
    <mergeCell ref="BX130:CI130"/>
    <mergeCell ref="CL130:CQ130"/>
    <mergeCell ref="CR130:CW130"/>
    <mergeCell ref="CX130:DC130"/>
    <mergeCell ref="DD130:DI130"/>
    <mergeCell ref="A129:C129"/>
    <mergeCell ref="D129:M129"/>
    <mergeCell ref="N129:W129"/>
    <mergeCell ref="X129:AC129"/>
    <mergeCell ref="AD129:AG129"/>
    <mergeCell ref="AH129:AM129"/>
    <mergeCell ref="AN129:AS129"/>
    <mergeCell ref="AT129:AY129"/>
    <mergeCell ref="AZ129:BE129"/>
    <mergeCell ref="BF129:BK129"/>
    <mergeCell ref="BL129:BQ129"/>
    <mergeCell ref="BR129:BW129"/>
    <mergeCell ref="BX129:CI129"/>
    <mergeCell ref="CL129:CQ129"/>
    <mergeCell ref="CR129:CW129"/>
    <mergeCell ref="CX129:DC129"/>
    <mergeCell ref="DD129:DI129"/>
    <mergeCell ref="A128:C128"/>
    <mergeCell ref="D128:M128"/>
    <mergeCell ref="N128:W128"/>
    <mergeCell ref="X128:AC128"/>
    <mergeCell ref="AD128:AG128"/>
    <mergeCell ref="AH128:AM128"/>
    <mergeCell ref="AN128:AS128"/>
    <mergeCell ref="AT128:AY128"/>
    <mergeCell ref="AZ128:BE128"/>
    <mergeCell ref="BF128:BK128"/>
    <mergeCell ref="BL128:BQ128"/>
    <mergeCell ref="BR128:BW128"/>
    <mergeCell ref="BX128:CI128"/>
    <mergeCell ref="CL128:CQ128"/>
    <mergeCell ref="CR128:CW128"/>
    <mergeCell ref="CX128:DC128"/>
    <mergeCell ref="DD128:DI128"/>
    <mergeCell ref="A127:C127"/>
    <mergeCell ref="D127:M127"/>
    <mergeCell ref="N127:W127"/>
    <mergeCell ref="X127:AC127"/>
    <mergeCell ref="AD127:AG127"/>
    <mergeCell ref="AH127:AM127"/>
    <mergeCell ref="AN127:AS127"/>
    <mergeCell ref="AT127:AY127"/>
    <mergeCell ref="AZ127:BE127"/>
    <mergeCell ref="BF127:BK127"/>
    <mergeCell ref="BL127:BQ127"/>
    <mergeCell ref="BR127:BW127"/>
    <mergeCell ref="BX127:CI127"/>
    <mergeCell ref="CL127:CQ127"/>
    <mergeCell ref="CR127:CW127"/>
    <mergeCell ref="CX127:DC127"/>
    <mergeCell ref="DD127:DI127"/>
    <mergeCell ref="A126:C126"/>
    <mergeCell ref="D126:M126"/>
    <mergeCell ref="N126:W126"/>
    <mergeCell ref="X126:AC126"/>
    <mergeCell ref="AD126:AG126"/>
    <mergeCell ref="AH126:AM126"/>
    <mergeCell ref="AN126:AS126"/>
    <mergeCell ref="AT126:AY126"/>
    <mergeCell ref="AZ126:BE126"/>
    <mergeCell ref="BF126:BK126"/>
    <mergeCell ref="BL126:BQ126"/>
    <mergeCell ref="BR126:BW126"/>
    <mergeCell ref="BX126:CI126"/>
    <mergeCell ref="CL126:CQ126"/>
    <mergeCell ref="CR126:CW126"/>
    <mergeCell ref="CX126:DC126"/>
    <mergeCell ref="DD126:DI126"/>
    <mergeCell ref="A125:C125"/>
    <mergeCell ref="D125:M125"/>
    <mergeCell ref="N125:W125"/>
    <mergeCell ref="X125:AC125"/>
    <mergeCell ref="AD125:AG125"/>
    <mergeCell ref="AH125:AM125"/>
    <mergeCell ref="AN125:AS125"/>
    <mergeCell ref="AT125:AY125"/>
    <mergeCell ref="AZ125:BE125"/>
    <mergeCell ref="BF125:BK125"/>
    <mergeCell ref="BL125:BQ125"/>
    <mergeCell ref="BR125:BW125"/>
    <mergeCell ref="BX125:CI125"/>
    <mergeCell ref="CL125:CQ125"/>
    <mergeCell ref="CR125:CW125"/>
    <mergeCell ref="CX125:DC125"/>
    <mergeCell ref="DD125:DI125"/>
    <mergeCell ref="A124:C124"/>
    <mergeCell ref="D124:M124"/>
    <mergeCell ref="N124:W124"/>
    <mergeCell ref="X124:AC124"/>
    <mergeCell ref="AD124:AG124"/>
    <mergeCell ref="AH124:AM124"/>
    <mergeCell ref="AN124:AS124"/>
    <mergeCell ref="AT124:AY124"/>
    <mergeCell ref="AZ124:BE124"/>
    <mergeCell ref="BF124:BK124"/>
    <mergeCell ref="BL124:BQ124"/>
    <mergeCell ref="BR124:BW124"/>
    <mergeCell ref="BX124:CI124"/>
    <mergeCell ref="CL124:CQ124"/>
    <mergeCell ref="CR124:CW124"/>
    <mergeCell ref="CX124:DC124"/>
    <mergeCell ref="DD124:DI124"/>
    <mergeCell ref="A123:C123"/>
    <mergeCell ref="D123:M123"/>
    <mergeCell ref="N123:W123"/>
    <mergeCell ref="X123:AC123"/>
    <mergeCell ref="AD123:AG123"/>
    <mergeCell ref="AH123:AM123"/>
    <mergeCell ref="AN123:AS123"/>
    <mergeCell ref="AT123:AY123"/>
    <mergeCell ref="AZ123:BE123"/>
    <mergeCell ref="BF123:BK123"/>
    <mergeCell ref="BL123:BQ123"/>
    <mergeCell ref="BR123:BW123"/>
    <mergeCell ref="BX123:CI123"/>
    <mergeCell ref="CL123:CQ123"/>
    <mergeCell ref="CR123:CW123"/>
    <mergeCell ref="CX123:DC123"/>
    <mergeCell ref="DD123:DI123"/>
    <mergeCell ref="A122:C122"/>
    <mergeCell ref="D122:M122"/>
    <mergeCell ref="N122:W122"/>
    <mergeCell ref="X122:AC122"/>
    <mergeCell ref="AD122:AG122"/>
    <mergeCell ref="AH122:AM122"/>
    <mergeCell ref="AN122:AS122"/>
    <mergeCell ref="AT122:AY122"/>
    <mergeCell ref="AZ122:BE122"/>
    <mergeCell ref="BF122:BK122"/>
    <mergeCell ref="BL122:BQ122"/>
    <mergeCell ref="BR122:BW122"/>
    <mergeCell ref="BX122:CI122"/>
    <mergeCell ref="CL122:CQ122"/>
    <mergeCell ref="CR122:CW122"/>
    <mergeCell ref="CX122:DC122"/>
    <mergeCell ref="DD122:DI122"/>
    <mergeCell ref="A121:C121"/>
    <mergeCell ref="D121:M121"/>
    <mergeCell ref="N121:W121"/>
    <mergeCell ref="X121:AC121"/>
    <mergeCell ref="AD121:AG121"/>
    <mergeCell ref="AH121:AM121"/>
    <mergeCell ref="AN121:AS121"/>
    <mergeCell ref="AT121:AY121"/>
    <mergeCell ref="AZ121:BE121"/>
    <mergeCell ref="BF121:BK121"/>
    <mergeCell ref="BL121:BQ121"/>
    <mergeCell ref="BR121:BW121"/>
    <mergeCell ref="BX121:CI121"/>
    <mergeCell ref="CL121:CQ121"/>
    <mergeCell ref="CR121:CW121"/>
    <mergeCell ref="CX121:DC121"/>
    <mergeCell ref="DD121:DI121"/>
    <mergeCell ref="A120:C120"/>
    <mergeCell ref="D120:M120"/>
    <mergeCell ref="N120:W120"/>
    <mergeCell ref="X120:AC120"/>
    <mergeCell ref="AD120:AG120"/>
    <mergeCell ref="AH120:AM120"/>
    <mergeCell ref="AN120:AS120"/>
    <mergeCell ref="AT120:AY120"/>
    <mergeCell ref="AZ120:BE120"/>
    <mergeCell ref="BF120:BK120"/>
    <mergeCell ref="BL120:BQ120"/>
    <mergeCell ref="BR120:BW120"/>
    <mergeCell ref="BX120:CI120"/>
    <mergeCell ref="CL120:CQ120"/>
    <mergeCell ref="CR120:CW120"/>
    <mergeCell ref="CX120:DC120"/>
    <mergeCell ref="DD120:DI120"/>
    <mergeCell ref="A119:C119"/>
    <mergeCell ref="D119:M119"/>
    <mergeCell ref="N119:W119"/>
    <mergeCell ref="X119:AC119"/>
    <mergeCell ref="AD119:AG119"/>
    <mergeCell ref="AH119:AM119"/>
    <mergeCell ref="AN119:AS119"/>
    <mergeCell ref="AT119:AY119"/>
    <mergeCell ref="AZ119:BE119"/>
    <mergeCell ref="BF119:BK119"/>
    <mergeCell ref="BL119:BQ119"/>
    <mergeCell ref="BR119:BW119"/>
    <mergeCell ref="BX119:CI119"/>
    <mergeCell ref="CL119:CQ119"/>
    <mergeCell ref="CR119:CW119"/>
    <mergeCell ref="CX119:DC119"/>
    <mergeCell ref="DD119:DI119"/>
    <mergeCell ref="A118:C118"/>
    <mergeCell ref="D118:M118"/>
    <mergeCell ref="N118:W118"/>
    <mergeCell ref="X118:AC118"/>
    <mergeCell ref="AD118:AG118"/>
    <mergeCell ref="AH118:AM118"/>
    <mergeCell ref="AN118:AS118"/>
    <mergeCell ref="AT118:AY118"/>
    <mergeCell ref="AZ118:BE118"/>
    <mergeCell ref="BF118:BK118"/>
    <mergeCell ref="BL118:BQ118"/>
    <mergeCell ref="BR118:BW118"/>
    <mergeCell ref="BX118:CI118"/>
    <mergeCell ref="CL118:CQ118"/>
    <mergeCell ref="CR118:CW118"/>
    <mergeCell ref="CX118:DC118"/>
    <mergeCell ref="DD118:DI118"/>
    <mergeCell ref="A117:C117"/>
    <mergeCell ref="D117:M117"/>
    <mergeCell ref="N117:W117"/>
    <mergeCell ref="X117:AC117"/>
    <mergeCell ref="AD117:AG117"/>
    <mergeCell ref="AH117:AM117"/>
    <mergeCell ref="AN117:AS117"/>
    <mergeCell ref="AT117:AY117"/>
    <mergeCell ref="AZ117:BE117"/>
    <mergeCell ref="BF117:BK117"/>
    <mergeCell ref="BL117:BQ117"/>
    <mergeCell ref="BR117:BW117"/>
    <mergeCell ref="BX117:CI117"/>
    <mergeCell ref="CL117:CQ117"/>
    <mergeCell ref="CR117:CW117"/>
    <mergeCell ref="CX117:DC117"/>
    <mergeCell ref="DD117:DI117"/>
    <mergeCell ref="A116:C116"/>
    <mergeCell ref="D116:M116"/>
    <mergeCell ref="N116:W116"/>
    <mergeCell ref="X116:AC116"/>
    <mergeCell ref="AD116:AG116"/>
    <mergeCell ref="AH116:AM116"/>
    <mergeCell ref="AN116:AS116"/>
    <mergeCell ref="AT116:AY116"/>
    <mergeCell ref="AZ116:BE116"/>
    <mergeCell ref="BF116:BK116"/>
    <mergeCell ref="BL116:BQ116"/>
    <mergeCell ref="BR116:BW116"/>
    <mergeCell ref="BX116:CI116"/>
    <mergeCell ref="CL116:CQ116"/>
    <mergeCell ref="CR116:CW116"/>
    <mergeCell ref="CX116:DC116"/>
    <mergeCell ref="DD116:DI116"/>
    <mergeCell ref="A115:C115"/>
    <mergeCell ref="D115:M115"/>
    <mergeCell ref="N115:W115"/>
    <mergeCell ref="X115:AC115"/>
    <mergeCell ref="AD115:AG115"/>
    <mergeCell ref="AH115:AM115"/>
    <mergeCell ref="AN115:AS115"/>
    <mergeCell ref="AT115:AY115"/>
    <mergeCell ref="AZ115:BE115"/>
    <mergeCell ref="BF115:BK115"/>
    <mergeCell ref="BL115:BQ115"/>
    <mergeCell ref="BR115:BW115"/>
    <mergeCell ref="BX115:CI115"/>
    <mergeCell ref="CL115:CQ115"/>
    <mergeCell ref="CR115:CW115"/>
    <mergeCell ref="CX115:DC115"/>
    <mergeCell ref="DD115:DI115"/>
    <mergeCell ref="A114:C114"/>
    <mergeCell ref="D114:M114"/>
    <mergeCell ref="N114:W114"/>
    <mergeCell ref="X114:AC114"/>
    <mergeCell ref="AD114:AG114"/>
    <mergeCell ref="AH114:AM114"/>
    <mergeCell ref="AN114:AS114"/>
    <mergeCell ref="AT114:AY114"/>
    <mergeCell ref="AZ114:BE114"/>
    <mergeCell ref="BF114:BK114"/>
    <mergeCell ref="BL114:BQ114"/>
    <mergeCell ref="BR114:BW114"/>
    <mergeCell ref="BX114:CI114"/>
    <mergeCell ref="CL114:CQ114"/>
    <mergeCell ref="CR114:CW114"/>
    <mergeCell ref="CX114:DC114"/>
    <mergeCell ref="DD114:DI114"/>
    <mergeCell ref="A113:C113"/>
    <mergeCell ref="D113:M113"/>
    <mergeCell ref="N113:W113"/>
    <mergeCell ref="X113:AC113"/>
    <mergeCell ref="AD113:AG113"/>
    <mergeCell ref="AH113:AM113"/>
    <mergeCell ref="AN113:AS113"/>
    <mergeCell ref="AT113:AY113"/>
    <mergeCell ref="AZ113:BE113"/>
    <mergeCell ref="BF113:BK113"/>
    <mergeCell ref="BL113:BQ113"/>
    <mergeCell ref="BR113:BW113"/>
    <mergeCell ref="BX113:CI113"/>
    <mergeCell ref="CL113:CQ113"/>
    <mergeCell ref="CR113:CW113"/>
    <mergeCell ref="CX113:DC113"/>
    <mergeCell ref="DD113:DI113"/>
    <mergeCell ref="A112:C112"/>
    <mergeCell ref="D112:M112"/>
    <mergeCell ref="N112:W112"/>
    <mergeCell ref="X112:AC112"/>
    <mergeCell ref="AD112:AG112"/>
    <mergeCell ref="AH112:AM112"/>
    <mergeCell ref="AN112:AS112"/>
    <mergeCell ref="AT112:AY112"/>
    <mergeCell ref="AZ112:BE112"/>
    <mergeCell ref="BF112:BK112"/>
    <mergeCell ref="BL112:BQ112"/>
    <mergeCell ref="BR112:BW112"/>
    <mergeCell ref="BX112:CI112"/>
    <mergeCell ref="CL112:CQ112"/>
    <mergeCell ref="CR112:CW112"/>
    <mergeCell ref="CX112:DC112"/>
    <mergeCell ref="DD112:DI112"/>
    <mergeCell ref="A111:C111"/>
    <mergeCell ref="D111:M111"/>
    <mergeCell ref="N111:W111"/>
    <mergeCell ref="X111:AC111"/>
    <mergeCell ref="AD111:AG111"/>
    <mergeCell ref="AH111:AM111"/>
    <mergeCell ref="AN111:AS111"/>
    <mergeCell ref="AT111:AY111"/>
    <mergeCell ref="AZ111:BE111"/>
    <mergeCell ref="BF111:BK111"/>
    <mergeCell ref="BL111:BQ111"/>
    <mergeCell ref="BR111:BW111"/>
    <mergeCell ref="BX111:CI111"/>
    <mergeCell ref="CL111:CQ111"/>
    <mergeCell ref="CR111:CW111"/>
    <mergeCell ref="CX111:DC111"/>
    <mergeCell ref="DD111:DI111"/>
    <mergeCell ref="A110:C110"/>
    <mergeCell ref="D110:M110"/>
    <mergeCell ref="N110:W110"/>
    <mergeCell ref="X110:AC110"/>
    <mergeCell ref="AD110:AG110"/>
    <mergeCell ref="AH110:AM110"/>
    <mergeCell ref="AN110:AS110"/>
    <mergeCell ref="AT110:AY110"/>
    <mergeCell ref="AZ110:BE110"/>
    <mergeCell ref="BF110:BK110"/>
    <mergeCell ref="BL110:BQ110"/>
    <mergeCell ref="BR110:BW110"/>
    <mergeCell ref="BX110:CI110"/>
    <mergeCell ref="CL110:CQ110"/>
    <mergeCell ref="CR110:CW110"/>
    <mergeCell ref="CX110:DC110"/>
    <mergeCell ref="DD110:DI110"/>
    <mergeCell ref="A109:C109"/>
    <mergeCell ref="D109:M109"/>
    <mergeCell ref="N109:W109"/>
    <mergeCell ref="X109:AC109"/>
    <mergeCell ref="AD109:AG109"/>
    <mergeCell ref="AH109:AM109"/>
    <mergeCell ref="AN109:AS109"/>
    <mergeCell ref="AT109:AY109"/>
    <mergeCell ref="AZ109:BE109"/>
    <mergeCell ref="BF109:BK109"/>
    <mergeCell ref="BL109:BQ109"/>
    <mergeCell ref="BR109:BW109"/>
    <mergeCell ref="BX109:CI109"/>
    <mergeCell ref="CL109:CQ109"/>
    <mergeCell ref="CR109:CW109"/>
    <mergeCell ref="CX109:DC109"/>
    <mergeCell ref="DD109:DI109"/>
    <mergeCell ref="A108:C108"/>
    <mergeCell ref="D108:M108"/>
    <mergeCell ref="N108:W108"/>
    <mergeCell ref="X108:AC108"/>
    <mergeCell ref="AD108:AG108"/>
    <mergeCell ref="AH108:AM108"/>
    <mergeCell ref="AN108:AS108"/>
    <mergeCell ref="AT108:AY108"/>
    <mergeCell ref="AZ108:BE108"/>
    <mergeCell ref="BF108:BK108"/>
    <mergeCell ref="BL108:BQ108"/>
    <mergeCell ref="BR108:BW108"/>
    <mergeCell ref="BX108:CI108"/>
    <mergeCell ref="CL108:CQ108"/>
    <mergeCell ref="CR108:CW108"/>
    <mergeCell ref="CX108:DC108"/>
    <mergeCell ref="DD108:DI108"/>
    <mergeCell ref="DD106:DI106"/>
    <mergeCell ref="DD107:DI107"/>
    <mergeCell ref="DD87:DI87"/>
    <mergeCell ref="DD88:DI88"/>
    <mergeCell ref="DD89:DI89"/>
    <mergeCell ref="DD90:DI90"/>
    <mergeCell ref="DD91:DI91"/>
    <mergeCell ref="DD92:DI92"/>
    <mergeCell ref="DD93:DI93"/>
    <mergeCell ref="DD94:DI94"/>
    <mergeCell ref="DD95:DI95"/>
    <mergeCell ref="DD96:DI96"/>
    <mergeCell ref="DD97:DI97"/>
    <mergeCell ref="DD98:DI98"/>
    <mergeCell ref="DD99:DI99"/>
    <mergeCell ref="DD100:DI100"/>
    <mergeCell ref="DD101:DI101"/>
    <mergeCell ref="DD102:DI102"/>
    <mergeCell ref="DD103:DI103"/>
    <mergeCell ref="DD53:DI53"/>
    <mergeCell ref="DD54:DI54"/>
    <mergeCell ref="DD55:DI55"/>
    <mergeCell ref="DD56:DI56"/>
    <mergeCell ref="DD57:DI57"/>
    <mergeCell ref="DD58:DI58"/>
    <mergeCell ref="DD59:DI59"/>
    <mergeCell ref="DD60:DI60"/>
    <mergeCell ref="DD61:DI61"/>
    <mergeCell ref="DD62:DI62"/>
    <mergeCell ref="DD63:DI63"/>
    <mergeCell ref="DD64:DI64"/>
    <mergeCell ref="DD65:DI65"/>
    <mergeCell ref="DD66:DI66"/>
    <mergeCell ref="DD67:DI67"/>
    <mergeCell ref="DD68:DI68"/>
    <mergeCell ref="DD69:DI69"/>
    <mergeCell ref="DD8:DI8"/>
    <mergeCell ref="DD9:DI9"/>
    <mergeCell ref="DD10:DI10"/>
    <mergeCell ref="DD11:DI11"/>
    <mergeCell ref="DD12:DI12"/>
    <mergeCell ref="DD13:DI13"/>
    <mergeCell ref="DD14:DI14"/>
    <mergeCell ref="DD15:DI15"/>
    <mergeCell ref="DD16:DI16"/>
    <mergeCell ref="DD17:DI17"/>
    <mergeCell ref="DD18:DI18"/>
    <mergeCell ref="DD19:DI19"/>
    <mergeCell ref="DD20:DI20"/>
    <mergeCell ref="DD21:DI21"/>
    <mergeCell ref="DD22:DI22"/>
    <mergeCell ref="DD23:DI23"/>
    <mergeCell ref="DD24:DI24"/>
    <mergeCell ref="DD25:DI25"/>
    <mergeCell ref="DD26:DI26"/>
    <mergeCell ref="DD27:DI27"/>
    <mergeCell ref="DD28:DI28"/>
    <mergeCell ref="DD29:DI29"/>
    <mergeCell ref="DD30:DI30"/>
    <mergeCell ref="DD31:DI31"/>
    <mergeCell ref="DD32:DI32"/>
    <mergeCell ref="DD33:DI33"/>
    <mergeCell ref="DD34:DI34"/>
    <mergeCell ref="DD35:DI35"/>
    <mergeCell ref="DD36:DI36"/>
    <mergeCell ref="DD37:DI37"/>
    <mergeCell ref="DD104:DI104"/>
    <mergeCell ref="DD105:DI105"/>
    <mergeCell ref="DD72:DI72"/>
    <mergeCell ref="DD73:DI73"/>
    <mergeCell ref="DD74:DI74"/>
    <mergeCell ref="DD75:DI75"/>
    <mergeCell ref="DD76:DI76"/>
    <mergeCell ref="DD77:DI77"/>
    <mergeCell ref="DD78:DI78"/>
    <mergeCell ref="DD79:DI79"/>
    <mergeCell ref="DD80:DI80"/>
    <mergeCell ref="DD81:DI81"/>
    <mergeCell ref="DD82:DI82"/>
    <mergeCell ref="DD83:DI83"/>
    <mergeCell ref="DD84:DI84"/>
    <mergeCell ref="DD85:DI85"/>
    <mergeCell ref="DD86:DI86"/>
    <mergeCell ref="DD70:DI70"/>
    <mergeCell ref="DD71:DI71"/>
    <mergeCell ref="DD38:DI38"/>
    <mergeCell ref="DD39:DI39"/>
    <mergeCell ref="DD40:DI40"/>
    <mergeCell ref="DD41:DI41"/>
    <mergeCell ref="DD42:DI42"/>
    <mergeCell ref="DD43:DI43"/>
    <mergeCell ref="DD44:DI44"/>
    <mergeCell ref="DD45:DI45"/>
    <mergeCell ref="DD46:DI46"/>
    <mergeCell ref="DD47:DI47"/>
    <mergeCell ref="DD48:DI48"/>
    <mergeCell ref="DD49:DI49"/>
    <mergeCell ref="DD50:DI50"/>
    <mergeCell ref="DD51:DI51"/>
    <mergeCell ref="DD52:DI52"/>
    <mergeCell ref="CL5:CW6"/>
    <mergeCell ref="CX5:DC6"/>
    <mergeCell ref="DD5:DI6"/>
    <mergeCell ref="DD7:DI7"/>
    <mergeCell ref="CX51:DC51"/>
    <mergeCell ref="CX49:DC49"/>
    <mergeCell ref="CX47:DC47"/>
    <mergeCell ref="CX45:DC45"/>
    <mergeCell ref="CX43:DC43"/>
    <mergeCell ref="CX41:DC41"/>
    <mergeCell ref="CX39:DC39"/>
    <mergeCell ref="CX37:DC37"/>
    <mergeCell ref="CX35:DC35"/>
    <mergeCell ref="CX33:DC33"/>
    <mergeCell ref="CX31:DC31"/>
    <mergeCell ref="CX29:DC29"/>
    <mergeCell ref="CX27:DC27"/>
    <mergeCell ref="CX107:DC107"/>
    <mergeCell ref="CX106:DC106"/>
    <mergeCell ref="A107:C107"/>
    <mergeCell ref="D107:M107"/>
    <mergeCell ref="N107:W107"/>
    <mergeCell ref="X107:AC107"/>
    <mergeCell ref="AD107:AG107"/>
    <mergeCell ref="AH107:AM107"/>
    <mergeCell ref="AN107:AS107"/>
    <mergeCell ref="AT107:AY107"/>
    <mergeCell ref="AZ107:BE107"/>
    <mergeCell ref="BF107:BK107"/>
    <mergeCell ref="BL107:BQ107"/>
    <mergeCell ref="BR107:BW107"/>
    <mergeCell ref="BX107:CI107"/>
    <mergeCell ref="CL107:CQ107"/>
    <mergeCell ref="CR107:CW107"/>
    <mergeCell ref="CX105:DC105"/>
    <mergeCell ref="A106:C106"/>
    <mergeCell ref="D106:M106"/>
    <mergeCell ref="N106:W106"/>
    <mergeCell ref="X106:AC106"/>
    <mergeCell ref="AD106:AG106"/>
    <mergeCell ref="AH106:AM106"/>
    <mergeCell ref="AN106:AS106"/>
    <mergeCell ref="AT106:AY106"/>
    <mergeCell ref="AZ106:BE106"/>
    <mergeCell ref="BF106:BK106"/>
    <mergeCell ref="BL106:BQ106"/>
    <mergeCell ref="BR106:BW106"/>
    <mergeCell ref="BX106:CI106"/>
    <mergeCell ref="CL106:CQ106"/>
    <mergeCell ref="CR106:CW106"/>
    <mergeCell ref="CX104:DC104"/>
    <mergeCell ref="A105:C105"/>
    <mergeCell ref="D105:M105"/>
    <mergeCell ref="N105:W105"/>
    <mergeCell ref="X105:AC105"/>
    <mergeCell ref="AD105:AG105"/>
    <mergeCell ref="AH105:AM105"/>
    <mergeCell ref="AN105:AS105"/>
    <mergeCell ref="AT105:AY105"/>
    <mergeCell ref="AZ105:BE105"/>
    <mergeCell ref="BF105:BK105"/>
    <mergeCell ref="BL105:BQ105"/>
    <mergeCell ref="BR105:BW105"/>
    <mergeCell ref="BX105:CI105"/>
    <mergeCell ref="CL105:CQ105"/>
    <mergeCell ref="CR105:CW105"/>
    <mergeCell ref="CX103:DC103"/>
    <mergeCell ref="A104:C104"/>
    <mergeCell ref="D104:M104"/>
    <mergeCell ref="N104:W104"/>
    <mergeCell ref="X104:AC104"/>
    <mergeCell ref="AD104:AG104"/>
    <mergeCell ref="AH104:AM104"/>
    <mergeCell ref="AN104:AS104"/>
    <mergeCell ref="AT104:AY104"/>
    <mergeCell ref="AZ104:BE104"/>
    <mergeCell ref="BF104:BK104"/>
    <mergeCell ref="BL104:BQ104"/>
    <mergeCell ref="BR104:BW104"/>
    <mergeCell ref="BX104:CI104"/>
    <mergeCell ref="CL104:CQ104"/>
    <mergeCell ref="CR104:CW104"/>
    <mergeCell ref="CX102:DC102"/>
    <mergeCell ref="A103:C103"/>
    <mergeCell ref="D103:M103"/>
    <mergeCell ref="N103:W103"/>
    <mergeCell ref="X103:AC103"/>
    <mergeCell ref="AD103:AG103"/>
    <mergeCell ref="AH103:AM103"/>
    <mergeCell ref="AN103:AS103"/>
    <mergeCell ref="AT103:AY103"/>
    <mergeCell ref="AZ103:BE103"/>
    <mergeCell ref="BF103:BK103"/>
    <mergeCell ref="BL103:BQ103"/>
    <mergeCell ref="BR103:BW103"/>
    <mergeCell ref="BX103:CI103"/>
    <mergeCell ref="CL103:CQ103"/>
    <mergeCell ref="CR103:CW103"/>
    <mergeCell ref="CX101:DC101"/>
    <mergeCell ref="A102:C102"/>
    <mergeCell ref="D102:M102"/>
    <mergeCell ref="N102:W102"/>
    <mergeCell ref="X102:AC102"/>
    <mergeCell ref="AD102:AG102"/>
    <mergeCell ref="AH102:AM102"/>
    <mergeCell ref="AN102:AS102"/>
    <mergeCell ref="AT102:AY102"/>
    <mergeCell ref="AZ102:BE102"/>
    <mergeCell ref="BF102:BK102"/>
    <mergeCell ref="BL102:BQ102"/>
    <mergeCell ref="BR102:BW102"/>
    <mergeCell ref="BX102:CI102"/>
    <mergeCell ref="CL102:CQ102"/>
    <mergeCell ref="CR102:CW102"/>
    <mergeCell ref="CX100:DC100"/>
    <mergeCell ref="A101:C101"/>
    <mergeCell ref="D101:M101"/>
    <mergeCell ref="N101:W101"/>
    <mergeCell ref="X101:AC101"/>
    <mergeCell ref="AD101:AG101"/>
    <mergeCell ref="AH101:AM101"/>
    <mergeCell ref="AN101:AS101"/>
    <mergeCell ref="AT101:AY101"/>
    <mergeCell ref="AZ101:BE101"/>
    <mergeCell ref="BF101:BK101"/>
    <mergeCell ref="BL101:BQ101"/>
    <mergeCell ref="BR101:BW101"/>
    <mergeCell ref="BX101:CI101"/>
    <mergeCell ref="CL101:CQ101"/>
    <mergeCell ref="CR101:CW101"/>
    <mergeCell ref="CX99:DC99"/>
    <mergeCell ref="A100:C100"/>
    <mergeCell ref="D100:M100"/>
    <mergeCell ref="N100:W100"/>
    <mergeCell ref="X100:AC100"/>
    <mergeCell ref="AD100:AG100"/>
    <mergeCell ref="AH100:AM100"/>
    <mergeCell ref="AN100:AS100"/>
    <mergeCell ref="AT100:AY100"/>
    <mergeCell ref="AZ100:BE100"/>
    <mergeCell ref="BF100:BK100"/>
    <mergeCell ref="BL100:BQ100"/>
    <mergeCell ref="BR100:BW100"/>
    <mergeCell ref="BX100:CI100"/>
    <mergeCell ref="CL100:CQ100"/>
    <mergeCell ref="CR100:CW100"/>
    <mergeCell ref="CX98:DC98"/>
    <mergeCell ref="A99:C99"/>
    <mergeCell ref="D99:M99"/>
    <mergeCell ref="N99:W99"/>
    <mergeCell ref="X99:AC99"/>
    <mergeCell ref="AD99:AG99"/>
    <mergeCell ref="AH99:AM99"/>
    <mergeCell ref="AN99:AS99"/>
    <mergeCell ref="AT99:AY99"/>
    <mergeCell ref="AZ99:BE99"/>
    <mergeCell ref="BF99:BK99"/>
    <mergeCell ref="BL99:BQ99"/>
    <mergeCell ref="BR99:BW99"/>
    <mergeCell ref="BX99:CI99"/>
    <mergeCell ref="CL99:CQ99"/>
    <mergeCell ref="CR99:CW99"/>
    <mergeCell ref="CX97:DC97"/>
    <mergeCell ref="A98:C98"/>
    <mergeCell ref="D98:M98"/>
    <mergeCell ref="N98:W98"/>
    <mergeCell ref="X98:AC98"/>
    <mergeCell ref="AD98:AG98"/>
    <mergeCell ref="AH98:AM98"/>
    <mergeCell ref="AN98:AS98"/>
    <mergeCell ref="AT98:AY98"/>
    <mergeCell ref="AZ98:BE98"/>
    <mergeCell ref="BF98:BK98"/>
    <mergeCell ref="BL98:BQ98"/>
    <mergeCell ref="BR98:BW98"/>
    <mergeCell ref="BX98:CI98"/>
    <mergeCell ref="CL98:CQ98"/>
    <mergeCell ref="CR98:CW98"/>
    <mergeCell ref="CX96:DC96"/>
    <mergeCell ref="A97:C97"/>
    <mergeCell ref="D97:M97"/>
    <mergeCell ref="N97:W97"/>
    <mergeCell ref="X97:AC97"/>
    <mergeCell ref="AD97:AG97"/>
    <mergeCell ref="AH97:AM97"/>
    <mergeCell ref="AN97:AS97"/>
    <mergeCell ref="AT97:AY97"/>
    <mergeCell ref="AZ97:BE97"/>
    <mergeCell ref="BF97:BK97"/>
    <mergeCell ref="BL97:BQ97"/>
    <mergeCell ref="BR97:BW97"/>
    <mergeCell ref="BX97:CI97"/>
    <mergeCell ref="CL97:CQ97"/>
    <mergeCell ref="CR97:CW97"/>
    <mergeCell ref="CX95:DC95"/>
    <mergeCell ref="A96:C96"/>
    <mergeCell ref="D96:M96"/>
    <mergeCell ref="N96:W96"/>
    <mergeCell ref="X96:AC96"/>
    <mergeCell ref="AD96:AG96"/>
    <mergeCell ref="AH96:AM96"/>
    <mergeCell ref="AN96:AS96"/>
    <mergeCell ref="AT96:AY96"/>
    <mergeCell ref="AZ96:BE96"/>
    <mergeCell ref="BF96:BK96"/>
    <mergeCell ref="BL96:BQ96"/>
    <mergeCell ref="BR96:BW96"/>
    <mergeCell ref="BX96:CI96"/>
    <mergeCell ref="CL96:CQ96"/>
    <mergeCell ref="CR96:CW96"/>
    <mergeCell ref="CX94:DC94"/>
    <mergeCell ref="A95:C95"/>
    <mergeCell ref="D95:M95"/>
    <mergeCell ref="N95:W95"/>
    <mergeCell ref="X95:AC95"/>
    <mergeCell ref="AD95:AG95"/>
    <mergeCell ref="AH95:AM95"/>
    <mergeCell ref="AN95:AS95"/>
    <mergeCell ref="AT95:AY95"/>
    <mergeCell ref="AZ95:BE95"/>
    <mergeCell ref="BF95:BK95"/>
    <mergeCell ref="BL95:BQ95"/>
    <mergeCell ref="BR95:BW95"/>
    <mergeCell ref="BX95:CI95"/>
    <mergeCell ref="CL95:CQ95"/>
    <mergeCell ref="CR95:CW95"/>
    <mergeCell ref="CX93:DC93"/>
    <mergeCell ref="A94:C94"/>
    <mergeCell ref="D94:M94"/>
    <mergeCell ref="N94:W94"/>
    <mergeCell ref="X94:AC94"/>
    <mergeCell ref="AD94:AG94"/>
    <mergeCell ref="AH94:AM94"/>
    <mergeCell ref="AN94:AS94"/>
    <mergeCell ref="AT94:AY94"/>
    <mergeCell ref="AZ94:BE94"/>
    <mergeCell ref="BF94:BK94"/>
    <mergeCell ref="BL94:BQ94"/>
    <mergeCell ref="BR94:BW94"/>
    <mergeCell ref="BX94:CI94"/>
    <mergeCell ref="CL94:CQ94"/>
    <mergeCell ref="CR94:CW94"/>
    <mergeCell ref="CX92:DC92"/>
    <mergeCell ref="A93:C93"/>
    <mergeCell ref="D93:M93"/>
    <mergeCell ref="N93:W93"/>
    <mergeCell ref="X93:AC93"/>
    <mergeCell ref="AD93:AG93"/>
    <mergeCell ref="AH93:AM93"/>
    <mergeCell ref="AN93:AS93"/>
    <mergeCell ref="AT93:AY93"/>
    <mergeCell ref="AZ93:BE93"/>
    <mergeCell ref="BF93:BK93"/>
    <mergeCell ref="BL93:BQ93"/>
    <mergeCell ref="BR93:BW93"/>
    <mergeCell ref="BX93:CI93"/>
    <mergeCell ref="CL93:CQ93"/>
    <mergeCell ref="CR93:CW93"/>
    <mergeCell ref="CX91:DC91"/>
    <mergeCell ref="A92:C92"/>
    <mergeCell ref="D92:M92"/>
    <mergeCell ref="N92:W92"/>
    <mergeCell ref="X92:AC92"/>
    <mergeCell ref="AD92:AG92"/>
    <mergeCell ref="AH92:AM92"/>
    <mergeCell ref="AN92:AS92"/>
    <mergeCell ref="AT92:AY92"/>
    <mergeCell ref="AZ92:BE92"/>
    <mergeCell ref="BF92:BK92"/>
    <mergeCell ref="BL92:BQ92"/>
    <mergeCell ref="BR92:BW92"/>
    <mergeCell ref="BX92:CI92"/>
    <mergeCell ref="CL92:CQ92"/>
    <mergeCell ref="CR92:CW92"/>
    <mergeCell ref="CX90:DC90"/>
    <mergeCell ref="A91:C91"/>
    <mergeCell ref="D91:M91"/>
    <mergeCell ref="N91:W91"/>
    <mergeCell ref="X91:AC91"/>
    <mergeCell ref="AD91:AG91"/>
    <mergeCell ref="AH91:AM91"/>
    <mergeCell ref="AN91:AS91"/>
    <mergeCell ref="AT91:AY91"/>
    <mergeCell ref="AZ91:BE91"/>
    <mergeCell ref="BF91:BK91"/>
    <mergeCell ref="BL91:BQ91"/>
    <mergeCell ref="BR91:BW91"/>
    <mergeCell ref="BX91:CI91"/>
    <mergeCell ref="CL91:CQ91"/>
    <mergeCell ref="CR91:CW91"/>
    <mergeCell ref="CX89:DC89"/>
    <mergeCell ref="A90:C90"/>
    <mergeCell ref="D90:M90"/>
    <mergeCell ref="N90:W90"/>
    <mergeCell ref="X90:AC90"/>
    <mergeCell ref="AD90:AG90"/>
    <mergeCell ref="AH90:AM90"/>
    <mergeCell ref="AN90:AS90"/>
    <mergeCell ref="AT90:AY90"/>
    <mergeCell ref="AZ90:BE90"/>
    <mergeCell ref="BF90:BK90"/>
    <mergeCell ref="BL90:BQ90"/>
    <mergeCell ref="BR90:BW90"/>
    <mergeCell ref="BX90:CI90"/>
    <mergeCell ref="CL90:CQ90"/>
    <mergeCell ref="CR90:CW90"/>
    <mergeCell ref="CX88:DC88"/>
    <mergeCell ref="A89:C89"/>
    <mergeCell ref="D89:M89"/>
    <mergeCell ref="N89:W89"/>
    <mergeCell ref="X89:AC89"/>
    <mergeCell ref="AD89:AG89"/>
    <mergeCell ref="AH89:AM89"/>
    <mergeCell ref="AN89:AS89"/>
    <mergeCell ref="AT89:AY89"/>
    <mergeCell ref="AZ89:BE89"/>
    <mergeCell ref="BF89:BK89"/>
    <mergeCell ref="BL89:BQ89"/>
    <mergeCell ref="BR89:BW89"/>
    <mergeCell ref="BX89:CI89"/>
    <mergeCell ref="CL89:CQ89"/>
    <mergeCell ref="CR89:CW89"/>
    <mergeCell ref="CX87:DC87"/>
    <mergeCell ref="A88:C88"/>
    <mergeCell ref="D88:M88"/>
    <mergeCell ref="N88:W88"/>
    <mergeCell ref="X88:AC88"/>
    <mergeCell ref="AD88:AG88"/>
    <mergeCell ref="AH88:AM88"/>
    <mergeCell ref="AN88:AS88"/>
    <mergeCell ref="AT88:AY88"/>
    <mergeCell ref="AZ88:BE88"/>
    <mergeCell ref="BF88:BK88"/>
    <mergeCell ref="BL88:BQ88"/>
    <mergeCell ref="BR88:BW88"/>
    <mergeCell ref="BX88:CI88"/>
    <mergeCell ref="CL88:CQ88"/>
    <mergeCell ref="CR88:CW88"/>
    <mergeCell ref="CX86:DC86"/>
    <mergeCell ref="A87:C87"/>
    <mergeCell ref="D87:M87"/>
    <mergeCell ref="N87:W87"/>
    <mergeCell ref="X87:AC87"/>
    <mergeCell ref="AD87:AG87"/>
    <mergeCell ref="AH87:AM87"/>
    <mergeCell ref="AN87:AS87"/>
    <mergeCell ref="AT87:AY87"/>
    <mergeCell ref="AZ87:BE87"/>
    <mergeCell ref="BF87:BK87"/>
    <mergeCell ref="BL87:BQ87"/>
    <mergeCell ref="BR87:BW87"/>
    <mergeCell ref="BX87:CI87"/>
    <mergeCell ref="CL87:CQ87"/>
    <mergeCell ref="CR87:CW87"/>
    <mergeCell ref="CX85:DC85"/>
    <mergeCell ref="A86:C86"/>
    <mergeCell ref="D86:M86"/>
    <mergeCell ref="N86:W86"/>
    <mergeCell ref="X86:AC86"/>
    <mergeCell ref="AD86:AG86"/>
    <mergeCell ref="AH86:AM86"/>
    <mergeCell ref="AN86:AS86"/>
    <mergeCell ref="AT86:AY86"/>
    <mergeCell ref="AZ86:BE86"/>
    <mergeCell ref="BF86:BK86"/>
    <mergeCell ref="BL86:BQ86"/>
    <mergeCell ref="BR86:BW86"/>
    <mergeCell ref="BX86:CI86"/>
    <mergeCell ref="CL86:CQ86"/>
    <mergeCell ref="CR86:CW86"/>
    <mergeCell ref="CX84:DC84"/>
    <mergeCell ref="A85:C85"/>
    <mergeCell ref="D85:M85"/>
    <mergeCell ref="N85:W85"/>
    <mergeCell ref="X85:AC85"/>
    <mergeCell ref="AD85:AG85"/>
    <mergeCell ref="AH85:AM85"/>
    <mergeCell ref="AN85:AS85"/>
    <mergeCell ref="AT85:AY85"/>
    <mergeCell ref="AZ85:BE85"/>
    <mergeCell ref="BF85:BK85"/>
    <mergeCell ref="BL85:BQ85"/>
    <mergeCell ref="BR85:BW85"/>
    <mergeCell ref="BX85:CI85"/>
    <mergeCell ref="CL85:CQ85"/>
    <mergeCell ref="CR85:CW85"/>
    <mergeCell ref="CX83:DC83"/>
    <mergeCell ref="A84:C84"/>
    <mergeCell ref="D84:M84"/>
    <mergeCell ref="N84:W84"/>
    <mergeCell ref="X84:AC84"/>
    <mergeCell ref="AD84:AG84"/>
    <mergeCell ref="AH84:AM84"/>
    <mergeCell ref="AN84:AS84"/>
    <mergeCell ref="AT84:AY84"/>
    <mergeCell ref="AZ84:BE84"/>
    <mergeCell ref="BF84:BK84"/>
    <mergeCell ref="BL84:BQ84"/>
    <mergeCell ref="BR84:BW84"/>
    <mergeCell ref="BX84:CI84"/>
    <mergeCell ref="CL84:CQ84"/>
    <mergeCell ref="CR84:CW84"/>
    <mergeCell ref="CX82:DC82"/>
    <mergeCell ref="A83:C83"/>
    <mergeCell ref="D83:M83"/>
    <mergeCell ref="N83:W83"/>
    <mergeCell ref="X83:AC83"/>
    <mergeCell ref="AD83:AG83"/>
    <mergeCell ref="AH83:AM83"/>
    <mergeCell ref="AN83:AS83"/>
    <mergeCell ref="AT83:AY83"/>
    <mergeCell ref="AZ83:BE83"/>
    <mergeCell ref="BF83:BK83"/>
    <mergeCell ref="BL83:BQ83"/>
    <mergeCell ref="BR83:BW83"/>
    <mergeCell ref="BX83:CI83"/>
    <mergeCell ref="CL83:CQ83"/>
    <mergeCell ref="CR83:CW83"/>
    <mergeCell ref="CX81:DC81"/>
    <mergeCell ref="A82:C82"/>
    <mergeCell ref="D82:M82"/>
    <mergeCell ref="N82:W82"/>
    <mergeCell ref="X82:AC82"/>
    <mergeCell ref="AD82:AG82"/>
    <mergeCell ref="AH82:AM82"/>
    <mergeCell ref="AN82:AS82"/>
    <mergeCell ref="AT82:AY82"/>
    <mergeCell ref="AZ82:BE82"/>
    <mergeCell ref="BF82:BK82"/>
    <mergeCell ref="BL82:BQ82"/>
    <mergeCell ref="BR82:BW82"/>
    <mergeCell ref="BX82:CI82"/>
    <mergeCell ref="CL82:CQ82"/>
    <mergeCell ref="CR82:CW82"/>
    <mergeCell ref="CX80:DC80"/>
    <mergeCell ref="A81:C81"/>
    <mergeCell ref="D81:M81"/>
    <mergeCell ref="N81:W81"/>
    <mergeCell ref="X81:AC81"/>
    <mergeCell ref="AD81:AG81"/>
    <mergeCell ref="AH81:AM81"/>
    <mergeCell ref="AN81:AS81"/>
    <mergeCell ref="AT81:AY81"/>
    <mergeCell ref="AZ81:BE81"/>
    <mergeCell ref="BF81:BK81"/>
    <mergeCell ref="BL81:BQ81"/>
    <mergeCell ref="BR81:BW81"/>
    <mergeCell ref="BX81:CI81"/>
    <mergeCell ref="CL81:CQ81"/>
    <mergeCell ref="CR81:CW81"/>
    <mergeCell ref="CX79:DC79"/>
    <mergeCell ref="A80:C80"/>
    <mergeCell ref="D80:M80"/>
    <mergeCell ref="N80:W80"/>
    <mergeCell ref="X80:AC80"/>
    <mergeCell ref="AD80:AG80"/>
    <mergeCell ref="AH80:AM80"/>
    <mergeCell ref="AN80:AS80"/>
    <mergeCell ref="AT80:AY80"/>
    <mergeCell ref="AZ80:BE80"/>
    <mergeCell ref="BF80:BK80"/>
    <mergeCell ref="BL80:BQ80"/>
    <mergeCell ref="BR80:BW80"/>
    <mergeCell ref="BX80:CI80"/>
    <mergeCell ref="CL80:CQ80"/>
    <mergeCell ref="CR80:CW80"/>
    <mergeCell ref="CX78:DC78"/>
    <mergeCell ref="A79:C79"/>
    <mergeCell ref="D79:M79"/>
    <mergeCell ref="N79:W79"/>
    <mergeCell ref="X79:AC79"/>
    <mergeCell ref="AD79:AG79"/>
    <mergeCell ref="AH79:AM79"/>
    <mergeCell ref="AN79:AS79"/>
    <mergeCell ref="AT79:AY79"/>
    <mergeCell ref="AZ79:BE79"/>
    <mergeCell ref="BF79:BK79"/>
    <mergeCell ref="BL79:BQ79"/>
    <mergeCell ref="BR79:BW79"/>
    <mergeCell ref="BX79:CI79"/>
    <mergeCell ref="CL79:CQ79"/>
    <mergeCell ref="CR79:CW79"/>
    <mergeCell ref="CX77:DC77"/>
    <mergeCell ref="A78:C78"/>
    <mergeCell ref="D78:M78"/>
    <mergeCell ref="N78:W78"/>
    <mergeCell ref="X78:AC78"/>
    <mergeCell ref="AD78:AG78"/>
    <mergeCell ref="AH78:AM78"/>
    <mergeCell ref="AN78:AS78"/>
    <mergeCell ref="AT78:AY78"/>
    <mergeCell ref="AZ78:BE78"/>
    <mergeCell ref="BF78:BK78"/>
    <mergeCell ref="BL78:BQ78"/>
    <mergeCell ref="BR78:BW78"/>
    <mergeCell ref="BX78:CI78"/>
    <mergeCell ref="CL78:CQ78"/>
    <mergeCell ref="CR78:CW78"/>
    <mergeCell ref="CX76:DC76"/>
    <mergeCell ref="A77:C77"/>
    <mergeCell ref="D77:M77"/>
    <mergeCell ref="N77:W77"/>
    <mergeCell ref="X77:AC77"/>
    <mergeCell ref="AD77:AG77"/>
    <mergeCell ref="AH77:AM77"/>
    <mergeCell ref="AN77:AS77"/>
    <mergeCell ref="AT77:AY77"/>
    <mergeCell ref="AZ77:BE77"/>
    <mergeCell ref="BF77:BK77"/>
    <mergeCell ref="BL77:BQ77"/>
    <mergeCell ref="BR77:BW77"/>
    <mergeCell ref="BX77:CI77"/>
    <mergeCell ref="CL77:CQ77"/>
    <mergeCell ref="CR77:CW77"/>
    <mergeCell ref="CX75:DC75"/>
    <mergeCell ref="A76:C76"/>
    <mergeCell ref="D76:M76"/>
    <mergeCell ref="N76:W76"/>
    <mergeCell ref="X76:AC76"/>
    <mergeCell ref="AD76:AG76"/>
    <mergeCell ref="AH76:AM76"/>
    <mergeCell ref="AN76:AS76"/>
    <mergeCell ref="AT76:AY76"/>
    <mergeCell ref="AZ76:BE76"/>
    <mergeCell ref="BF76:BK76"/>
    <mergeCell ref="BL76:BQ76"/>
    <mergeCell ref="BR76:BW76"/>
    <mergeCell ref="BX76:CI76"/>
    <mergeCell ref="CL76:CQ76"/>
    <mergeCell ref="CR76:CW76"/>
    <mergeCell ref="CX74:DC74"/>
    <mergeCell ref="A75:C75"/>
    <mergeCell ref="D75:M75"/>
    <mergeCell ref="N75:W75"/>
    <mergeCell ref="X75:AC75"/>
    <mergeCell ref="AD75:AG75"/>
    <mergeCell ref="AH75:AM75"/>
    <mergeCell ref="AN75:AS75"/>
    <mergeCell ref="AT75:AY75"/>
    <mergeCell ref="AZ75:BE75"/>
    <mergeCell ref="BF75:BK75"/>
    <mergeCell ref="BL75:BQ75"/>
    <mergeCell ref="BR75:BW75"/>
    <mergeCell ref="BX75:CI75"/>
    <mergeCell ref="CL75:CQ75"/>
    <mergeCell ref="CR75:CW75"/>
    <mergeCell ref="CX73:DC73"/>
    <mergeCell ref="A74:C74"/>
    <mergeCell ref="D74:M74"/>
    <mergeCell ref="N74:W74"/>
    <mergeCell ref="X74:AC74"/>
    <mergeCell ref="AD74:AG74"/>
    <mergeCell ref="AH74:AM74"/>
    <mergeCell ref="AN74:AS74"/>
    <mergeCell ref="AT74:AY74"/>
    <mergeCell ref="AZ74:BE74"/>
    <mergeCell ref="BF74:BK74"/>
    <mergeCell ref="BL74:BQ74"/>
    <mergeCell ref="BR74:BW74"/>
    <mergeCell ref="BX74:CI74"/>
    <mergeCell ref="CL74:CQ74"/>
    <mergeCell ref="CR74:CW74"/>
    <mergeCell ref="CX72:DC72"/>
    <mergeCell ref="A73:C73"/>
    <mergeCell ref="D73:M73"/>
    <mergeCell ref="N73:W73"/>
    <mergeCell ref="X73:AC73"/>
    <mergeCell ref="AD73:AG73"/>
    <mergeCell ref="AH73:AM73"/>
    <mergeCell ref="AN73:AS73"/>
    <mergeCell ref="AT73:AY73"/>
    <mergeCell ref="AZ73:BE73"/>
    <mergeCell ref="BF73:BK73"/>
    <mergeCell ref="BL73:BQ73"/>
    <mergeCell ref="BR73:BW73"/>
    <mergeCell ref="BX73:CI73"/>
    <mergeCell ref="CL73:CQ73"/>
    <mergeCell ref="CR73:CW73"/>
    <mergeCell ref="CX71:DC71"/>
    <mergeCell ref="A72:C72"/>
    <mergeCell ref="D72:M72"/>
    <mergeCell ref="N72:W72"/>
    <mergeCell ref="X72:AC72"/>
    <mergeCell ref="AD72:AG72"/>
    <mergeCell ref="AH72:AM72"/>
    <mergeCell ref="AN72:AS72"/>
    <mergeCell ref="AT72:AY72"/>
    <mergeCell ref="AZ72:BE72"/>
    <mergeCell ref="BF72:BK72"/>
    <mergeCell ref="BL72:BQ72"/>
    <mergeCell ref="BR72:BW72"/>
    <mergeCell ref="BX72:CI72"/>
    <mergeCell ref="CL72:CQ72"/>
    <mergeCell ref="CR72:CW72"/>
    <mergeCell ref="CX70:DC70"/>
    <mergeCell ref="A71:C71"/>
    <mergeCell ref="D71:M71"/>
    <mergeCell ref="N71:W71"/>
    <mergeCell ref="X71:AC71"/>
    <mergeCell ref="AD71:AG71"/>
    <mergeCell ref="AH71:AM71"/>
    <mergeCell ref="AN71:AS71"/>
    <mergeCell ref="AT71:AY71"/>
    <mergeCell ref="AZ71:BE71"/>
    <mergeCell ref="BF71:BK71"/>
    <mergeCell ref="BL71:BQ71"/>
    <mergeCell ref="BR71:BW71"/>
    <mergeCell ref="BX71:CI71"/>
    <mergeCell ref="CL71:CQ71"/>
    <mergeCell ref="CR71:CW71"/>
    <mergeCell ref="CX69:DC69"/>
    <mergeCell ref="A70:C70"/>
    <mergeCell ref="D70:M70"/>
    <mergeCell ref="N70:W70"/>
    <mergeCell ref="X70:AC70"/>
    <mergeCell ref="AD70:AG70"/>
    <mergeCell ref="AH70:AM70"/>
    <mergeCell ref="AN70:AS70"/>
    <mergeCell ref="AT70:AY70"/>
    <mergeCell ref="AZ70:BE70"/>
    <mergeCell ref="BF70:BK70"/>
    <mergeCell ref="BL70:BQ70"/>
    <mergeCell ref="BR70:BW70"/>
    <mergeCell ref="BX70:CI70"/>
    <mergeCell ref="CL70:CQ70"/>
    <mergeCell ref="CR70:CW70"/>
    <mergeCell ref="CX68:DC68"/>
    <mergeCell ref="A69:C69"/>
    <mergeCell ref="D69:M69"/>
    <mergeCell ref="N69:W69"/>
    <mergeCell ref="X69:AC69"/>
    <mergeCell ref="AD69:AG69"/>
    <mergeCell ref="AH69:AM69"/>
    <mergeCell ref="AN69:AS69"/>
    <mergeCell ref="AT69:AY69"/>
    <mergeCell ref="AZ69:BE69"/>
    <mergeCell ref="BF69:BK69"/>
    <mergeCell ref="BL69:BQ69"/>
    <mergeCell ref="BR69:BW69"/>
    <mergeCell ref="BX69:CI69"/>
    <mergeCell ref="CL69:CQ69"/>
    <mergeCell ref="CR69:CW69"/>
    <mergeCell ref="CX67:DC67"/>
    <mergeCell ref="A68:C68"/>
    <mergeCell ref="D68:M68"/>
    <mergeCell ref="N68:W68"/>
    <mergeCell ref="X68:AC68"/>
    <mergeCell ref="AD68:AG68"/>
    <mergeCell ref="AH68:AM68"/>
    <mergeCell ref="AN68:AS68"/>
    <mergeCell ref="AT68:AY68"/>
    <mergeCell ref="AZ68:BE68"/>
    <mergeCell ref="BF68:BK68"/>
    <mergeCell ref="BL68:BQ68"/>
    <mergeCell ref="BR68:BW68"/>
    <mergeCell ref="BX68:CI68"/>
    <mergeCell ref="CL68:CQ68"/>
    <mergeCell ref="CR68:CW68"/>
    <mergeCell ref="CX66:DC66"/>
    <mergeCell ref="A67:C67"/>
    <mergeCell ref="D67:M67"/>
    <mergeCell ref="N67:W67"/>
    <mergeCell ref="X67:AC67"/>
    <mergeCell ref="AD67:AG67"/>
    <mergeCell ref="AH67:AM67"/>
    <mergeCell ref="AN67:AS67"/>
    <mergeCell ref="AT67:AY67"/>
    <mergeCell ref="AZ67:BE67"/>
    <mergeCell ref="BF67:BK67"/>
    <mergeCell ref="BL67:BQ67"/>
    <mergeCell ref="BR67:BW67"/>
    <mergeCell ref="BX67:CI67"/>
    <mergeCell ref="CL67:CQ67"/>
    <mergeCell ref="CR67:CW67"/>
    <mergeCell ref="CX65:DC65"/>
    <mergeCell ref="A66:C66"/>
    <mergeCell ref="D66:M66"/>
    <mergeCell ref="N66:W66"/>
    <mergeCell ref="X66:AC66"/>
    <mergeCell ref="AD66:AG66"/>
    <mergeCell ref="AH66:AM66"/>
    <mergeCell ref="AN66:AS66"/>
    <mergeCell ref="AT66:AY66"/>
    <mergeCell ref="AZ66:BE66"/>
    <mergeCell ref="BF66:BK66"/>
    <mergeCell ref="BL66:BQ66"/>
    <mergeCell ref="BR66:BW66"/>
    <mergeCell ref="BX66:CI66"/>
    <mergeCell ref="CL66:CQ66"/>
    <mergeCell ref="CR66:CW66"/>
    <mergeCell ref="CX64:DC64"/>
    <mergeCell ref="A65:C65"/>
    <mergeCell ref="D65:M65"/>
    <mergeCell ref="N65:W65"/>
    <mergeCell ref="X65:AC65"/>
    <mergeCell ref="AD65:AG65"/>
    <mergeCell ref="AH65:AM65"/>
    <mergeCell ref="AN65:AS65"/>
    <mergeCell ref="AT65:AY65"/>
    <mergeCell ref="AZ65:BE65"/>
    <mergeCell ref="BF65:BK65"/>
    <mergeCell ref="BL65:BQ65"/>
    <mergeCell ref="BR65:BW65"/>
    <mergeCell ref="BX65:CI65"/>
    <mergeCell ref="CL65:CQ65"/>
    <mergeCell ref="CR65:CW65"/>
    <mergeCell ref="CX63:DC63"/>
    <mergeCell ref="A64:C64"/>
    <mergeCell ref="D64:M64"/>
    <mergeCell ref="N64:W64"/>
    <mergeCell ref="X64:AC64"/>
    <mergeCell ref="AD64:AG64"/>
    <mergeCell ref="AH64:AM64"/>
    <mergeCell ref="AN64:AS64"/>
    <mergeCell ref="AT64:AY64"/>
    <mergeCell ref="AZ64:BE64"/>
    <mergeCell ref="BF64:BK64"/>
    <mergeCell ref="BL64:BQ64"/>
    <mergeCell ref="BR64:BW64"/>
    <mergeCell ref="BX64:CI64"/>
    <mergeCell ref="CL64:CQ64"/>
    <mergeCell ref="CR64:CW64"/>
    <mergeCell ref="CX62:DC62"/>
    <mergeCell ref="A63:C63"/>
    <mergeCell ref="D63:M63"/>
    <mergeCell ref="N63:W63"/>
    <mergeCell ref="X63:AC63"/>
    <mergeCell ref="AD63:AG63"/>
    <mergeCell ref="AH63:AM63"/>
    <mergeCell ref="AN63:AS63"/>
    <mergeCell ref="AT63:AY63"/>
    <mergeCell ref="AZ63:BE63"/>
    <mergeCell ref="BF63:BK63"/>
    <mergeCell ref="BL63:BQ63"/>
    <mergeCell ref="BR63:BW63"/>
    <mergeCell ref="BX63:CI63"/>
    <mergeCell ref="CL63:CQ63"/>
    <mergeCell ref="CR63:CW63"/>
    <mergeCell ref="CX61:DC61"/>
    <mergeCell ref="A62:C62"/>
    <mergeCell ref="D62:M62"/>
    <mergeCell ref="N62:W62"/>
    <mergeCell ref="X62:AC62"/>
    <mergeCell ref="AD62:AG62"/>
    <mergeCell ref="AH62:AM62"/>
    <mergeCell ref="AN62:AS62"/>
    <mergeCell ref="AT62:AY62"/>
    <mergeCell ref="AZ62:BE62"/>
    <mergeCell ref="BF62:BK62"/>
    <mergeCell ref="BL62:BQ62"/>
    <mergeCell ref="BR62:BW62"/>
    <mergeCell ref="BX62:CI62"/>
    <mergeCell ref="CL62:CQ62"/>
    <mergeCell ref="CR62:CW62"/>
    <mergeCell ref="CX60:DC60"/>
    <mergeCell ref="A61:C61"/>
    <mergeCell ref="D61:M61"/>
    <mergeCell ref="N61:W61"/>
    <mergeCell ref="X61:AC61"/>
    <mergeCell ref="AD61:AG61"/>
    <mergeCell ref="AH61:AM61"/>
    <mergeCell ref="AN61:AS61"/>
    <mergeCell ref="AT61:AY61"/>
    <mergeCell ref="AZ61:BE61"/>
    <mergeCell ref="BF61:BK61"/>
    <mergeCell ref="BL61:BQ61"/>
    <mergeCell ref="BR61:BW61"/>
    <mergeCell ref="BX61:CI61"/>
    <mergeCell ref="CL61:CQ61"/>
    <mergeCell ref="CR61:CW61"/>
    <mergeCell ref="CX59:DC59"/>
    <mergeCell ref="A60:C60"/>
    <mergeCell ref="D60:M60"/>
    <mergeCell ref="N60:W60"/>
    <mergeCell ref="X60:AC60"/>
    <mergeCell ref="AD60:AG60"/>
    <mergeCell ref="AH60:AM60"/>
    <mergeCell ref="AN60:AS60"/>
    <mergeCell ref="AT60:AY60"/>
    <mergeCell ref="AZ60:BE60"/>
    <mergeCell ref="BF60:BK60"/>
    <mergeCell ref="BL60:BQ60"/>
    <mergeCell ref="BR60:BW60"/>
    <mergeCell ref="BX60:CI60"/>
    <mergeCell ref="CL60:CQ60"/>
    <mergeCell ref="CR60:CW60"/>
    <mergeCell ref="CX58:DC58"/>
    <mergeCell ref="A59:C59"/>
    <mergeCell ref="D59:M59"/>
    <mergeCell ref="N59:W59"/>
    <mergeCell ref="X59:AC59"/>
    <mergeCell ref="AD59:AG59"/>
    <mergeCell ref="AH59:AM59"/>
    <mergeCell ref="AN59:AS59"/>
    <mergeCell ref="AT59:AY59"/>
    <mergeCell ref="AZ59:BE59"/>
    <mergeCell ref="BF59:BK59"/>
    <mergeCell ref="BL59:BQ59"/>
    <mergeCell ref="BR59:BW59"/>
    <mergeCell ref="BX59:CI59"/>
    <mergeCell ref="CL59:CQ59"/>
    <mergeCell ref="CR59:CW59"/>
    <mergeCell ref="CX57:DC57"/>
    <mergeCell ref="A58:C58"/>
    <mergeCell ref="D58:M58"/>
    <mergeCell ref="N58:W58"/>
    <mergeCell ref="X58:AC58"/>
    <mergeCell ref="AD58:AG58"/>
    <mergeCell ref="AH58:AM58"/>
    <mergeCell ref="AN58:AS58"/>
    <mergeCell ref="AT58:AY58"/>
    <mergeCell ref="AZ58:BE58"/>
    <mergeCell ref="BF58:BK58"/>
    <mergeCell ref="BL58:BQ58"/>
    <mergeCell ref="BR58:BW58"/>
    <mergeCell ref="BX58:CI58"/>
    <mergeCell ref="CL58:CQ58"/>
    <mergeCell ref="CR58:CW58"/>
    <mergeCell ref="CX56:DC56"/>
    <mergeCell ref="A57:C57"/>
    <mergeCell ref="D57:M57"/>
    <mergeCell ref="N57:W57"/>
    <mergeCell ref="X57:AC57"/>
    <mergeCell ref="AD57:AG57"/>
    <mergeCell ref="AH57:AM57"/>
    <mergeCell ref="AN57:AS57"/>
    <mergeCell ref="AT57:AY57"/>
    <mergeCell ref="AZ57:BE57"/>
    <mergeCell ref="BF57:BK57"/>
    <mergeCell ref="BL57:BQ57"/>
    <mergeCell ref="BR57:BW57"/>
    <mergeCell ref="BX57:CI57"/>
    <mergeCell ref="CL57:CQ57"/>
    <mergeCell ref="CR57:CW57"/>
    <mergeCell ref="CX55:DC55"/>
    <mergeCell ref="A56:C56"/>
    <mergeCell ref="D56:M56"/>
    <mergeCell ref="N56:W56"/>
    <mergeCell ref="X56:AC56"/>
    <mergeCell ref="AD56:AG56"/>
    <mergeCell ref="AH56:AM56"/>
    <mergeCell ref="AN56:AS56"/>
    <mergeCell ref="AT56:AY56"/>
    <mergeCell ref="AZ56:BE56"/>
    <mergeCell ref="BF56:BK56"/>
    <mergeCell ref="BL56:BQ56"/>
    <mergeCell ref="BR56:BW56"/>
    <mergeCell ref="BX56:CI56"/>
    <mergeCell ref="CL56:CQ56"/>
    <mergeCell ref="CR56:CW56"/>
    <mergeCell ref="CX54:DC54"/>
    <mergeCell ref="A55:C55"/>
    <mergeCell ref="D55:M55"/>
    <mergeCell ref="N55:W55"/>
    <mergeCell ref="X55:AC55"/>
    <mergeCell ref="AD55:AG55"/>
    <mergeCell ref="AH55:AM55"/>
    <mergeCell ref="AN55:AS55"/>
    <mergeCell ref="AT55:AY55"/>
    <mergeCell ref="AZ55:BE55"/>
    <mergeCell ref="BF55:BK55"/>
    <mergeCell ref="BL55:BQ55"/>
    <mergeCell ref="BR55:BW55"/>
    <mergeCell ref="BX55:CI55"/>
    <mergeCell ref="CL55:CQ55"/>
    <mergeCell ref="CR55:CW55"/>
    <mergeCell ref="CX53:DC53"/>
    <mergeCell ref="A54:C54"/>
    <mergeCell ref="D54:M54"/>
    <mergeCell ref="N54:W54"/>
    <mergeCell ref="X54:AC54"/>
    <mergeCell ref="AD54:AG54"/>
    <mergeCell ref="AH54:AM54"/>
    <mergeCell ref="AN54:AS54"/>
    <mergeCell ref="AT54:AY54"/>
    <mergeCell ref="AZ54:BE54"/>
    <mergeCell ref="BF54:BK54"/>
    <mergeCell ref="BL54:BQ54"/>
    <mergeCell ref="BR54:BW54"/>
    <mergeCell ref="BX54:CI54"/>
    <mergeCell ref="CL54:CQ54"/>
    <mergeCell ref="CR54:CW54"/>
    <mergeCell ref="CX52:DC52"/>
    <mergeCell ref="A53:C53"/>
    <mergeCell ref="D53:M53"/>
    <mergeCell ref="N53:W53"/>
    <mergeCell ref="X53:AC53"/>
    <mergeCell ref="AD53:AG53"/>
    <mergeCell ref="AH53:AM53"/>
    <mergeCell ref="AN53:AS53"/>
    <mergeCell ref="AT53:AY53"/>
    <mergeCell ref="AZ53:BE53"/>
    <mergeCell ref="BF53:BK53"/>
    <mergeCell ref="BL53:BQ53"/>
    <mergeCell ref="BR53:BW53"/>
    <mergeCell ref="BX53:CI53"/>
    <mergeCell ref="CL53:CQ53"/>
    <mergeCell ref="CR53:CW53"/>
    <mergeCell ref="A52:C52"/>
    <mergeCell ref="D52:M52"/>
    <mergeCell ref="N52:W52"/>
    <mergeCell ref="X52:AC52"/>
    <mergeCell ref="AD52:AG52"/>
    <mergeCell ref="AH52:AM52"/>
    <mergeCell ref="AN52:AS52"/>
    <mergeCell ref="AT52:AY52"/>
    <mergeCell ref="AZ52:BE52"/>
    <mergeCell ref="BF52:BK52"/>
    <mergeCell ref="BL52:BQ52"/>
    <mergeCell ref="BR52:BW52"/>
    <mergeCell ref="BX52:CI52"/>
    <mergeCell ref="CL52:CQ52"/>
    <mergeCell ref="CR52:CW52"/>
    <mergeCell ref="CX50:DC50"/>
    <mergeCell ref="A51:C51"/>
    <mergeCell ref="D51:M51"/>
    <mergeCell ref="N51:W51"/>
    <mergeCell ref="X51:AC51"/>
    <mergeCell ref="AD51:AG51"/>
    <mergeCell ref="AH51:AM51"/>
    <mergeCell ref="AN51:AS51"/>
    <mergeCell ref="AT51:AY51"/>
    <mergeCell ref="AZ51:BE51"/>
    <mergeCell ref="BF51:BK51"/>
    <mergeCell ref="BL51:BQ51"/>
    <mergeCell ref="BR51:BW51"/>
    <mergeCell ref="BX51:CI51"/>
    <mergeCell ref="CL51:CQ51"/>
    <mergeCell ref="CR51:CW51"/>
    <mergeCell ref="A50:C50"/>
    <mergeCell ref="D50:M50"/>
    <mergeCell ref="N50:W50"/>
    <mergeCell ref="X50:AC50"/>
    <mergeCell ref="AD50:AG50"/>
    <mergeCell ref="AH50:AM50"/>
    <mergeCell ref="AN50:AS50"/>
    <mergeCell ref="AT50:AY50"/>
    <mergeCell ref="AZ50:BE50"/>
    <mergeCell ref="BF50:BK50"/>
    <mergeCell ref="BL50:BQ50"/>
    <mergeCell ref="BR50:BW50"/>
    <mergeCell ref="BX50:CI50"/>
    <mergeCell ref="CL50:CQ50"/>
    <mergeCell ref="CR50:CW50"/>
    <mergeCell ref="CX48:DC48"/>
    <mergeCell ref="A49:C49"/>
    <mergeCell ref="D49:M49"/>
    <mergeCell ref="N49:W49"/>
    <mergeCell ref="X49:AC49"/>
    <mergeCell ref="AD49:AG49"/>
    <mergeCell ref="AH49:AM49"/>
    <mergeCell ref="AN49:AS49"/>
    <mergeCell ref="AT49:AY49"/>
    <mergeCell ref="AZ49:BE49"/>
    <mergeCell ref="BF49:BK49"/>
    <mergeCell ref="BL49:BQ49"/>
    <mergeCell ref="BR49:BW49"/>
    <mergeCell ref="BX49:CI49"/>
    <mergeCell ref="CL49:CQ49"/>
    <mergeCell ref="CR49:CW49"/>
    <mergeCell ref="A48:C48"/>
    <mergeCell ref="D48:M48"/>
    <mergeCell ref="N48:W48"/>
    <mergeCell ref="X48:AC48"/>
    <mergeCell ref="AD48:AG48"/>
    <mergeCell ref="AH48:AM48"/>
    <mergeCell ref="AN48:AS48"/>
    <mergeCell ref="AT48:AY48"/>
    <mergeCell ref="AZ48:BE48"/>
    <mergeCell ref="BF48:BK48"/>
    <mergeCell ref="BL48:BQ48"/>
    <mergeCell ref="BR48:BW48"/>
    <mergeCell ref="BX48:CI48"/>
    <mergeCell ref="CL48:CQ48"/>
    <mergeCell ref="CR48:CW48"/>
    <mergeCell ref="CX46:DC46"/>
    <mergeCell ref="A47:C47"/>
    <mergeCell ref="D47:M47"/>
    <mergeCell ref="N47:W47"/>
    <mergeCell ref="X47:AC47"/>
    <mergeCell ref="AD47:AG47"/>
    <mergeCell ref="AH47:AM47"/>
    <mergeCell ref="AN47:AS47"/>
    <mergeCell ref="AT47:AY47"/>
    <mergeCell ref="AZ47:BE47"/>
    <mergeCell ref="BF47:BK47"/>
    <mergeCell ref="BL47:BQ47"/>
    <mergeCell ref="BR47:BW47"/>
    <mergeCell ref="BX47:CI47"/>
    <mergeCell ref="CL47:CQ47"/>
    <mergeCell ref="CR47:CW47"/>
    <mergeCell ref="A46:C46"/>
    <mergeCell ref="D46:M46"/>
    <mergeCell ref="N46:W46"/>
    <mergeCell ref="X46:AC46"/>
    <mergeCell ref="AD46:AG46"/>
    <mergeCell ref="AH46:AM46"/>
    <mergeCell ref="AN46:AS46"/>
    <mergeCell ref="AT46:AY46"/>
    <mergeCell ref="AZ46:BE46"/>
    <mergeCell ref="BF46:BK46"/>
    <mergeCell ref="BL46:BQ46"/>
    <mergeCell ref="BR46:BW46"/>
    <mergeCell ref="BX46:CI46"/>
    <mergeCell ref="CL46:CQ46"/>
    <mergeCell ref="CR46:CW46"/>
    <mergeCell ref="CX44:DC44"/>
    <mergeCell ref="A45:C45"/>
    <mergeCell ref="D45:M45"/>
    <mergeCell ref="N45:W45"/>
    <mergeCell ref="X45:AC45"/>
    <mergeCell ref="AD45:AG45"/>
    <mergeCell ref="AH45:AM45"/>
    <mergeCell ref="AN45:AS45"/>
    <mergeCell ref="AT45:AY45"/>
    <mergeCell ref="AZ45:BE45"/>
    <mergeCell ref="BF45:BK45"/>
    <mergeCell ref="BL45:BQ45"/>
    <mergeCell ref="BR45:BW45"/>
    <mergeCell ref="BX45:CI45"/>
    <mergeCell ref="CL45:CQ45"/>
    <mergeCell ref="CR45:CW45"/>
    <mergeCell ref="A44:C44"/>
    <mergeCell ref="D44:M44"/>
    <mergeCell ref="N44:W44"/>
    <mergeCell ref="X44:AC44"/>
    <mergeCell ref="AD44:AG44"/>
    <mergeCell ref="AH44:AM44"/>
    <mergeCell ref="AN44:AS44"/>
    <mergeCell ref="AT44:AY44"/>
    <mergeCell ref="AZ44:BE44"/>
    <mergeCell ref="BF44:BK44"/>
    <mergeCell ref="BL44:BQ44"/>
    <mergeCell ref="BR44:BW44"/>
    <mergeCell ref="BX44:CI44"/>
    <mergeCell ref="CL44:CQ44"/>
    <mergeCell ref="CR44:CW44"/>
    <mergeCell ref="CX42:DC42"/>
    <mergeCell ref="A43:C43"/>
    <mergeCell ref="D43:M43"/>
    <mergeCell ref="N43:W43"/>
    <mergeCell ref="X43:AC43"/>
    <mergeCell ref="AD43:AG43"/>
    <mergeCell ref="AH43:AM43"/>
    <mergeCell ref="AN43:AS43"/>
    <mergeCell ref="AT43:AY43"/>
    <mergeCell ref="AZ43:BE43"/>
    <mergeCell ref="BF43:BK43"/>
    <mergeCell ref="BL43:BQ43"/>
    <mergeCell ref="BR43:BW43"/>
    <mergeCell ref="BX43:CI43"/>
    <mergeCell ref="CL43:CQ43"/>
    <mergeCell ref="CR43:CW43"/>
    <mergeCell ref="A42:C42"/>
    <mergeCell ref="D42:M42"/>
    <mergeCell ref="N42:W42"/>
    <mergeCell ref="X42:AC42"/>
    <mergeCell ref="AD42:AG42"/>
    <mergeCell ref="AH42:AM42"/>
    <mergeCell ref="AN42:AS42"/>
    <mergeCell ref="AT42:AY42"/>
    <mergeCell ref="AZ42:BE42"/>
    <mergeCell ref="BF42:BK42"/>
    <mergeCell ref="BL42:BQ42"/>
    <mergeCell ref="BR42:BW42"/>
    <mergeCell ref="BX42:CI42"/>
    <mergeCell ref="CL42:CQ42"/>
    <mergeCell ref="CR42:CW42"/>
    <mergeCell ref="CX40:DC40"/>
    <mergeCell ref="A41:C41"/>
    <mergeCell ref="D41:M41"/>
    <mergeCell ref="N41:W41"/>
    <mergeCell ref="X41:AC41"/>
    <mergeCell ref="AD41:AG41"/>
    <mergeCell ref="AH41:AM41"/>
    <mergeCell ref="AN41:AS41"/>
    <mergeCell ref="AT41:AY41"/>
    <mergeCell ref="AZ41:BE41"/>
    <mergeCell ref="BF41:BK41"/>
    <mergeCell ref="BL41:BQ41"/>
    <mergeCell ref="BR41:BW41"/>
    <mergeCell ref="BX41:CI41"/>
    <mergeCell ref="CL41:CQ41"/>
    <mergeCell ref="CR41:CW41"/>
    <mergeCell ref="A40:C40"/>
    <mergeCell ref="D40:M40"/>
    <mergeCell ref="N40:W40"/>
    <mergeCell ref="X40:AC40"/>
    <mergeCell ref="AD40:AG40"/>
    <mergeCell ref="AH40:AM40"/>
    <mergeCell ref="AN40:AS40"/>
    <mergeCell ref="AT40:AY40"/>
    <mergeCell ref="AZ40:BE40"/>
    <mergeCell ref="BF40:BK40"/>
    <mergeCell ref="BL40:BQ40"/>
    <mergeCell ref="BR40:BW40"/>
    <mergeCell ref="BX40:CI40"/>
    <mergeCell ref="CL40:CQ40"/>
    <mergeCell ref="CR40:CW40"/>
    <mergeCell ref="CX38:DC38"/>
    <mergeCell ref="A39:C39"/>
    <mergeCell ref="D39:M39"/>
    <mergeCell ref="N39:W39"/>
    <mergeCell ref="X39:AC39"/>
    <mergeCell ref="AD39:AG39"/>
    <mergeCell ref="AH39:AM39"/>
    <mergeCell ref="AN39:AS39"/>
    <mergeCell ref="AT39:AY39"/>
    <mergeCell ref="AZ39:BE39"/>
    <mergeCell ref="BF39:BK39"/>
    <mergeCell ref="BL39:BQ39"/>
    <mergeCell ref="BR39:BW39"/>
    <mergeCell ref="BX39:CI39"/>
    <mergeCell ref="CL39:CQ39"/>
    <mergeCell ref="CR39:CW39"/>
    <mergeCell ref="A38:C38"/>
    <mergeCell ref="D38:M38"/>
    <mergeCell ref="N38:W38"/>
    <mergeCell ref="X38:AC38"/>
    <mergeCell ref="AD38:AG38"/>
    <mergeCell ref="AH38:AM38"/>
    <mergeCell ref="AN38:AS38"/>
    <mergeCell ref="AT38:AY38"/>
    <mergeCell ref="AZ38:BE38"/>
    <mergeCell ref="BF38:BK38"/>
    <mergeCell ref="BL38:BQ38"/>
    <mergeCell ref="BR38:BW38"/>
    <mergeCell ref="BX38:CI38"/>
    <mergeCell ref="CL38:CQ38"/>
    <mergeCell ref="CR38:CW38"/>
    <mergeCell ref="CX36:DC36"/>
    <mergeCell ref="A37:C37"/>
    <mergeCell ref="D37:M37"/>
    <mergeCell ref="N37:W37"/>
    <mergeCell ref="X37:AC37"/>
    <mergeCell ref="AD37:AG37"/>
    <mergeCell ref="AH37:AM37"/>
    <mergeCell ref="AN37:AS37"/>
    <mergeCell ref="AT37:AY37"/>
    <mergeCell ref="AZ37:BE37"/>
    <mergeCell ref="BF37:BK37"/>
    <mergeCell ref="BL37:BQ37"/>
    <mergeCell ref="BR37:BW37"/>
    <mergeCell ref="BX37:CI37"/>
    <mergeCell ref="CL37:CQ37"/>
    <mergeCell ref="CR37:CW37"/>
    <mergeCell ref="A36:C36"/>
    <mergeCell ref="D36:M36"/>
    <mergeCell ref="N36:W36"/>
    <mergeCell ref="X36:AC36"/>
    <mergeCell ref="AD36:AG36"/>
    <mergeCell ref="AH36:AM36"/>
    <mergeCell ref="AN36:AS36"/>
    <mergeCell ref="AT36:AY36"/>
    <mergeCell ref="AZ36:BE36"/>
    <mergeCell ref="BF36:BK36"/>
    <mergeCell ref="BL36:BQ36"/>
    <mergeCell ref="BR36:BW36"/>
    <mergeCell ref="BX36:CI36"/>
    <mergeCell ref="CL36:CQ36"/>
    <mergeCell ref="CR36:CW36"/>
    <mergeCell ref="CX34:DC34"/>
    <mergeCell ref="A35:C35"/>
    <mergeCell ref="D35:M35"/>
    <mergeCell ref="N35:W35"/>
    <mergeCell ref="X35:AC35"/>
    <mergeCell ref="AD35:AG35"/>
    <mergeCell ref="AH35:AM35"/>
    <mergeCell ref="AN35:AS35"/>
    <mergeCell ref="AT35:AY35"/>
    <mergeCell ref="AZ35:BE35"/>
    <mergeCell ref="BF35:BK35"/>
    <mergeCell ref="BL35:BQ35"/>
    <mergeCell ref="BR35:BW35"/>
    <mergeCell ref="BX35:CI35"/>
    <mergeCell ref="CL35:CQ35"/>
    <mergeCell ref="CR35:CW35"/>
    <mergeCell ref="A34:C34"/>
    <mergeCell ref="D34:M34"/>
    <mergeCell ref="N34:W34"/>
    <mergeCell ref="X34:AC34"/>
    <mergeCell ref="AD34:AG34"/>
    <mergeCell ref="AH34:AM34"/>
    <mergeCell ref="AN34:AS34"/>
    <mergeCell ref="AT34:AY34"/>
    <mergeCell ref="AZ34:BE34"/>
    <mergeCell ref="BF34:BK34"/>
    <mergeCell ref="BL34:BQ34"/>
    <mergeCell ref="BR34:BW34"/>
    <mergeCell ref="BX34:CI34"/>
    <mergeCell ref="CL34:CQ34"/>
    <mergeCell ref="CR34:CW34"/>
    <mergeCell ref="CX32:DC32"/>
    <mergeCell ref="A33:C33"/>
    <mergeCell ref="D33:M33"/>
    <mergeCell ref="N33:W33"/>
    <mergeCell ref="X33:AC33"/>
    <mergeCell ref="AD33:AG33"/>
    <mergeCell ref="AH33:AM33"/>
    <mergeCell ref="AN33:AS33"/>
    <mergeCell ref="AT33:AY33"/>
    <mergeCell ref="AZ33:BE33"/>
    <mergeCell ref="BF33:BK33"/>
    <mergeCell ref="BL33:BQ33"/>
    <mergeCell ref="BR33:BW33"/>
    <mergeCell ref="BX33:CI33"/>
    <mergeCell ref="CL33:CQ33"/>
    <mergeCell ref="CR33:CW33"/>
    <mergeCell ref="A32:C32"/>
    <mergeCell ref="D32:M32"/>
    <mergeCell ref="N32:W32"/>
    <mergeCell ref="X32:AC32"/>
    <mergeCell ref="AD32:AG32"/>
    <mergeCell ref="AH32:AM32"/>
    <mergeCell ref="AN32:AS32"/>
    <mergeCell ref="AT32:AY32"/>
    <mergeCell ref="AZ32:BE32"/>
    <mergeCell ref="BF32:BK32"/>
    <mergeCell ref="BL32:BQ32"/>
    <mergeCell ref="BR32:BW32"/>
    <mergeCell ref="BX32:CI32"/>
    <mergeCell ref="CL32:CQ32"/>
    <mergeCell ref="CR32:CW32"/>
    <mergeCell ref="CX30:DC30"/>
    <mergeCell ref="A31:C31"/>
    <mergeCell ref="D31:M31"/>
    <mergeCell ref="N31:W31"/>
    <mergeCell ref="X31:AC31"/>
    <mergeCell ref="AD31:AG31"/>
    <mergeCell ref="AH31:AM31"/>
    <mergeCell ref="AN31:AS31"/>
    <mergeCell ref="AT31:AY31"/>
    <mergeCell ref="AZ31:BE31"/>
    <mergeCell ref="BF31:BK31"/>
    <mergeCell ref="BL31:BQ31"/>
    <mergeCell ref="BR31:BW31"/>
    <mergeCell ref="BX31:CI31"/>
    <mergeCell ref="CL31:CQ31"/>
    <mergeCell ref="CR31:CW31"/>
    <mergeCell ref="A30:C30"/>
    <mergeCell ref="D30:M30"/>
    <mergeCell ref="N30:W30"/>
    <mergeCell ref="X30:AC30"/>
    <mergeCell ref="AD30:AG30"/>
    <mergeCell ref="AH30:AM30"/>
    <mergeCell ref="AN30:AS30"/>
    <mergeCell ref="AT30:AY30"/>
    <mergeCell ref="AZ30:BE30"/>
    <mergeCell ref="BF30:BK30"/>
    <mergeCell ref="BL30:BQ30"/>
    <mergeCell ref="BR30:BW30"/>
    <mergeCell ref="BX30:CI30"/>
    <mergeCell ref="CL30:CQ30"/>
    <mergeCell ref="CR30:CW30"/>
    <mergeCell ref="CX28:DC28"/>
    <mergeCell ref="A29:C29"/>
    <mergeCell ref="D29:M29"/>
    <mergeCell ref="N29:W29"/>
    <mergeCell ref="X29:AC29"/>
    <mergeCell ref="AD29:AG29"/>
    <mergeCell ref="AH29:AM29"/>
    <mergeCell ref="AN29:AS29"/>
    <mergeCell ref="AT29:AY29"/>
    <mergeCell ref="AZ29:BE29"/>
    <mergeCell ref="BF29:BK29"/>
    <mergeCell ref="BL29:BQ29"/>
    <mergeCell ref="BR29:BW29"/>
    <mergeCell ref="BX29:CI29"/>
    <mergeCell ref="CL29:CQ29"/>
    <mergeCell ref="CR29:CW29"/>
    <mergeCell ref="A28:C28"/>
    <mergeCell ref="D28:M28"/>
    <mergeCell ref="N28:W28"/>
    <mergeCell ref="X28:AC28"/>
    <mergeCell ref="AD28:AG28"/>
    <mergeCell ref="AH28:AM28"/>
    <mergeCell ref="AN28:AS28"/>
    <mergeCell ref="AT28:AY28"/>
    <mergeCell ref="AZ28:BE28"/>
    <mergeCell ref="BF28:BK28"/>
    <mergeCell ref="BL28:BQ28"/>
    <mergeCell ref="BR28:BW28"/>
    <mergeCell ref="BX28:CI28"/>
    <mergeCell ref="CL28:CQ28"/>
    <mergeCell ref="CR28:CW28"/>
    <mergeCell ref="CX26:DC26"/>
    <mergeCell ref="A27:C27"/>
    <mergeCell ref="D27:M27"/>
    <mergeCell ref="N27:W27"/>
    <mergeCell ref="X27:AC27"/>
    <mergeCell ref="AD27:AG27"/>
    <mergeCell ref="AH27:AM27"/>
    <mergeCell ref="AN27:AS27"/>
    <mergeCell ref="AT27:AY27"/>
    <mergeCell ref="AZ27:BE27"/>
    <mergeCell ref="BF27:BK27"/>
    <mergeCell ref="BL27:BQ27"/>
    <mergeCell ref="BR27:BW27"/>
    <mergeCell ref="BX27:CI27"/>
    <mergeCell ref="CL27:CQ27"/>
    <mergeCell ref="CR27:CW27"/>
    <mergeCell ref="CX25:DC25"/>
    <mergeCell ref="A26:C26"/>
    <mergeCell ref="D26:M26"/>
    <mergeCell ref="N26:W26"/>
    <mergeCell ref="X26:AC26"/>
    <mergeCell ref="AD26:AG26"/>
    <mergeCell ref="AH26:AM26"/>
    <mergeCell ref="AN26:AS26"/>
    <mergeCell ref="AT26:AY26"/>
    <mergeCell ref="AZ26:BE26"/>
    <mergeCell ref="BF26:BK26"/>
    <mergeCell ref="BL26:BQ26"/>
    <mergeCell ref="BR26:BW26"/>
    <mergeCell ref="BX26:CI26"/>
    <mergeCell ref="CL26:CQ26"/>
    <mergeCell ref="CR26:CW26"/>
    <mergeCell ref="CX24:DC24"/>
    <mergeCell ref="A25:C25"/>
    <mergeCell ref="D25:M25"/>
    <mergeCell ref="N25:W25"/>
    <mergeCell ref="X25:AC25"/>
    <mergeCell ref="AD25:AG25"/>
    <mergeCell ref="AH25:AM25"/>
    <mergeCell ref="AN25:AS25"/>
    <mergeCell ref="AT25:AY25"/>
    <mergeCell ref="AZ25:BE25"/>
    <mergeCell ref="BF25:BK25"/>
    <mergeCell ref="BL25:BQ25"/>
    <mergeCell ref="BR25:BW25"/>
    <mergeCell ref="BX25:CI25"/>
    <mergeCell ref="CL25:CQ25"/>
    <mergeCell ref="CR25:CW25"/>
    <mergeCell ref="CX23:DC23"/>
    <mergeCell ref="A24:C24"/>
    <mergeCell ref="D24:M24"/>
    <mergeCell ref="N24:W24"/>
    <mergeCell ref="X24:AC24"/>
    <mergeCell ref="AD24:AG24"/>
    <mergeCell ref="AH24:AM24"/>
    <mergeCell ref="AN24:AS24"/>
    <mergeCell ref="AT24:AY24"/>
    <mergeCell ref="AZ24:BE24"/>
    <mergeCell ref="BF24:BK24"/>
    <mergeCell ref="BL24:BQ24"/>
    <mergeCell ref="BR24:BW24"/>
    <mergeCell ref="BX24:CI24"/>
    <mergeCell ref="CL24:CQ24"/>
    <mergeCell ref="CR24:CW24"/>
    <mergeCell ref="CX22:DC22"/>
    <mergeCell ref="A23:C23"/>
    <mergeCell ref="D23:M23"/>
    <mergeCell ref="N23:W23"/>
    <mergeCell ref="X23:AC23"/>
    <mergeCell ref="AD23:AG23"/>
    <mergeCell ref="AH23:AM23"/>
    <mergeCell ref="AN23:AS23"/>
    <mergeCell ref="AT23:AY23"/>
    <mergeCell ref="AZ23:BE23"/>
    <mergeCell ref="BF23:BK23"/>
    <mergeCell ref="BL23:BQ23"/>
    <mergeCell ref="BR23:BW23"/>
    <mergeCell ref="BX23:CI23"/>
    <mergeCell ref="CL23:CQ23"/>
    <mergeCell ref="CR23:CW23"/>
    <mergeCell ref="CX21:DC21"/>
    <mergeCell ref="A22:C22"/>
    <mergeCell ref="D22:M22"/>
    <mergeCell ref="N22:W22"/>
    <mergeCell ref="X22:AC22"/>
    <mergeCell ref="AD22:AG22"/>
    <mergeCell ref="AH22:AM22"/>
    <mergeCell ref="AN22:AS22"/>
    <mergeCell ref="AT22:AY22"/>
    <mergeCell ref="AZ22:BE22"/>
    <mergeCell ref="BF22:BK22"/>
    <mergeCell ref="BL22:BQ22"/>
    <mergeCell ref="BR22:BW22"/>
    <mergeCell ref="BX22:CI22"/>
    <mergeCell ref="CL22:CQ22"/>
    <mergeCell ref="CR22:CW22"/>
    <mergeCell ref="CX20:DC20"/>
    <mergeCell ref="A21:C21"/>
    <mergeCell ref="D21:M21"/>
    <mergeCell ref="N21:W21"/>
    <mergeCell ref="X21:AC21"/>
    <mergeCell ref="AD21:AG21"/>
    <mergeCell ref="AH21:AM21"/>
    <mergeCell ref="AN21:AS21"/>
    <mergeCell ref="AT21:AY21"/>
    <mergeCell ref="AZ21:BE21"/>
    <mergeCell ref="BF21:BK21"/>
    <mergeCell ref="BL21:BQ21"/>
    <mergeCell ref="BR21:BW21"/>
    <mergeCell ref="BX21:CI21"/>
    <mergeCell ref="CL21:CQ21"/>
    <mergeCell ref="CR21:CW21"/>
    <mergeCell ref="CX19:DC19"/>
    <mergeCell ref="A20:C20"/>
    <mergeCell ref="D20:M20"/>
    <mergeCell ref="N20:W20"/>
    <mergeCell ref="X20:AC20"/>
    <mergeCell ref="AD20:AG20"/>
    <mergeCell ref="AH20:AM20"/>
    <mergeCell ref="AN20:AS20"/>
    <mergeCell ref="AT20:AY20"/>
    <mergeCell ref="AZ20:BE20"/>
    <mergeCell ref="BF20:BK20"/>
    <mergeCell ref="BL20:BQ20"/>
    <mergeCell ref="BR20:BW20"/>
    <mergeCell ref="BX20:CI20"/>
    <mergeCell ref="CL20:CQ20"/>
    <mergeCell ref="CR20:CW20"/>
    <mergeCell ref="CX18:DC18"/>
    <mergeCell ref="A19:C19"/>
    <mergeCell ref="D19:M19"/>
    <mergeCell ref="N19:W19"/>
    <mergeCell ref="X19:AC19"/>
    <mergeCell ref="AD19:AG19"/>
    <mergeCell ref="AH19:AM19"/>
    <mergeCell ref="AN19:AS19"/>
    <mergeCell ref="AT19:AY19"/>
    <mergeCell ref="AZ19:BE19"/>
    <mergeCell ref="BF19:BK19"/>
    <mergeCell ref="BL19:BQ19"/>
    <mergeCell ref="BR19:BW19"/>
    <mergeCell ref="BX19:CI19"/>
    <mergeCell ref="CL19:CQ19"/>
    <mergeCell ref="CR19:CW19"/>
    <mergeCell ref="CX17:DC17"/>
    <mergeCell ref="A18:C18"/>
    <mergeCell ref="D18:M18"/>
    <mergeCell ref="N18:W18"/>
    <mergeCell ref="X18:AC18"/>
    <mergeCell ref="AD18:AG18"/>
    <mergeCell ref="AH18:AM18"/>
    <mergeCell ref="AN18:AS18"/>
    <mergeCell ref="AT18:AY18"/>
    <mergeCell ref="AZ18:BE18"/>
    <mergeCell ref="BF18:BK18"/>
    <mergeCell ref="BL18:BQ18"/>
    <mergeCell ref="BR18:BW18"/>
    <mergeCell ref="BX18:CI18"/>
    <mergeCell ref="CL18:CQ18"/>
    <mergeCell ref="CR18:CW18"/>
    <mergeCell ref="CX16:DC16"/>
    <mergeCell ref="A17:C17"/>
    <mergeCell ref="D17:M17"/>
    <mergeCell ref="N17:W17"/>
    <mergeCell ref="X17:AC17"/>
    <mergeCell ref="AD17:AG17"/>
    <mergeCell ref="AH17:AM17"/>
    <mergeCell ref="AN17:AS17"/>
    <mergeCell ref="AT17:AY17"/>
    <mergeCell ref="AZ17:BE17"/>
    <mergeCell ref="BF17:BK17"/>
    <mergeCell ref="BL17:BQ17"/>
    <mergeCell ref="BR17:BW17"/>
    <mergeCell ref="BX17:CI17"/>
    <mergeCell ref="CL17:CQ17"/>
    <mergeCell ref="CR17:CW17"/>
    <mergeCell ref="CX15:DC15"/>
    <mergeCell ref="A16:C16"/>
    <mergeCell ref="D16:M16"/>
    <mergeCell ref="N16:W16"/>
    <mergeCell ref="X16:AC16"/>
    <mergeCell ref="AD16:AG16"/>
    <mergeCell ref="AH16:AM16"/>
    <mergeCell ref="AN16:AS16"/>
    <mergeCell ref="AT16:AY16"/>
    <mergeCell ref="AZ16:BE16"/>
    <mergeCell ref="BF16:BK16"/>
    <mergeCell ref="BL16:BQ16"/>
    <mergeCell ref="BR16:BW16"/>
    <mergeCell ref="BX16:CI16"/>
    <mergeCell ref="CL16:CQ16"/>
    <mergeCell ref="CR16:CW16"/>
    <mergeCell ref="CX14:DC14"/>
    <mergeCell ref="A15:C15"/>
    <mergeCell ref="D15:M15"/>
    <mergeCell ref="N15:W15"/>
    <mergeCell ref="X15:AC15"/>
    <mergeCell ref="AD15:AG15"/>
    <mergeCell ref="AH15:AM15"/>
    <mergeCell ref="AN15:AS15"/>
    <mergeCell ref="AT15:AY15"/>
    <mergeCell ref="AZ15:BE15"/>
    <mergeCell ref="BF15:BK15"/>
    <mergeCell ref="BL15:BQ15"/>
    <mergeCell ref="BR15:BW15"/>
    <mergeCell ref="BX15:CI15"/>
    <mergeCell ref="CL15:CQ15"/>
    <mergeCell ref="CR15:CW15"/>
    <mergeCell ref="CX13:DC13"/>
    <mergeCell ref="A14:C14"/>
    <mergeCell ref="D14:M14"/>
    <mergeCell ref="N14:W14"/>
    <mergeCell ref="X14:AC14"/>
    <mergeCell ref="AD14:AG14"/>
    <mergeCell ref="AH14:AM14"/>
    <mergeCell ref="AN14:AS14"/>
    <mergeCell ref="AT14:AY14"/>
    <mergeCell ref="AZ14:BE14"/>
    <mergeCell ref="BF14:BK14"/>
    <mergeCell ref="BL14:BQ14"/>
    <mergeCell ref="BR14:BW14"/>
    <mergeCell ref="BX14:CI14"/>
    <mergeCell ref="CL14:CQ14"/>
    <mergeCell ref="CR14:CW14"/>
    <mergeCell ref="CX12:DC12"/>
    <mergeCell ref="A13:C13"/>
    <mergeCell ref="D13:M13"/>
    <mergeCell ref="N13:W13"/>
    <mergeCell ref="X13:AC13"/>
    <mergeCell ref="AD13:AG13"/>
    <mergeCell ref="AH13:AM13"/>
    <mergeCell ref="AN13:AS13"/>
    <mergeCell ref="AT13:AY13"/>
    <mergeCell ref="AZ13:BE13"/>
    <mergeCell ref="BF13:BK13"/>
    <mergeCell ref="BL13:BQ13"/>
    <mergeCell ref="BR13:BW13"/>
    <mergeCell ref="BX13:CI13"/>
    <mergeCell ref="CL13:CQ13"/>
    <mergeCell ref="CR13:CW13"/>
    <mergeCell ref="CX11:DC11"/>
    <mergeCell ref="A12:C12"/>
    <mergeCell ref="D12:M12"/>
    <mergeCell ref="N12:W12"/>
    <mergeCell ref="X12:AC12"/>
    <mergeCell ref="AD12:AG12"/>
    <mergeCell ref="AH12:AM12"/>
    <mergeCell ref="AN12:AS12"/>
    <mergeCell ref="AT12:AY12"/>
    <mergeCell ref="AZ12:BE12"/>
    <mergeCell ref="BF12:BK12"/>
    <mergeCell ref="BL12:BQ12"/>
    <mergeCell ref="BR12:BW12"/>
    <mergeCell ref="BX12:CI12"/>
    <mergeCell ref="CL12:CQ12"/>
    <mergeCell ref="CR12:CW12"/>
    <mergeCell ref="BL11:BQ11"/>
    <mergeCell ref="BR11:BW11"/>
    <mergeCell ref="BX11:CI11"/>
    <mergeCell ref="CL11:CQ11"/>
    <mergeCell ref="CR11:CW11"/>
    <mergeCell ref="AH11:AM11"/>
    <mergeCell ref="AN11:AS11"/>
    <mergeCell ref="AT11:AY11"/>
    <mergeCell ref="AZ11:BE11"/>
    <mergeCell ref="BF11:BK11"/>
    <mergeCell ref="A11:C11"/>
    <mergeCell ref="D11:M11"/>
    <mergeCell ref="N11:W11"/>
    <mergeCell ref="X11:AC11"/>
    <mergeCell ref="AD11:AG11"/>
    <mergeCell ref="CR8:CW8"/>
    <mergeCell ref="CR10:CW10"/>
    <mergeCell ref="CX7:DC7"/>
    <mergeCell ref="CX8:DC8"/>
    <mergeCell ref="CX9:DC9"/>
    <mergeCell ref="CX10:DC10"/>
    <mergeCell ref="CR9:CW9"/>
    <mergeCell ref="AT6:BK6"/>
    <mergeCell ref="BL6:BW6"/>
    <mergeCell ref="BX6:CI7"/>
    <mergeCell ref="A1:CI1"/>
    <mergeCell ref="A6:C7"/>
    <mergeCell ref="D6:M7"/>
    <mergeCell ref="N6:W7"/>
    <mergeCell ref="X6:AS6"/>
    <mergeCell ref="BR7:BW7"/>
    <mergeCell ref="A3:H3"/>
    <mergeCell ref="A2:H2"/>
    <mergeCell ref="I2:AG2"/>
    <mergeCell ref="BO2:BW2"/>
    <mergeCell ref="CL7:CQ7"/>
    <mergeCell ref="CR7:CW7"/>
    <mergeCell ref="I3:AG3"/>
    <mergeCell ref="X7:AC7"/>
    <mergeCell ref="X8:AC8"/>
    <mergeCell ref="X9:AC9"/>
    <mergeCell ref="CD3:CE3"/>
    <mergeCell ref="BO4:BW4"/>
    <mergeCell ref="CL9:CQ9"/>
    <mergeCell ref="A10:C10"/>
    <mergeCell ref="D10:M10"/>
    <mergeCell ref="N10:W10"/>
    <mergeCell ref="A9:C9"/>
    <mergeCell ref="D9:M9"/>
    <mergeCell ref="N9:W9"/>
    <mergeCell ref="A8:C8"/>
    <mergeCell ref="D8:M8"/>
    <mergeCell ref="N8:W8"/>
    <mergeCell ref="AD9:AG9"/>
    <mergeCell ref="AH8:AM8"/>
    <mergeCell ref="AN8:AS8"/>
    <mergeCell ref="BX10:CI10"/>
    <mergeCell ref="BL10:BQ10"/>
    <mergeCell ref="X10:AC10"/>
    <mergeCell ref="CL10:CQ10"/>
    <mergeCell ref="AD10:AG10"/>
    <mergeCell ref="AH10:AM10"/>
    <mergeCell ref="AD7:AG7"/>
    <mergeCell ref="AD8:AG8"/>
    <mergeCell ref="BX9:CI9"/>
    <mergeCell ref="CL8:CQ8"/>
    <mergeCell ref="BO3:BW3"/>
    <mergeCell ref="BY3:CA3"/>
    <mergeCell ref="CB3:CC3"/>
    <mergeCell ref="AH7:AM7"/>
    <mergeCell ref="AN7:AS7"/>
    <mergeCell ref="BF10:BK10"/>
    <mergeCell ref="BL7:BQ7"/>
    <mergeCell ref="BL8:BQ8"/>
    <mergeCell ref="BL9:BQ9"/>
    <mergeCell ref="BR8:BW8"/>
    <mergeCell ref="BR9:BW9"/>
    <mergeCell ref="BR10:BW10"/>
    <mergeCell ref="AT7:AY7"/>
    <mergeCell ref="AT8:AY8"/>
    <mergeCell ref="AT9:AY9"/>
    <mergeCell ref="AT10:AY10"/>
    <mergeCell ref="AZ7:BE7"/>
    <mergeCell ref="BF7:BK7"/>
    <mergeCell ref="AZ8:BE8"/>
    <mergeCell ref="BF8:BK8"/>
    <mergeCell ref="AZ9:BE9"/>
    <mergeCell ref="BF9:BK9"/>
    <mergeCell ref="AH9:AM9"/>
    <mergeCell ref="AN9:AS9"/>
    <mergeCell ref="AN10:AS10"/>
    <mergeCell ref="AZ10:BE10"/>
    <mergeCell ref="BX8:CI8"/>
    <mergeCell ref="BY4:CA4"/>
    <mergeCell ref="CB4:CC4"/>
  </mergeCells>
  <phoneticPr fontId="16"/>
  <conditionalFormatting sqref="A13:CI107 A108:C307 D267:AG307 AN267:AS307 AZ267:CI307 A8:C12 AN8:AS12 AZ8:CI12 A308:CI1048576">
    <cfRule type="expression" dxfId="211" priority="1031">
      <formula>$BR8&lt;&gt;$CX8</formula>
    </cfRule>
  </conditionalFormatting>
  <conditionalFormatting sqref="D108:AG108 AN108:AS108 AZ108:CI108">
    <cfRule type="expression" dxfId="210" priority="1029">
      <formula>$BR108&lt;&gt;$CX108</formula>
    </cfRule>
  </conditionalFormatting>
  <conditionalFormatting sqref="D109:AG109 AN109:AS109 AZ109:CI109">
    <cfRule type="expression" dxfId="209" priority="1028">
      <formula>$BR109&lt;&gt;$CX109</formula>
    </cfRule>
  </conditionalFormatting>
  <conditionalFormatting sqref="D110:AG110 AN110:AS110 AZ110:CI110">
    <cfRule type="expression" dxfId="208" priority="1027">
      <formula>$BR110&lt;&gt;$CX110</formula>
    </cfRule>
  </conditionalFormatting>
  <conditionalFormatting sqref="D111:AG124 AN111:AS124 AZ111:CI124">
    <cfRule type="expression" dxfId="207" priority="1026">
      <formula>$BR111&lt;&gt;$CX111</formula>
    </cfRule>
  </conditionalFormatting>
  <conditionalFormatting sqref="D125:AG149 AN125:AS149 AZ125:CI149">
    <cfRule type="expression" dxfId="206" priority="1025">
      <formula>$BR125&lt;&gt;$CX125</formula>
    </cfRule>
  </conditionalFormatting>
  <conditionalFormatting sqref="D150:AG190 AN150:AS190 AZ150:CI190">
    <cfRule type="expression" dxfId="205" priority="1024">
      <formula>$BR150&lt;&gt;$CX150</formula>
    </cfRule>
  </conditionalFormatting>
  <conditionalFormatting sqref="D191:AG266 AN191:AS266 AZ191:CI266">
    <cfRule type="expression" dxfId="204" priority="1023">
      <formula>$BR191&lt;&gt;$CX191</formula>
    </cfRule>
  </conditionalFormatting>
  <conditionalFormatting sqref="AH108:AM108">
    <cfRule type="expression" dxfId="203" priority="1017">
      <formula>$BR108&lt;&gt;$CX108</formula>
    </cfRule>
  </conditionalFormatting>
  <conditionalFormatting sqref="AH109:AM109">
    <cfRule type="expression" dxfId="202" priority="1015">
      <formula>$BR109&lt;&gt;$CX109</formula>
    </cfRule>
  </conditionalFormatting>
  <conditionalFormatting sqref="AH110:AM110">
    <cfRule type="expression" dxfId="201" priority="1014">
      <formula>$BR110&lt;&gt;$CX110</formula>
    </cfRule>
  </conditionalFormatting>
  <conditionalFormatting sqref="AH111:AM111">
    <cfRule type="expression" dxfId="200" priority="1013">
      <formula>$BR111&lt;&gt;$CX111</formula>
    </cfRule>
  </conditionalFormatting>
  <conditionalFormatting sqref="AH112:AM112">
    <cfRule type="expression" dxfId="199" priority="1012">
      <formula>$BR112&lt;&gt;$CX112</formula>
    </cfRule>
  </conditionalFormatting>
  <conditionalFormatting sqref="AH113:AM113">
    <cfRule type="expression" dxfId="198" priority="1011">
      <formula>$BR113&lt;&gt;$CX113</formula>
    </cfRule>
  </conditionalFormatting>
  <conditionalFormatting sqref="AH114:AM114">
    <cfRule type="expression" dxfId="197" priority="1010">
      <formula>$BR114&lt;&gt;$CX114</formula>
    </cfRule>
  </conditionalFormatting>
  <conditionalFormatting sqref="AH115:AM115">
    <cfRule type="expression" dxfId="196" priority="1009">
      <formula>$BR115&lt;&gt;$CX115</formula>
    </cfRule>
  </conditionalFormatting>
  <conditionalFormatting sqref="AH116:AM116">
    <cfRule type="expression" dxfId="195" priority="1008">
      <formula>$BR116&lt;&gt;$CX116</formula>
    </cfRule>
  </conditionalFormatting>
  <conditionalFormatting sqref="AH117:AM117">
    <cfRule type="expression" dxfId="194" priority="1007">
      <formula>$BR117&lt;&gt;$CX117</formula>
    </cfRule>
  </conditionalFormatting>
  <conditionalFormatting sqref="AH118:AM118">
    <cfRule type="expression" dxfId="193" priority="1006">
      <formula>$BR118&lt;&gt;$CX118</formula>
    </cfRule>
  </conditionalFormatting>
  <conditionalFormatting sqref="AH119:AM119">
    <cfRule type="expression" dxfId="192" priority="1005">
      <formula>$BR119&lt;&gt;$CX119</formula>
    </cfRule>
  </conditionalFormatting>
  <conditionalFormatting sqref="AH120:AM120">
    <cfRule type="expression" dxfId="191" priority="1004">
      <formula>$BR120&lt;&gt;$CX120</formula>
    </cfRule>
  </conditionalFormatting>
  <conditionalFormatting sqref="AH121:AM121">
    <cfRule type="expression" dxfId="190" priority="1003">
      <formula>$BR121&lt;&gt;$CX121</formula>
    </cfRule>
  </conditionalFormatting>
  <conditionalFormatting sqref="AH122:AM122">
    <cfRule type="expression" dxfId="189" priority="1002">
      <formula>$BR122&lt;&gt;$CX122</formula>
    </cfRule>
  </conditionalFormatting>
  <conditionalFormatting sqref="AH123:AM123">
    <cfRule type="expression" dxfId="188" priority="1001">
      <formula>$BR123&lt;&gt;$CX123</formula>
    </cfRule>
  </conditionalFormatting>
  <conditionalFormatting sqref="AH124:AM124">
    <cfRule type="expression" dxfId="187" priority="1000">
      <formula>$BR124&lt;&gt;$CX124</formula>
    </cfRule>
  </conditionalFormatting>
  <conditionalFormatting sqref="AH125:AM125">
    <cfRule type="expression" dxfId="186" priority="999">
      <formula>$BR125&lt;&gt;$CX125</formula>
    </cfRule>
  </conditionalFormatting>
  <conditionalFormatting sqref="AH126:AM126">
    <cfRule type="expression" dxfId="185" priority="998">
      <formula>$BR126&lt;&gt;$CX126</formula>
    </cfRule>
  </conditionalFormatting>
  <conditionalFormatting sqref="AH127:AM127">
    <cfRule type="expression" dxfId="184" priority="997">
      <formula>$BR127&lt;&gt;$CX127</formula>
    </cfRule>
  </conditionalFormatting>
  <conditionalFormatting sqref="AH128:AM128">
    <cfRule type="expression" dxfId="183" priority="996">
      <formula>$BR128&lt;&gt;$CX128</formula>
    </cfRule>
  </conditionalFormatting>
  <conditionalFormatting sqref="AH129:AM129">
    <cfRule type="expression" dxfId="182" priority="995">
      <formula>$BR129&lt;&gt;$CX129</formula>
    </cfRule>
  </conditionalFormatting>
  <conditionalFormatting sqref="AH130:AM130">
    <cfRule type="expression" dxfId="181" priority="994">
      <formula>$BR130&lt;&gt;$CX130</formula>
    </cfRule>
  </conditionalFormatting>
  <conditionalFormatting sqref="AH131:AM131">
    <cfRule type="expression" dxfId="180" priority="992">
      <formula>$BR131&lt;&gt;$CX131</formula>
    </cfRule>
  </conditionalFormatting>
  <conditionalFormatting sqref="AH132:AM132">
    <cfRule type="expression" dxfId="179" priority="991">
      <formula>$BR132&lt;&gt;$CX132</formula>
    </cfRule>
  </conditionalFormatting>
  <conditionalFormatting sqref="AH133:AM133">
    <cfRule type="expression" dxfId="178" priority="990">
      <formula>$BR133&lt;&gt;$CX133</formula>
    </cfRule>
  </conditionalFormatting>
  <conditionalFormatting sqref="AH134:AM134">
    <cfRule type="expression" dxfId="177" priority="989">
      <formula>$BR134&lt;&gt;$CX134</formula>
    </cfRule>
  </conditionalFormatting>
  <conditionalFormatting sqref="AH135:AM135">
    <cfRule type="expression" dxfId="176" priority="988">
      <formula>$BR135&lt;&gt;$CX135</formula>
    </cfRule>
  </conditionalFormatting>
  <conditionalFormatting sqref="AH136:AM136">
    <cfRule type="expression" dxfId="175" priority="987">
      <formula>$BR136&lt;&gt;$CX136</formula>
    </cfRule>
  </conditionalFormatting>
  <conditionalFormatting sqref="AH137:AM137">
    <cfRule type="expression" dxfId="174" priority="986">
      <formula>$BR137&lt;&gt;$CX137</formula>
    </cfRule>
  </conditionalFormatting>
  <conditionalFormatting sqref="AH138:AM138">
    <cfRule type="expression" dxfId="173" priority="985">
      <formula>$BR138&lt;&gt;$CX138</formula>
    </cfRule>
  </conditionalFormatting>
  <conditionalFormatting sqref="AH139:AM139">
    <cfRule type="expression" dxfId="172" priority="984">
      <formula>$BR139&lt;&gt;$CX139</formula>
    </cfRule>
  </conditionalFormatting>
  <conditionalFormatting sqref="AH140:AM140">
    <cfRule type="expression" dxfId="171" priority="983">
      <formula>$BR140&lt;&gt;$CX140</formula>
    </cfRule>
  </conditionalFormatting>
  <conditionalFormatting sqref="AH141:AM141">
    <cfRule type="expression" dxfId="170" priority="982">
      <formula>$BR141&lt;&gt;$CX141</formula>
    </cfRule>
  </conditionalFormatting>
  <conditionalFormatting sqref="AH142:AM142">
    <cfRule type="expression" dxfId="169" priority="981">
      <formula>$BR142&lt;&gt;$CX142</formula>
    </cfRule>
  </conditionalFormatting>
  <conditionalFormatting sqref="AH143:AM143">
    <cfRule type="expression" dxfId="168" priority="980">
      <formula>$BR143&lt;&gt;$CX143</formula>
    </cfRule>
  </conditionalFormatting>
  <conditionalFormatting sqref="AH144:AM144">
    <cfRule type="expression" dxfId="167" priority="979">
      <formula>$BR144&lt;&gt;$CX144</formula>
    </cfRule>
  </conditionalFormatting>
  <conditionalFormatting sqref="AH145:AM145">
    <cfRule type="expression" dxfId="166" priority="978">
      <formula>$BR145&lt;&gt;$CX145</formula>
    </cfRule>
  </conditionalFormatting>
  <conditionalFormatting sqref="AH146:AM146">
    <cfRule type="expression" dxfId="165" priority="977">
      <formula>$BR146&lt;&gt;$CX146</formula>
    </cfRule>
  </conditionalFormatting>
  <conditionalFormatting sqref="AH147:AM147">
    <cfRule type="expression" dxfId="164" priority="976">
      <formula>$BR147&lt;&gt;$CX147</formula>
    </cfRule>
  </conditionalFormatting>
  <conditionalFormatting sqref="AH148:AM148">
    <cfRule type="expression" dxfId="163" priority="975">
      <formula>$BR148&lt;&gt;$CX148</formula>
    </cfRule>
  </conditionalFormatting>
  <conditionalFormatting sqref="AH149:AM149">
    <cfRule type="expression" dxfId="162" priority="974">
      <formula>$BR149&lt;&gt;$CX149</formula>
    </cfRule>
  </conditionalFormatting>
  <conditionalFormatting sqref="AH150:AM150">
    <cfRule type="expression" dxfId="161" priority="973">
      <formula>$BR150&lt;&gt;$CX150</formula>
    </cfRule>
  </conditionalFormatting>
  <conditionalFormatting sqref="AH151:AM151">
    <cfRule type="expression" dxfId="160" priority="972">
      <formula>$BR151&lt;&gt;$CX151</formula>
    </cfRule>
  </conditionalFormatting>
  <conditionalFormatting sqref="AH152:AM152">
    <cfRule type="expression" dxfId="159" priority="971">
      <formula>$BR152&lt;&gt;$CX152</formula>
    </cfRule>
  </conditionalFormatting>
  <conditionalFormatting sqref="AH153:AM153">
    <cfRule type="expression" dxfId="158" priority="970">
      <formula>$BR153&lt;&gt;$CX153</formula>
    </cfRule>
  </conditionalFormatting>
  <conditionalFormatting sqref="AH154:AM154">
    <cfRule type="expression" dxfId="157" priority="969">
      <formula>$BR154&lt;&gt;$CX154</formula>
    </cfRule>
  </conditionalFormatting>
  <conditionalFormatting sqref="AH155:AM155">
    <cfRule type="expression" dxfId="156" priority="968">
      <formula>$BR155&lt;&gt;$CX155</formula>
    </cfRule>
  </conditionalFormatting>
  <conditionalFormatting sqref="AH156:AM156">
    <cfRule type="expression" dxfId="155" priority="967">
      <formula>$BR156&lt;&gt;$CX156</formula>
    </cfRule>
  </conditionalFormatting>
  <conditionalFormatting sqref="AH157:AM157">
    <cfRule type="expression" dxfId="154" priority="966">
      <formula>$BR157&lt;&gt;$CX157</formula>
    </cfRule>
  </conditionalFormatting>
  <conditionalFormatting sqref="AH158:AM158">
    <cfRule type="expression" dxfId="153" priority="965">
      <formula>$BR158&lt;&gt;$CX158</formula>
    </cfRule>
  </conditionalFormatting>
  <conditionalFormatting sqref="AH159:AM159">
    <cfRule type="expression" dxfId="152" priority="964">
      <formula>$BR159&lt;&gt;$CX159</formula>
    </cfRule>
  </conditionalFormatting>
  <conditionalFormatting sqref="AH160:AM160">
    <cfRule type="expression" dxfId="151" priority="963">
      <formula>$BR160&lt;&gt;$CX160</formula>
    </cfRule>
  </conditionalFormatting>
  <conditionalFormatting sqref="AH161:AM161">
    <cfRule type="expression" dxfId="150" priority="962">
      <formula>$BR161&lt;&gt;$CX161</formula>
    </cfRule>
  </conditionalFormatting>
  <conditionalFormatting sqref="AH162:AM162">
    <cfRule type="expression" dxfId="149" priority="961">
      <formula>$BR162&lt;&gt;$CX162</formula>
    </cfRule>
  </conditionalFormatting>
  <conditionalFormatting sqref="AH163:AM163">
    <cfRule type="expression" dxfId="148" priority="960">
      <formula>$BR163&lt;&gt;$CX163</formula>
    </cfRule>
  </conditionalFormatting>
  <conditionalFormatting sqref="AH164:AM164">
    <cfRule type="expression" dxfId="147" priority="959">
      <formula>$BR164&lt;&gt;$CX164</formula>
    </cfRule>
  </conditionalFormatting>
  <conditionalFormatting sqref="AH165:AM165">
    <cfRule type="expression" dxfId="146" priority="958">
      <formula>$BR165&lt;&gt;$CX165</formula>
    </cfRule>
  </conditionalFormatting>
  <conditionalFormatting sqref="AH166:AM166">
    <cfRule type="expression" dxfId="145" priority="957">
      <formula>$BR166&lt;&gt;$CX166</formula>
    </cfRule>
  </conditionalFormatting>
  <conditionalFormatting sqref="AH167:AM167">
    <cfRule type="expression" dxfId="144" priority="956">
      <formula>$BR167&lt;&gt;$CX167</formula>
    </cfRule>
  </conditionalFormatting>
  <conditionalFormatting sqref="AH168:AM168">
    <cfRule type="expression" dxfId="143" priority="955">
      <formula>$BR168&lt;&gt;$CX168</formula>
    </cfRule>
  </conditionalFormatting>
  <conditionalFormatting sqref="AH169:AM169">
    <cfRule type="expression" dxfId="142" priority="954">
      <formula>$BR169&lt;&gt;$CX169</formula>
    </cfRule>
  </conditionalFormatting>
  <conditionalFormatting sqref="AH170:AM170">
    <cfRule type="expression" dxfId="141" priority="953">
      <formula>$BR170&lt;&gt;$CX170</formula>
    </cfRule>
  </conditionalFormatting>
  <conditionalFormatting sqref="AH171:AM171">
    <cfRule type="expression" dxfId="140" priority="952">
      <formula>$BR171&lt;&gt;$CX171</formula>
    </cfRule>
  </conditionalFormatting>
  <conditionalFormatting sqref="AH172:AM172">
    <cfRule type="expression" dxfId="139" priority="951">
      <formula>$BR172&lt;&gt;$CX172</formula>
    </cfRule>
  </conditionalFormatting>
  <conditionalFormatting sqref="AH173:AM173">
    <cfRule type="expression" dxfId="138" priority="950">
      <formula>$BR173&lt;&gt;$CX173</formula>
    </cfRule>
  </conditionalFormatting>
  <conditionalFormatting sqref="AH174:AM174">
    <cfRule type="expression" dxfId="137" priority="949">
      <formula>$BR174&lt;&gt;$CX174</formula>
    </cfRule>
  </conditionalFormatting>
  <conditionalFormatting sqref="AH175:AM175">
    <cfRule type="expression" dxfId="136" priority="948">
      <formula>$BR175&lt;&gt;$CX175</formula>
    </cfRule>
  </conditionalFormatting>
  <conditionalFormatting sqref="AH176:AM176">
    <cfRule type="expression" dxfId="135" priority="947">
      <formula>$BR176&lt;&gt;$CX176</formula>
    </cfRule>
  </conditionalFormatting>
  <conditionalFormatting sqref="AH177:AM177">
    <cfRule type="expression" dxfId="134" priority="946">
      <formula>$BR177&lt;&gt;$CX177</formula>
    </cfRule>
  </conditionalFormatting>
  <conditionalFormatting sqref="AH178:AM178">
    <cfRule type="expression" dxfId="133" priority="945">
      <formula>$BR178&lt;&gt;$CX178</formula>
    </cfRule>
  </conditionalFormatting>
  <conditionalFormatting sqref="AH179:AM179">
    <cfRule type="expression" dxfId="132" priority="944">
      <formula>$BR179&lt;&gt;$CX179</formula>
    </cfRule>
  </conditionalFormatting>
  <conditionalFormatting sqref="AH180:AM180">
    <cfRule type="expression" dxfId="131" priority="943">
      <formula>$BR180&lt;&gt;$CX180</formula>
    </cfRule>
  </conditionalFormatting>
  <conditionalFormatting sqref="AH181:AM181">
    <cfRule type="expression" dxfId="130" priority="942">
      <formula>$BR181&lt;&gt;$CX181</formula>
    </cfRule>
  </conditionalFormatting>
  <conditionalFormatting sqref="AH182:AM182">
    <cfRule type="expression" dxfId="129" priority="941">
      <formula>$BR182&lt;&gt;$CX182</formula>
    </cfRule>
  </conditionalFormatting>
  <conditionalFormatting sqref="AH183:AM183">
    <cfRule type="expression" dxfId="128" priority="940">
      <formula>$BR183&lt;&gt;$CX183</formula>
    </cfRule>
  </conditionalFormatting>
  <conditionalFormatting sqref="AH184:AM184">
    <cfRule type="expression" dxfId="127" priority="939">
      <formula>$BR184&lt;&gt;$CX184</formula>
    </cfRule>
  </conditionalFormatting>
  <conditionalFormatting sqref="AH185:AM185">
    <cfRule type="expression" dxfId="126" priority="938">
      <formula>$BR185&lt;&gt;$CX185</formula>
    </cfRule>
  </conditionalFormatting>
  <conditionalFormatting sqref="AH186:AM186">
    <cfRule type="expression" dxfId="125" priority="937">
      <formula>$BR186&lt;&gt;$CX186</formula>
    </cfRule>
  </conditionalFormatting>
  <conditionalFormatting sqref="AH187:AM187">
    <cfRule type="expression" dxfId="124" priority="936">
      <formula>$BR187&lt;&gt;$CX187</formula>
    </cfRule>
  </conditionalFormatting>
  <conditionalFormatting sqref="AH188:AM188">
    <cfRule type="expression" dxfId="123" priority="935">
      <formula>$BR188&lt;&gt;$CX188</formula>
    </cfRule>
  </conditionalFormatting>
  <conditionalFormatting sqref="AH189:AM189">
    <cfRule type="expression" dxfId="122" priority="934">
      <formula>$BR189&lt;&gt;$CX189</formula>
    </cfRule>
  </conditionalFormatting>
  <conditionalFormatting sqref="AH190:AM190">
    <cfRule type="expression" dxfId="121" priority="933">
      <formula>$BR190&lt;&gt;$CX190</formula>
    </cfRule>
  </conditionalFormatting>
  <conditionalFormatting sqref="AH191:AM191">
    <cfRule type="expression" dxfId="120" priority="932">
      <formula>$BR191&lt;&gt;$CX191</formula>
    </cfRule>
  </conditionalFormatting>
  <conditionalFormatting sqref="AH192:AM192">
    <cfRule type="expression" dxfId="119" priority="931">
      <formula>$BR192&lt;&gt;$CX192</formula>
    </cfRule>
  </conditionalFormatting>
  <conditionalFormatting sqref="AH193:AM193">
    <cfRule type="expression" dxfId="118" priority="930">
      <formula>$BR193&lt;&gt;$CX193</formula>
    </cfRule>
  </conditionalFormatting>
  <conditionalFormatting sqref="AH194:AM194">
    <cfRule type="expression" dxfId="117" priority="929">
      <formula>$BR194&lt;&gt;$CX194</formula>
    </cfRule>
  </conditionalFormatting>
  <conditionalFormatting sqref="AH195:AM195">
    <cfRule type="expression" dxfId="116" priority="928">
      <formula>$BR195&lt;&gt;$CX195</formula>
    </cfRule>
  </conditionalFormatting>
  <conditionalFormatting sqref="AH196:AM196">
    <cfRule type="expression" dxfId="115" priority="927">
      <formula>$BR196&lt;&gt;$CX196</formula>
    </cfRule>
  </conditionalFormatting>
  <conditionalFormatting sqref="AH197:AM197">
    <cfRule type="expression" dxfId="114" priority="926">
      <formula>$BR197&lt;&gt;$CX197</formula>
    </cfRule>
  </conditionalFormatting>
  <conditionalFormatting sqref="AH198:AM198">
    <cfRule type="expression" dxfId="113" priority="925">
      <formula>$BR198&lt;&gt;$CX198</formula>
    </cfRule>
  </conditionalFormatting>
  <conditionalFormatting sqref="AH199:AM199">
    <cfRule type="expression" dxfId="112" priority="924">
      <formula>$BR199&lt;&gt;$CX199</formula>
    </cfRule>
  </conditionalFormatting>
  <conditionalFormatting sqref="AH200:AM200">
    <cfRule type="expression" dxfId="111" priority="923">
      <formula>$BR200&lt;&gt;$CX200</formula>
    </cfRule>
  </conditionalFormatting>
  <conditionalFormatting sqref="AH201:AM201">
    <cfRule type="expression" dxfId="110" priority="922">
      <formula>$BR201&lt;&gt;$CX201</formula>
    </cfRule>
  </conditionalFormatting>
  <conditionalFormatting sqref="AH202:AM202">
    <cfRule type="expression" dxfId="109" priority="921">
      <formula>$BR202&lt;&gt;$CX202</formula>
    </cfRule>
  </conditionalFormatting>
  <conditionalFormatting sqref="AH203:AM203">
    <cfRule type="expression" dxfId="108" priority="920">
      <formula>$BR203&lt;&gt;$CX203</formula>
    </cfRule>
  </conditionalFormatting>
  <conditionalFormatting sqref="AH204:AM204">
    <cfRule type="expression" dxfId="107" priority="919">
      <formula>$BR204&lt;&gt;$CX204</formula>
    </cfRule>
  </conditionalFormatting>
  <conditionalFormatting sqref="AH205:AM205">
    <cfRule type="expression" dxfId="106" priority="918">
      <formula>$BR205&lt;&gt;$CX205</formula>
    </cfRule>
  </conditionalFormatting>
  <conditionalFormatting sqref="AH206:AM206">
    <cfRule type="expression" dxfId="105" priority="917">
      <formula>$BR206&lt;&gt;$CX206</formula>
    </cfRule>
  </conditionalFormatting>
  <conditionalFormatting sqref="AH207:AM207">
    <cfRule type="expression" dxfId="104" priority="916">
      <formula>$BR207&lt;&gt;$CX207</formula>
    </cfRule>
  </conditionalFormatting>
  <conditionalFormatting sqref="AH208:AM208">
    <cfRule type="expression" dxfId="103" priority="915">
      <formula>$BR208&lt;&gt;$CX208</formula>
    </cfRule>
  </conditionalFormatting>
  <conditionalFormatting sqref="AH209:AM209">
    <cfRule type="expression" dxfId="102" priority="914">
      <formula>$BR209&lt;&gt;$CX209</formula>
    </cfRule>
  </conditionalFormatting>
  <conditionalFormatting sqref="AH210:AM210">
    <cfRule type="expression" dxfId="101" priority="913">
      <formula>$BR210&lt;&gt;$CX210</formula>
    </cfRule>
  </conditionalFormatting>
  <conditionalFormatting sqref="AH211:AM211">
    <cfRule type="expression" dxfId="100" priority="912">
      <formula>$BR211&lt;&gt;$CX211</formula>
    </cfRule>
  </conditionalFormatting>
  <conditionalFormatting sqref="AH212:AM212">
    <cfRule type="expression" dxfId="99" priority="911">
      <formula>$BR212&lt;&gt;$CX212</formula>
    </cfRule>
  </conditionalFormatting>
  <conditionalFormatting sqref="AH213:AM213">
    <cfRule type="expression" dxfId="98" priority="910">
      <formula>$BR213&lt;&gt;$CX213</formula>
    </cfRule>
  </conditionalFormatting>
  <conditionalFormatting sqref="AH214:AM214">
    <cfRule type="expression" dxfId="97" priority="909">
      <formula>$BR214&lt;&gt;$CX214</formula>
    </cfRule>
  </conditionalFormatting>
  <conditionalFormatting sqref="AH215:AM215">
    <cfRule type="expression" dxfId="96" priority="908">
      <formula>$BR215&lt;&gt;$CX215</formula>
    </cfRule>
  </conditionalFormatting>
  <conditionalFormatting sqref="AH216:AM216">
    <cfRule type="expression" dxfId="95" priority="907">
      <formula>$BR216&lt;&gt;$CX216</formula>
    </cfRule>
  </conditionalFormatting>
  <conditionalFormatting sqref="AH217:AM217">
    <cfRule type="expression" dxfId="94" priority="906">
      <formula>$BR217&lt;&gt;$CX217</formula>
    </cfRule>
  </conditionalFormatting>
  <conditionalFormatting sqref="AH218:AM218">
    <cfRule type="expression" dxfId="93" priority="905">
      <formula>$BR218&lt;&gt;$CX218</formula>
    </cfRule>
  </conditionalFormatting>
  <conditionalFormatting sqref="AH219:AM219">
    <cfRule type="expression" dxfId="92" priority="904">
      <formula>$BR219&lt;&gt;$CX219</formula>
    </cfRule>
  </conditionalFormatting>
  <conditionalFormatting sqref="AH220:AM220">
    <cfRule type="expression" dxfId="91" priority="903">
      <formula>$BR220&lt;&gt;$CX220</formula>
    </cfRule>
  </conditionalFormatting>
  <conditionalFormatting sqref="AH221:AM221">
    <cfRule type="expression" dxfId="90" priority="902">
      <formula>$BR221&lt;&gt;$CX221</formula>
    </cfRule>
  </conditionalFormatting>
  <conditionalFormatting sqref="AH222:AM222">
    <cfRule type="expression" dxfId="89" priority="901">
      <formula>$BR222&lt;&gt;$CX222</formula>
    </cfRule>
  </conditionalFormatting>
  <conditionalFormatting sqref="AH223:AM223">
    <cfRule type="expression" dxfId="88" priority="900">
      <formula>$BR223&lt;&gt;$CX223</formula>
    </cfRule>
  </conditionalFormatting>
  <conditionalFormatting sqref="AH224:AM224">
    <cfRule type="expression" dxfId="87" priority="899">
      <formula>$BR224&lt;&gt;$CX224</formula>
    </cfRule>
  </conditionalFormatting>
  <conditionalFormatting sqref="AH225:AM225">
    <cfRule type="expression" dxfId="86" priority="898">
      <formula>$BR225&lt;&gt;$CX225</formula>
    </cfRule>
  </conditionalFormatting>
  <conditionalFormatting sqref="AH226:AM226">
    <cfRule type="expression" dxfId="85" priority="897">
      <formula>$BR226&lt;&gt;$CX226</formula>
    </cfRule>
  </conditionalFormatting>
  <conditionalFormatting sqref="AH227:AM227">
    <cfRule type="expression" dxfId="84" priority="896">
      <formula>$BR227&lt;&gt;$CX227</formula>
    </cfRule>
  </conditionalFormatting>
  <conditionalFormatting sqref="AH228:AM228">
    <cfRule type="expression" dxfId="83" priority="895">
      <formula>$BR228&lt;&gt;$CX228</formula>
    </cfRule>
  </conditionalFormatting>
  <conditionalFormatting sqref="AH229:AM229">
    <cfRule type="expression" dxfId="82" priority="894">
      <formula>$BR229&lt;&gt;$CX229</formula>
    </cfRule>
  </conditionalFormatting>
  <conditionalFormatting sqref="AH230:AM230">
    <cfRule type="expression" dxfId="81" priority="893">
      <formula>$BR230&lt;&gt;$CX230</formula>
    </cfRule>
  </conditionalFormatting>
  <conditionalFormatting sqref="AH231:AM231">
    <cfRule type="expression" dxfId="80" priority="892">
      <formula>$BR231&lt;&gt;$CX231</formula>
    </cfRule>
  </conditionalFormatting>
  <conditionalFormatting sqref="AH232:AM232">
    <cfRule type="expression" dxfId="79" priority="891">
      <formula>$BR232&lt;&gt;$CX232</formula>
    </cfRule>
  </conditionalFormatting>
  <conditionalFormatting sqref="AH233:AM233">
    <cfRule type="expression" dxfId="78" priority="890">
      <formula>$BR233&lt;&gt;$CX233</formula>
    </cfRule>
  </conditionalFormatting>
  <conditionalFormatting sqref="AH234:AM234">
    <cfRule type="expression" dxfId="77" priority="889">
      <formula>$BR234&lt;&gt;$CX234</formula>
    </cfRule>
  </conditionalFormatting>
  <conditionalFormatting sqref="AH235:AM235">
    <cfRule type="expression" dxfId="76" priority="888">
      <formula>$BR235&lt;&gt;$CX235</formula>
    </cfRule>
  </conditionalFormatting>
  <conditionalFormatting sqref="AH236:AM236">
    <cfRule type="expression" dxfId="75" priority="887">
      <formula>$BR236&lt;&gt;$CX236</formula>
    </cfRule>
  </conditionalFormatting>
  <conditionalFormatting sqref="AH237:AM237">
    <cfRule type="expression" dxfId="74" priority="886">
      <formula>$BR237&lt;&gt;$CX237</formula>
    </cfRule>
  </conditionalFormatting>
  <conditionalFormatting sqref="AH238:AM238">
    <cfRule type="expression" dxfId="73" priority="885">
      <formula>$BR238&lt;&gt;$CX238</formula>
    </cfRule>
  </conditionalFormatting>
  <conditionalFormatting sqref="AH239:AM239">
    <cfRule type="expression" dxfId="72" priority="884">
      <formula>$BR239&lt;&gt;$CX239</formula>
    </cfRule>
  </conditionalFormatting>
  <conditionalFormatting sqref="AH240:AM240">
    <cfRule type="expression" dxfId="71" priority="883">
      <formula>$BR240&lt;&gt;$CX240</formula>
    </cfRule>
  </conditionalFormatting>
  <conditionalFormatting sqref="AH241:AM241">
    <cfRule type="expression" dxfId="70" priority="882">
      <formula>$BR241&lt;&gt;$CX241</formula>
    </cfRule>
  </conditionalFormatting>
  <conditionalFormatting sqref="AH242:AM242">
    <cfRule type="expression" dxfId="69" priority="881">
      <formula>$BR242&lt;&gt;$CX242</formula>
    </cfRule>
  </conditionalFormatting>
  <conditionalFormatting sqref="AH243:AM243">
    <cfRule type="expression" dxfId="68" priority="880">
      <formula>$BR243&lt;&gt;$CX243</formula>
    </cfRule>
  </conditionalFormatting>
  <conditionalFormatting sqref="AH244:AM244">
    <cfRule type="expression" dxfId="67" priority="879">
      <formula>$BR244&lt;&gt;$CX244</formula>
    </cfRule>
  </conditionalFormatting>
  <conditionalFormatting sqref="AH245:AM245">
    <cfRule type="expression" dxfId="66" priority="878">
      <formula>$BR245&lt;&gt;$CX245</formula>
    </cfRule>
  </conditionalFormatting>
  <conditionalFormatting sqref="AH246:AM246">
    <cfRule type="expression" dxfId="65" priority="877">
      <formula>$BR246&lt;&gt;$CX246</formula>
    </cfRule>
  </conditionalFormatting>
  <conditionalFormatting sqref="AH247:AM247">
    <cfRule type="expression" dxfId="64" priority="876">
      <formula>$BR247&lt;&gt;$CX247</formula>
    </cfRule>
  </conditionalFormatting>
  <conditionalFormatting sqref="AH248:AM248">
    <cfRule type="expression" dxfId="63" priority="875">
      <formula>$BR248&lt;&gt;$CX248</formula>
    </cfRule>
  </conditionalFormatting>
  <conditionalFormatting sqref="AH249:AM249">
    <cfRule type="expression" dxfId="62" priority="874">
      <formula>$BR249&lt;&gt;$CX249</formula>
    </cfRule>
  </conditionalFormatting>
  <conditionalFormatting sqref="AH250:AM250">
    <cfRule type="expression" dxfId="61" priority="873">
      <formula>$BR250&lt;&gt;$CX250</formula>
    </cfRule>
  </conditionalFormatting>
  <conditionalFormatting sqref="AH251:AM251">
    <cfRule type="expression" dxfId="60" priority="872">
      <formula>$BR251&lt;&gt;$CX251</formula>
    </cfRule>
  </conditionalFormatting>
  <conditionalFormatting sqref="AH252:AM252">
    <cfRule type="expression" dxfId="59" priority="871">
      <formula>$BR252&lt;&gt;$CX252</formula>
    </cfRule>
  </conditionalFormatting>
  <conditionalFormatting sqref="AH253:AM253">
    <cfRule type="expression" dxfId="58" priority="870">
      <formula>$BR253&lt;&gt;$CX253</formula>
    </cfRule>
  </conditionalFormatting>
  <conditionalFormatting sqref="AH254:AM254">
    <cfRule type="expression" dxfId="57" priority="869">
      <formula>$BR254&lt;&gt;$CX254</formula>
    </cfRule>
  </conditionalFormatting>
  <conditionalFormatting sqref="AH255:AM255">
    <cfRule type="expression" dxfId="56" priority="868">
      <formula>$BR255&lt;&gt;$CX255</formula>
    </cfRule>
  </conditionalFormatting>
  <conditionalFormatting sqref="AH256:AM256">
    <cfRule type="expression" dxfId="55" priority="867">
      <formula>$BR256&lt;&gt;$CX256</formula>
    </cfRule>
  </conditionalFormatting>
  <conditionalFormatting sqref="AH257:AM257">
    <cfRule type="expression" dxfId="54" priority="866">
      <formula>$BR257&lt;&gt;$CX257</formula>
    </cfRule>
  </conditionalFormatting>
  <conditionalFormatting sqref="AH258:AM258">
    <cfRule type="expression" dxfId="53" priority="865">
      <formula>$BR258&lt;&gt;$CX258</formula>
    </cfRule>
  </conditionalFormatting>
  <conditionalFormatting sqref="AH259:AM259">
    <cfRule type="expression" dxfId="52" priority="864">
      <formula>$BR259&lt;&gt;$CX259</formula>
    </cfRule>
  </conditionalFormatting>
  <conditionalFormatting sqref="AH260:AM260">
    <cfRule type="expression" dxfId="51" priority="863">
      <formula>$BR260&lt;&gt;$CX260</formula>
    </cfRule>
  </conditionalFormatting>
  <conditionalFormatting sqref="AH261:AM261">
    <cfRule type="expression" dxfId="50" priority="862">
      <formula>$BR261&lt;&gt;$CX261</formula>
    </cfRule>
  </conditionalFormatting>
  <conditionalFormatting sqref="AH262:AM262">
    <cfRule type="expression" dxfId="49" priority="861">
      <formula>$BR262&lt;&gt;$CX262</formula>
    </cfRule>
  </conditionalFormatting>
  <conditionalFormatting sqref="AH263:AM263">
    <cfRule type="expression" dxfId="48" priority="860">
      <formula>$BR263&lt;&gt;$CX263</formula>
    </cfRule>
  </conditionalFormatting>
  <conditionalFormatting sqref="AH264:AM264">
    <cfRule type="expression" dxfId="47" priority="859">
      <formula>$BR264&lt;&gt;$CX264</formula>
    </cfRule>
  </conditionalFormatting>
  <conditionalFormatting sqref="AH265:AM265">
    <cfRule type="expression" dxfId="46" priority="858">
      <formula>$BR265&lt;&gt;$CX265</formula>
    </cfRule>
  </conditionalFormatting>
  <conditionalFormatting sqref="AH266:AM266">
    <cfRule type="expression" dxfId="45" priority="857">
      <formula>$BR266&lt;&gt;$CX266</formula>
    </cfRule>
  </conditionalFormatting>
  <conditionalFormatting sqref="AH267:AM267">
    <cfRule type="expression" dxfId="44" priority="856">
      <formula>$BR267&lt;&gt;$CX267</formula>
    </cfRule>
  </conditionalFormatting>
  <conditionalFormatting sqref="AH268:AM268">
    <cfRule type="expression" dxfId="43" priority="855">
      <formula>$BR268&lt;&gt;$CX268</formula>
    </cfRule>
  </conditionalFormatting>
  <conditionalFormatting sqref="AH269:AM269">
    <cfRule type="expression" dxfId="42" priority="854">
      <formula>$BR269&lt;&gt;$CX269</formula>
    </cfRule>
  </conditionalFormatting>
  <conditionalFormatting sqref="AH270:AM270">
    <cfRule type="expression" dxfId="41" priority="853">
      <formula>$BR270&lt;&gt;$CX270</formula>
    </cfRule>
  </conditionalFormatting>
  <conditionalFormatting sqref="AH271:AM271">
    <cfRule type="expression" dxfId="40" priority="852">
      <formula>$BR271&lt;&gt;$CX271</formula>
    </cfRule>
  </conditionalFormatting>
  <conditionalFormatting sqref="AH272:AM272">
    <cfRule type="expression" dxfId="39" priority="851">
      <formula>$BR272&lt;&gt;$CX272</formula>
    </cfRule>
  </conditionalFormatting>
  <conditionalFormatting sqref="AH273:AM273">
    <cfRule type="expression" dxfId="38" priority="850">
      <formula>$BR273&lt;&gt;$CX273</formula>
    </cfRule>
  </conditionalFormatting>
  <conditionalFormatting sqref="AH274:AM274">
    <cfRule type="expression" dxfId="37" priority="849">
      <formula>$BR274&lt;&gt;$CX274</formula>
    </cfRule>
  </conditionalFormatting>
  <conditionalFormatting sqref="AH275:AM275">
    <cfRule type="expression" dxfId="36" priority="848">
      <formula>$BR275&lt;&gt;$CX275</formula>
    </cfRule>
  </conditionalFormatting>
  <conditionalFormatting sqref="AH276:AM276">
    <cfRule type="expression" dxfId="35" priority="847">
      <formula>$BR276&lt;&gt;$CX276</formula>
    </cfRule>
  </conditionalFormatting>
  <conditionalFormatting sqref="AH277:AM277">
    <cfRule type="expression" dxfId="34" priority="846">
      <formula>$BR277&lt;&gt;$CX277</formula>
    </cfRule>
  </conditionalFormatting>
  <conditionalFormatting sqref="AH278:AM278">
    <cfRule type="expression" dxfId="33" priority="845">
      <formula>$BR278&lt;&gt;$CX278</formula>
    </cfRule>
  </conditionalFormatting>
  <conditionalFormatting sqref="AH279:AM279">
    <cfRule type="expression" dxfId="32" priority="844">
      <formula>$BR279&lt;&gt;$CX279</formula>
    </cfRule>
  </conditionalFormatting>
  <conditionalFormatting sqref="AH280:AM280">
    <cfRule type="expression" dxfId="31" priority="843">
      <formula>$BR280&lt;&gt;$CX280</formula>
    </cfRule>
  </conditionalFormatting>
  <conditionalFormatting sqref="AH281:AM281">
    <cfRule type="expression" dxfId="30" priority="842">
      <formula>$BR281&lt;&gt;$CX281</formula>
    </cfRule>
  </conditionalFormatting>
  <conditionalFormatting sqref="AH282:AM282">
    <cfRule type="expression" dxfId="29" priority="841">
      <formula>$BR282&lt;&gt;$CX282</formula>
    </cfRule>
  </conditionalFormatting>
  <conditionalFormatting sqref="AH283:AM283">
    <cfRule type="expression" dxfId="28" priority="840">
      <formula>$BR283&lt;&gt;$CX283</formula>
    </cfRule>
  </conditionalFormatting>
  <conditionalFormatting sqref="AH284:AM284">
    <cfRule type="expression" dxfId="27" priority="839">
      <formula>$BR284&lt;&gt;$CX284</formula>
    </cfRule>
  </conditionalFormatting>
  <conditionalFormatting sqref="AH285:AM285">
    <cfRule type="expression" dxfId="26" priority="838">
      <formula>$BR285&lt;&gt;$CX285</formula>
    </cfRule>
  </conditionalFormatting>
  <conditionalFormatting sqref="AH286:AM286">
    <cfRule type="expression" dxfId="25" priority="837">
      <formula>$BR286&lt;&gt;$CX286</formula>
    </cfRule>
  </conditionalFormatting>
  <conditionalFormatting sqref="AH287:AM287">
    <cfRule type="expression" dxfId="24" priority="836">
      <formula>$BR287&lt;&gt;$CX287</formula>
    </cfRule>
  </conditionalFormatting>
  <conditionalFormatting sqref="AH288:AM288">
    <cfRule type="expression" dxfId="23" priority="835">
      <formula>$BR288&lt;&gt;$CX288</formula>
    </cfRule>
  </conditionalFormatting>
  <conditionalFormatting sqref="AH289:AM289">
    <cfRule type="expression" dxfId="22" priority="834">
      <formula>$BR289&lt;&gt;$CX289</formula>
    </cfRule>
  </conditionalFormatting>
  <conditionalFormatting sqref="AH290:AM290">
    <cfRule type="expression" dxfId="21" priority="833">
      <formula>$BR290&lt;&gt;$CX290</formula>
    </cfRule>
  </conditionalFormatting>
  <conditionalFormatting sqref="AH291:AM291">
    <cfRule type="expression" dxfId="20" priority="832">
      <formula>$BR291&lt;&gt;$CX291</formula>
    </cfRule>
  </conditionalFormatting>
  <conditionalFormatting sqref="AH292:AM292">
    <cfRule type="expression" dxfId="19" priority="831">
      <formula>$BR292&lt;&gt;$CX292</formula>
    </cfRule>
  </conditionalFormatting>
  <conditionalFormatting sqref="AH293:AM293">
    <cfRule type="expression" dxfId="18" priority="830">
      <formula>$BR293&lt;&gt;$CX293</formula>
    </cfRule>
  </conditionalFormatting>
  <conditionalFormatting sqref="AH294:AM294">
    <cfRule type="expression" dxfId="17" priority="829">
      <formula>$BR294&lt;&gt;$CX294</formula>
    </cfRule>
  </conditionalFormatting>
  <conditionalFormatting sqref="AH295:AM295">
    <cfRule type="expression" dxfId="16" priority="828">
      <formula>$BR295&lt;&gt;$CX295</formula>
    </cfRule>
  </conditionalFormatting>
  <conditionalFormatting sqref="AH296:AM296">
    <cfRule type="expression" dxfId="15" priority="827">
      <formula>$BR296&lt;&gt;$CX296</formula>
    </cfRule>
  </conditionalFormatting>
  <conditionalFormatting sqref="AH297:AM297">
    <cfRule type="expression" dxfId="14" priority="826">
      <formula>$BR297&lt;&gt;$CX297</formula>
    </cfRule>
  </conditionalFormatting>
  <conditionalFormatting sqref="AH298:AM298">
    <cfRule type="expression" dxfId="13" priority="825">
      <formula>$BR298&lt;&gt;$CX298</formula>
    </cfRule>
  </conditionalFormatting>
  <conditionalFormatting sqref="AH299:AM299">
    <cfRule type="expression" dxfId="12" priority="824">
      <formula>$BR299&lt;&gt;$CX299</formula>
    </cfRule>
  </conditionalFormatting>
  <conditionalFormatting sqref="AH300:AM300">
    <cfRule type="expression" dxfId="11" priority="823">
      <formula>$BR300&lt;&gt;$CX300</formula>
    </cfRule>
  </conditionalFormatting>
  <conditionalFormatting sqref="AH301:AM301">
    <cfRule type="expression" dxfId="10" priority="822">
      <formula>$BR301&lt;&gt;$CX301</formula>
    </cfRule>
  </conditionalFormatting>
  <conditionalFormatting sqref="AH302:AM302">
    <cfRule type="expression" dxfId="9" priority="821">
      <formula>$BR302&lt;&gt;$CX302</formula>
    </cfRule>
  </conditionalFormatting>
  <conditionalFormatting sqref="AH303:AM303">
    <cfRule type="expression" dxfId="8" priority="820">
      <formula>$BR303&lt;&gt;$CX303</formula>
    </cfRule>
  </conditionalFormatting>
  <conditionalFormatting sqref="AH304:AM304">
    <cfRule type="expression" dxfId="7" priority="819">
      <formula>$BR304&lt;&gt;$CX304</formula>
    </cfRule>
  </conditionalFormatting>
  <conditionalFormatting sqref="AH305:AM305">
    <cfRule type="expression" dxfId="6" priority="818">
      <formula>$BR305&lt;&gt;$CX305</formula>
    </cfRule>
  </conditionalFormatting>
  <conditionalFormatting sqref="AH306:AM306">
    <cfRule type="expression" dxfId="5" priority="817">
      <formula>$BR306&lt;&gt;$CX306</formula>
    </cfRule>
  </conditionalFormatting>
  <conditionalFormatting sqref="AH307:AM307">
    <cfRule type="expression" dxfId="4" priority="816">
      <formula>$BR307&lt;&gt;$CX307</formula>
    </cfRule>
  </conditionalFormatting>
  <conditionalFormatting sqref="AT108:AY207">
    <cfRule type="expression" dxfId="3" priority="116">
      <formula>$BR108&lt;&gt;$CX108</formula>
    </cfRule>
  </conditionalFormatting>
  <conditionalFormatting sqref="AT208:AY307">
    <cfRule type="expression" dxfId="2" priority="115">
      <formula>$BR208&lt;&gt;$CX208</formula>
    </cfRule>
  </conditionalFormatting>
  <conditionalFormatting sqref="D8:AM12">
    <cfRule type="expression" dxfId="1" priority="2">
      <formula>$BR8&lt;&gt;$CX8</formula>
    </cfRule>
  </conditionalFormatting>
  <conditionalFormatting sqref="AT8:AY12">
    <cfRule type="expression" dxfId="0" priority="1">
      <formula>$BR8&lt;&gt;$CX8</formula>
    </cfRule>
  </conditionalFormatting>
  <dataValidations count="5">
    <dataValidation operator="greaterThanOrEqual" allowBlank="1" showInputMessage="1" showErrorMessage="1" sqref="BR8:BW307 AN8:AS307 CR8:DI307 BF8:BK307" xr:uid="{053ED066-184F-442C-AF3E-E8A0B11DD8AC}"/>
    <dataValidation type="custom" allowBlank="1" showInputMessage="1" showErrorMessage="1" sqref="X8:AC307 BL8:BQ307 AT8:AY307" xr:uid="{D418126A-765F-4BA1-A1C1-E31A0E61D86F}">
      <formula1>(X8-ROUNDDOWN(X8,3)=0)</formula1>
    </dataValidation>
    <dataValidation type="custom" allowBlank="1" showInputMessage="1" showErrorMessage="1" sqref="AZ8:BE307 AH8:AM307" xr:uid="{0CFC9BE4-B5D1-494C-BF24-D109791497CD}">
      <formula1>(AH8-ROUNDDOWN(AH8,1)=0)</formula1>
    </dataValidation>
    <dataValidation type="custom" allowBlank="1" showInputMessage="1" showErrorMessage="1" error="入力可能な小数点以下桁数を超えています。_x000a_3桁以内で入力してください。" sqref="CL8:CQ307" xr:uid="{CEDD67FA-EAD1-4AAD-844D-11A755BBCB7F}">
      <formula1>(CL8-ROUNDDOWN(CL8,3)=0)</formula1>
    </dataValidation>
    <dataValidation type="list" showInputMessage="1" showErrorMessage="1" sqref="CB4:CC4" xr:uid="{E3155C14-EE43-4632-90E2-2D930C7EACAD}">
      <formula1>INDIRECT($DL$5)</formula1>
    </dataValidation>
  </dataValidations>
  <pageMargins left="0.70866141732283472" right="0.70866141732283472" top="0.74803149606299213" bottom="0.74803149606299213" header="0.51181102362204722" footer="0.51181102362204722"/>
  <pageSetup paperSize="9" scale="70" firstPageNumber="0" fitToHeight="0" orientation="landscape" horizontalDpi="300" verticalDpi="300"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3AF2A-05EE-4BB2-AAA6-D7F4D9FE6E5A}">
  <dimension ref="A1:AC161"/>
  <sheetViews>
    <sheetView showGridLines="0" view="pageBreakPreview" zoomScaleNormal="90" zoomScaleSheetLayoutView="100" workbookViewId="0"/>
  </sheetViews>
  <sheetFormatPr defaultColWidth="9" defaultRowHeight="13.5" x14ac:dyDescent="0.15"/>
  <cols>
    <col min="1" max="1" width="6.25" customWidth="1"/>
    <col min="14" max="14" width="6.25" customWidth="1"/>
    <col min="16" max="16" width="4.375" customWidth="1"/>
    <col min="23" max="23" width="11" customWidth="1"/>
  </cols>
  <sheetData>
    <row r="1" spans="1:29" x14ac:dyDescent="0.15">
      <c r="A1" s="78"/>
      <c r="B1" s="78"/>
      <c r="C1" s="78"/>
      <c r="D1" s="78"/>
      <c r="E1" s="78"/>
      <c r="F1" s="78"/>
      <c r="G1" s="78"/>
      <c r="H1" s="78"/>
      <c r="I1" s="78"/>
      <c r="J1" s="78"/>
      <c r="K1" s="78"/>
      <c r="L1" s="78"/>
      <c r="M1" s="78"/>
      <c r="N1" s="78"/>
      <c r="O1" s="78"/>
      <c r="P1" s="78"/>
      <c r="Q1" s="78"/>
      <c r="R1" s="78"/>
      <c r="S1" s="78"/>
      <c r="T1" s="78"/>
      <c r="U1" s="78"/>
      <c r="V1" s="78"/>
      <c r="W1" s="78"/>
    </row>
    <row r="2" spans="1:29" ht="30" customHeight="1" x14ac:dyDescent="0.15">
      <c r="A2" s="78"/>
      <c r="B2" s="78"/>
      <c r="C2" s="78"/>
      <c r="D2" s="78"/>
      <c r="E2" s="78"/>
      <c r="F2" s="78"/>
      <c r="G2" s="78"/>
      <c r="H2" s="78"/>
      <c r="I2" s="78"/>
      <c r="J2" s="78"/>
      <c r="K2" s="78"/>
      <c r="L2" s="78"/>
      <c r="M2" s="78"/>
      <c r="N2" s="78"/>
      <c r="O2" s="78"/>
      <c r="P2" s="78"/>
      <c r="Q2" s="78"/>
      <c r="R2" s="78"/>
      <c r="S2" s="78"/>
      <c r="T2" s="78"/>
      <c r="U2" s="78"/>
      <c r="V2" s="78"/>
      <c r="W2" s="78"/>
    </row>
    <row r="3" spans="1:29" ht="26.25" customHeight="1" x14ac:dyDescent="0.15">
      <c r="A3" s="8" t="s">
        <v>77</v>
      </c>
      <c r="B3" s="8"/>
      <c r="C3" s="78"/>
      <c r="D3" s="78"/>
      <c r="E3" s="78"/>
      <c r="F3" s="78"/>
      <c r="G3" s="78"/>
      <c r="H3" s="78"/>
      <c r="I3" s="78"/>
      <c r="J3" s="78"/>
      <c r="K3" s="78"/>
      <c r="L3" s="78"/>
      <c r="M3" s="78"/>
      <c r="N3" s="78"/>
      <c r="O3" s="78"/>
      <c r="P3" s="78"/>
      <c r="Q3" s="78"/>
      <c r="R3" s="78"/>
      <c r="S3" s="78"/>
      <c r="T3" s="78"/>
      <c r="U3" s="78"/>
      <c r="V3" s="78"/>
      <c r="W3" s="78"/>
    </row>
    <row r="4" spans="1:29" ht="21.75" customHeight="1" x14ac:dyDescent="0.15">
      <c r="A4" s="9" t="s">
        <v>78</v>
      </c>
      <c r="B4" s="9"/>
      <c r="C4" s="78"/>
      <c r="D4" s="78"/>
      <c r="E4" s="78"/>
      <c r="F4" s="78"/>
      <c r="G4" s="78"/>
      <c r="H4" s="78"/>
      <c r="I4" s="78"/>
      <c r="J4" s="78"/>
      <c r="K4" s="78"/>
      <c r="L4" s="78"/>
      <c r="M4" s="78"/>
      <c r="N4" s="78"/>
      <c r="O4" s="78"/>
      <c r="P4" s="78"/>
      <c r="Q4" s="78"/>
      <c r="R4" s="78"/>
      <c r="S4" s="78"/>
      <c r="T4" s="78"/>
      <c r="U4" s="78"/>
      <c r="V4" s="78"/>
      <c r="W4" s="78"/>
      <c r="X4" s="10"/>
      <c r="Y4" s="10"/>
      <c r="Z4" s="10"/>
      <c r="AA4" s="10"/>
      <c r="AB4" s="10"/>
      <c r="AC4" s="10"/>
    </row>
    <row r="5" spans="1:29" ht="21.75" customHeight="1" x14ac:dyDescent="0.15">
      <c r="A5" s="9" t="s">
        <v>79</v>
      </c>
      <c r="B5" s="9"/>
      <c r="C5" s="78"/>
      <c r="D5" s="78"/>
      <c r="E5" s="78"/>
      <c r="F5" s="78"/>
      <c r="G5" s="78"/>
      <c r="H5" s="78"/>
      <c r="I5" s="78"/>
      <c r="J5" s="78"/>
      <c r="K5" s="78"/>
      <c r="L5" s="78"/>
      <c r="M5" s="78"/>
      <c r="N5" s="78"/>
      <c r="O5" s="78"/>
      <c r="P5" s="78"/>
      <c r="Q5" s="78"/>
      <c r="R5" s="78"/>
      <c r="S5" s="78"/>
      <c r="T5" s="78"/>
      <c r="U5" s="78"/>
      <c r="V5" s="78"/>
      <c r="W5" s="78"/>
      <c r="X5" s="10"/>
      <c r="Y5" s="10"/>
      <c r="Z5" s="10"/>
      <c r="AA5" s="10"/>
      <c r="AB5" s="10"/>
      <c r="AC5" s="10"/>
    </row>
    <row r="6" spans="1:29" ht="31.5" customHeight="1" x14ac:dyDescent="0.15">
      <c r="A6" s="78"/>
      <c r="B6" s="78"/>
      <c r="C6" s="78"/>
      <c r="D6" s="78"/>
      <c r="E6" s="78"/>
      <c r="F6" s="78"/>
      <c r="G6" s="78"/>
      <c r="H6" s="78"/>
      <c r="I6" s="78"/>
      <c r="J6" s="78"/>
      <c r="K6" s="78"/>
      <c r="L6" s="78"/>
      <c r="M6" s="78"/>
      <c r="N6" s="8"/>
      <c r="O6" s="78"/>
      <c r="P6" s="78"/>
      <c r="Q6" s="78"/>
      <c r="R6" s="78"/>
      <c r="S6" s="78"/>
      <c r="T6" s="78"/>
      <c r="U6" s="78"/>
      <c r="V6" s="78"/>
      <c r="W6" s="78"/>
    </row>
    <row r="7" spans="1:29" ht="31.5" customHeight="1" x14ac:dyDescent="0.15">
      <c r="A7" s="78"/>
      <c r="B7" s="78"/>
      <c r="C7" s="78"/>
      <c r="D7" s="78"/>
      <c r="E7" s="78"/>
      <c r="F7" s="78"/>
      <c r="G7" s="78"/>
      <c r="H7" s="78"/>
      <c r="I7" s="78"/>
      <c r="J7" s="78"/>
      <c r="K7" s="78"/>
      <c r="L7" s="78"/>
      <c r="M7" s="78"/>
      <c r="N7" s="305" t="s">
        <v>80</v>
      </c>
      <c r="O7" s="304" t="s">
        <v>81</v>
      </c>
      <c r="P7" s="304"/>
      <c r="Q7" s="304"/>
      <c r="R7" s="304"/>
      <c r="S7" s="304"/>
      <c r="T7" s="304"/>
      <c r="U7" s="304"/>
      <c r="V7" s="304"/>
      <c r="W7" s="7"/>
    </row>
    <row r="8" spans="1:29" ht="31.5" customHeight="1" x14ac:dyDescent="0.15">
      <c r="A8" s="78"/>
      <c r="B8" s="78"/>
      <c r="C8" s="78"/>
      <c r="D8" s="78"/>
      <c r="E8" s="78"/>
      <c r="F8" s="78"/>
      <c r="G8" s="78"/>
      <c r="H8" s="78"/>
      <c r="I8" s="78"/>
      <c r="J8" s="78"/>
      <c r="K8" s="78"/>
      <c r="L8" s="78"/>
      <c r="M8" s="78"/>
      <c r="N8" s="306"/>
      <c r="O8" s="304"/>
      <c r="P8" s="304"/>
      <c r="Q8" s="304"/>
      <c r="R8" s="304"/>
      <c r="S8" s="304"/>
      <c r="T8" s="304"/>
      <c r="U8" s="304"/>
      <c r="V8" s="304"/>
      <c r="W8" s="7"/>
    </row>
    <row r="9" spans="1:29" ht="31.5" customHeight="1" x14ac:dyDescent="0.15">
      <c r="A9" s="78"/>
      <c r="B9" s="78"/>
      <c r="C9" s="78"/>
      <c r="D9" s="78"/>
      <c r="E9" s="78"/>
      <c r="F9" s="78"/>
      <c r="G9" s="78"/>
      <c r="H9" s="78"/>
      <c r="I9" s="78"/>
      <c r="J9" s="78"/>
      <c r="K9" s="78"/>
      <c r="L9" s="78"/>
      <c r="M9" s="78"/>
      <c r="N9" s="11" t="s">
        <v>82</v>
      </c>
      <c r="O9" s="12" t="s">
        <v>83</v>
      </c>
      <c r="P9" s="12"/>
      <c r="Q9" s="12"/>
      <c r="R9" s="12"/>
      <c r="S9" s="12"/>
      <c r="T9" s="82"/>
      <c r="U9" s="82"/>
      <c r="V9" s="82"/>
      <c r="W9" s="82"/>
    </row>
    <row r="10" spans="1:29" ht="31.5" customHeight="1" x14ac:dyDescent="0.15">
      <c r="A10" s="78"/>
      <c r="B10" s="78"/>
      <c r="C10" s="78"/>
      <c r="D10" s="78"/>
      <c r="E10" s="78"/>
      <c r="F10" s="78"/>
      <c r="G10" s="78"/>
      <c r="H10" s="78"/>
      <c r="I10" s="78"/>
      <c r="J10" s="78"/>
      <c r="K10" s="78"/>
      <c r="L10" s="78"/>
      <c r="M10" s="78"/>
      <c r="N10" s="11" t="s">
        <v>84</v>
      </c>
      <c r="O10" s="307" t="s">
        <v>85</v>
      </c>
      <c r="P10" s="307"/>
      <c r="Q10" s="307"/>
      <c r="R10" s="307"/>
      <c r="S10" s="307"/>
      <c r="T10" s="307"/>
      <c r="U10" s="307"/>
      <c r="V10" s="307"/>
      <c r="W10" s="307"/>
    </row>
    <row r="11" spans="1:29" ht="31.5" customHeight="1" x14ac:dyDescent="0.15">
      <c r="A11" s="78"/>
      <c r="B11" s="78"/>
      <c r="C11" s="78"/>
      <c r="D11" s="78"/>
      <c r="E11" s="78"/>
      <c r="F11" s="78"/>
      <c r="G11" s="78"/>
      <c r="H11" s="78"/>
      <c r="I11" s="78"/>
      <c r="J11" s="78"/>
      <c r="K11" s="78"/>
      <c r="L11" s="78"/>
      <c r="M11" s="78"/>
      <c r="N11" s="309" t="s">
        <v>86</v>
      </c>
      <c r="O11" s="308" t="s">
        <v>87</v>
      </c>
      <c r="P11" s="308"/>
      <c r="Q11" s="308"/>
      <c r="R11" s="308"/>
      <c r="S11" s="308"/>
      <c r="T11" s="308"/>
      <c r="U11" s="308"/>
      <c r="V11" s="308"/>
      <c r="W11" s="308"/>
    </row>
    <row r="12" spans="1:29" ht="48" customHeight="1" x14ac:dyDescent="0.15">
      <c r="A12" s="78"/>
      <c r="B12" s="78"/>
      <c r="C12" s="78"/>
      <c r="D12" s="78"/>
      <c r="E12" s="78"/>
      <c r="F12" s="78"/>
      <c r="G12" s="78"/>
      <c r="H12" s="78"/>
      <c r="I12" s="78"/>
      <c r="J12" s="78"/>
      <c r="K12" s="78"/>
      <c r="L12" s="78"/>
      <c r="M12" s="78"/>
      <c r="N12" s="309"/>
      <c r="O12" s="308"/>
      <c r="P12" s="308"/>
      <c r="Q12" s="308"/>
      <c r="R12" s="308"/>
      <c r="S12" s="308"/>
      <c r="T12" s="308"/>
      <c r="U12" s="308"/>
      <c r="V12" s="308"/>
      <c r="W12" s="308"/>
    </row>
    <row r="13" spans="1:29" ht="31.5" customHeight="1" x14ac:dyDescent="0.15">
      <c r="A13" s="78"/>
      <c r="B13" s="78"/>
      <c r="C13" s="78"/>
      <c r="D13" s="78"/>
      <c r="E13" s="78"/>
      <c r="F13" s="78"/>
      <c r="G13" s="78"/>
      <c r="H13" s="78"/>
      <c r="I13" s="78"/>
      <c r="J13" s="78"/>
      <c r="K13" s="78"/>
      <c r="L13" s="78"/>
      <c r="M13" s="78"/>
      <c r="N13" s="11" t="s">
        <v>88</v>
      </c>
      <c r="O13" s="337" t="s">
        <v>161</v>
      </c>
      <c r="P13" s="337"/>
      <c r="Q13" s="337"/>
      <c r="R13" s="337"/>
      <c r="S13" s="337"/>
      <c r="T13" s="337"/>
      <c r="U13" s="337"/>
      <c r="V13" s="337"/>
      <c r="W13" s="337"/>
    </row>
    <row r="14" spans="1:29" ht="42" customHeight="1" x14ac:dyDescent="0.15">
      <c r="A14" s="78"/>
      <c r="B14" s="78"/>
      <c r="C14" s="78"/>
      <c r="D14" s="78"/>
      <c r="E14" s="78"/>
      <c r="F14" s="78"/>
      <c r="G14" s="78"/>
      <c r="H14" s="78"/>
      <c r="I14" s="78"/>
      <c r="J14" s="78"/>
      <c r="K14" s="78"/>
      <c r="L14" s="78"/>
      <c r="M14" s="78"/>
      <c r="O14" s="337"/>
      <c r="P14" s="337"/>
      <c r="Q14" s="337"/>
      <c r="R14" s="337"/>
      <c r="S14" s="337"/>
      <c r="T14" s="337"/>
      <c r="U14" s="337"/>
      <c r="V14" s="337"/>
      <c r="W14" s="337"/>
    </row>
    <row r="15" spans="1:29" ht="34.5" customHeight="1" x14ac:dyDescent="0.15">
      <c r="A15" s="78"/>
      <c r="B15" s="78"/>
      <c r="C15" s="78"/>
      <c r="D15" s="78"/>
      <c r="E15" s="78"/>
      <c r="F15" s="78"/>
      <c r="G15" s="78"/>
      <c r="H15" s="78"/>
      <c r="I15" s="78"/>
      <c r="J15" s="78"/>
      <c r="K15" s="78"/>
      <c r="L15" s="78"/>
      <c r="M15" s="78"/>
      <c r="N15" s="11"/>
      <c r="O15" s="337"/>
      <c r="P15" s="337"/>
      <c r="Q15" s="337"/>
      <c r="R15" s="337"/>
      <c r="S15" s="337"/>
      <c r="T15" s="337"/>
      <c r="U15" s="337"/>
      <c r="V15" s="337"/>
      <c r="W15" s="337"/>
    </row>
    <row r="16" spans="1:29" ht="41.25" customHeight="1" x14ac:dyDescent="0.15">
      <c r="A16" s="78"/>
      <c r="B16" s="78"/>
      <c r="C16" s="78"/>
      <c r="D16" s="78"/>
      <c r="E16" s="78"/>
      <c r="F16" s="78"/>
      <c r="G16" s="78"/>
      <c r="H16" s="78"/>
      <c r="I16" s="78"/>
      <c r="J16" s="78"/>
      <c r="K16" s="78"/>
      <c r="L16" s="78"/>
      <c r="M16" s="78"/>
      <c r="N16" s="11" t="s">
        <v>89</v>
      </c>
      <c r="O16" s="337" t="s">
        <v>90</v>
      </c>
      <c r="P16" s="337"/>
      <c r="Q16" s="337"/>
      <c r="R16" s="337"/>
      <c r="S16" s="337"/>
      <c r="T16" s="337"/>
      <c r="U16" s="337"/>
      <c r="V16" s="337"/>
      <c r="W16" s="337"/>
    </row>
    <row r="17" spans="1:28" ht="24.75" customHeight="1" x14ac:dyDescent="0.15">
      <c r="A17" s="78"/>
      <c r="B17" s="78"/>
      <c r="C17" s="78"/>
      <c r="D17" s="78"/>
      <c r="E17" s="78"/>
      <c r="F17" s="78"/>
      <c r="G17" s="78"/>
      <c r="H17" s="78"/>
      <c r="I17" s="78"/>
      <c r="J17" s="78"/>
      <c r="K17" s="78"/>
      <c r="L17" s="78"/>
      <c r="M17" s="78"/>
      <c r="N17" s="11" t="s">
        <v>91</v>
      </c>
      <c r="O17" s="307" t="s">
        <v>92</v>
      </c>
      <c r="P17" s="307"/>
      <c r="Q17" s="307"/>
      <c r="R17" s="307"/>
      <c r="S17" s="307"/>
      <c r="T17" s="307"/>
      <c r="U17" s="307"/>
      <c r="V17" s="307"/>
      <c r="W17" s="307"/>
    </row>
    <row r="18" spans="1:28" ht="50.25" customHeight="1" x14ac:dyDescent="0.15">
      <c r="A18" s="78"/>
      <c r="B18" s="78"/>
      <c r="C18" s="78"/>
      <c r="D18" s="78"/>
      <c r="E18" s="78"/>
      <c r="F18" s="78"/>
      <c r="G18" s="78"/>
      <c r="H18" s="78"/>
      <c r="I18" s="78"/>
      <c r="J18" s="78"/>
      <c r="K18" s="78"/>
      <c r="L18" s="78"/>
      <c r="M18" s="78"/>
      <c r="O18" s="307"/>
      <c r="P18" s="307"/>
      <c r="Q18" s="307"/>
      <c r="R18" s="307"/>
      <c r="S18" s="307"/>
      <c r="T18" s="307"/>
      <c r="U18" s="307"/>
      <c r="V18" s="307"/>
      <c r="W18" s="307"/>
    </row>
    <row r="19" spans="1:28" ht="36.75" customHeight="1" x14ac:dyDescent="0.15">
      <c r="A19" s="13" t="s">
        <v>93</v>
      </c>
      <c r="B19" s="8" t="s">
        <v>94</v>
      </c>
      <c r="C19" s="77"/>
      <c r="D19" s="77"/>
      <c r="E19" s="77"/>
      <c r="F19" s="77"/>
      <c r="G19" s="77"/>
      <c r="H19" s="77"/>
      <c r="I19" s="77"/>
      <c r="J19" s="77"/>
      <c r="K19" s="77"/>
      <c r="L19" s="77"/>
      <c r="M19" s="77"/>
      <c r="N19" s="77"/>
      <c r="O19" s="77"/>
      <c r="P19" s="77"/>
      <c r="Q19" s="77"/>
      <c r="R19" s="77"/>
      <c r="S19" s="77"/>
      <c r="T19" s="77"/>
      <c r="U19" s="77"/>
      <c r="V19" s="77"/>
      <c r="W19" s="78"/>
    </row>
    <row r="20" spans="1:28" ht="90" customHeight="1" x14ac:dyDescent="0.15">
      <c r="A20" s="78"/>
      <c r="B20" s="335" t="s">
        <v>95</v>
      </c>
      <c r="C20" s="336"/>
      <c r="D20" s="336"/>
      <c r="E20" s="336"/>
      <c r="F20" s="336"/>
      <c r="G20" s="336"/>
      <c r="H20" s="336"/>
      <c r="I20" s="336"/>
      <c r="J20" s="336"/>
      <c r="K20" s="336"/>
      <c r="L20" s="336"/>
      <c r="M20" s="336"/>
      <c r="N20" s="336"/>
      <c r="O20" s="336"/>
      <c r="P20" s="336"/>
      <c r="Q20" s="336"/>
      <c r="R20" s="336"/>
      <c r="S20" s="336"/>
      <c r="T20" s="336"/>
      <c r="U20" s="336"/>
      <c r="V20" s="336"/>
      <c r="W20" s="78"/>
    </row>
    <row r="21" spans="1:28" ht="119.25" customHeight="1" x14ac:dyDescent="0.15">
      <c r="A21" s="78"/>
      <c r="B21" s="336"/>
      <c r="C21" s="336"/>
      <c r="D21" s="336"/>
      <c r="E21" s="336"/>
      <c r="F21" s="336"/>
      <c r="G21" s="336"/>
      <c r="H21" s="336"/>
      <c r="I21" s="336"/>
      <c r="J21" s="336"/>
      <c r="K21" s="336"/>
      <c r="L21" s="336"/>
      <c r="M21" s="336"/>
      <c r="N21" s="336"/>
      <c r="O21" s="336"/>
      <c r="P21" s="336"/>
      <c r="Q21" s="336"/>
      <c r="R21" s="336"/>
      <c r="S21" s="336"/>
      <c r="T21" s="336"/>
      <c r="U21" s="336"/>
      <c r="V21" s="336"/>
      <c r="W21" s="78"/>
    </row>
    <row r="22" spans="1:28" ht="12.75" customHeight="1" x14ac:dyDescent="0.15">
      <c r="A22" s="78"/>
      <c r="B22" s="78"/>
      <c r="C22" s="78"/>
      <c r="D22" s="78"/>
      <c r="E22" s="78"/>
      <c r="F22" s="78"/>
      <c r="G22" s="78"/>
      <c r="H22" s="78"/>
      <c r="I22" s="78"/>
      <c r="J22" s="78"/>
      <c r="K22" s="78"/>
      <c r="L22" s="78"/>
      <c r="M22" s="78"/>
      <c r="N22" s="78"/>
      <c r="O22" s="78"/>
      <c r="P22" s="78"/>
      <c r="Q22" s="78"/>
      <c r="R22" s="78"/>
      <c r="S22" s="78"/>
      <c r="T22" s="78"/>
      <c r="U22" s="78"/>
      <c r="V22" s="78"/>
      <c r="W22" s="78"/>
    </row>
    <row r="23" spans="1:28" ht="30.75" customHeight="1" x14ac:dyDescent="0.15">
      <c r="A23" s="78"/>
      <c r="B23" s="78"/>
      <c r="C23" s="78"/>
      <c r="D23" s="78"/>
      <c r="E23" s="78"/>
      <c r="F23" s="78"/>
      <c r="G23" s="78"/>
      <c r="H23" s="78"/>
      <c r="I23" s="78"/>
      <c r="J23" s="78"/>
      <c r="K23" s="78"/>
      <c r="L23" s="78"/>
      <c r="M23" s="78"/>
      <c r="N23" s="78"/>
      <c r="O23" s="78"/>
      <c r="P23" s="78"/>
      <c r="Q23" s="78"/>
      <c r="R23" s="78"/>
      <c r="S23" s="78"/>
      <c r="T23" s="78"/>
      <c r="U23" s="78"/>
      <c r="V23" s="78"/>
      <c r="W23" s="78"/>
    </row>
    <row r="24" spans="1:28" ht="21.75" customHeight="1" x14ac:dyDescent="0.15">
      <c r="A24" s="78"/>
      <c r="B24" s="14" t="s">
        <v>96</v>
      </c>
      <c r="C24" s="78"/>
      <c r="D24" s="78"/>
      <c r="E24" s="78"/>
      <c r="F24" s="78"/>
      <c r="G24" s="78"/>
      <c r="H24" s="78"/>
      <c r="I24" s="78"/>
      <c r="J24" s="78"/>
      <c r="K24" s="78"/>
      <c r="L24" s="78"/>
      <c r="M24" s="78"/>
      <c r="N24" s="78"/>
      <c r="O24" s="78"/>
      <c r="P24" s="78"/>
      <c r="Q24" s="78"/>
      <c r="R24" s="78"/>
      <c r="S24" s="78"/>
      <c r="T24" s="78"/>
      <c r="U24" s="78"/>
      <c r="V24" s="78"/>
      <c r="W24" s="78"/>
      <c r="X24" s="10"/>
      <c r="Y24" s="10"/>
      <c r="Z24" s="10"/>
      <c r="AA24" s="10"/>
      <c r="AB24" s="10"/>
    </row>
    <row r="25" spans="1:28" ht="23.25" customHeight="1" x14ac:dyDescent="0.15">
      <c r="A25" s="78"/>
      <c r="B25" s="78"/>
      <c r="C25" s="78"/>
      <c r="D25" s="78"/>
      <c r="E25" s="78"/>
      <c r="F25" s="78"/>
      <c r="G25" s="78"/>
      <c r="H25" s="78"/>
      <c r="I25" s="78"/>
      <c r="J25" s="78"/>
      <c r="K25" s="78"/>
      <c r="L25" s="78"/>
      <c r="M25" s="78"/>
      <c r="N25" s="78"/>
      <c r="O25" s="78"/>
      <c r="P25" s="78"/>
      <c r="Q25" s="78"/>
      <c r="R25" s="78"/>
      <c r="S25" s="78"/>
      <c r="T25" s="78"/>
      <c r="U25" s="78"/>
      <c r="V25" s="78"/>
      <c r="W25" s="78"/>
    </row>
    <row r="26" spans="1:28" ht="21.75" customHeight="1" x14ac:dyDescent="0.15">
      <c r="A26" s="78"/>
      <c r="B26" s="78"/>
      <c r="C26" s="78"/>
      <c r="D26" s="78"/>
      <c r="E26" s="78"/>
      <c r="F26" s="78"/>
      <c r="G26" s="78"/>
      <c r="H26" s="78"/>
      <c r="I26" s="78"/>
      <c r="J26" s="78"/>
      <c r="K26" s="78"/>
      <c r="L26" s="78"/>
      <c r="M26" s="78"/>
      <c r="N26" s="5" t="s">
        <v>80</v>
      </c>
      <c r="O26" s="308" t="s">
        <v>97</v>
      </c>
      <c r="P26" s="328"/>
      <c r="Q26" s="328"/>
      <c r="R26" s="328"/>
      <c r="S26" s="328"/>
      <c r="T26" s="328"/>
      <c r="U26" s="328"/>
      <c r="V26" s="328"/>
      <c r="W26" s="328"/>
    </row>
    <row r="27" spans="1:28" ht="21.75" customHeight="1" x14ac:dyDescent="0.15">
      <c r="A27" s="78"/>
      <c r="B27" s="78"/>
      <c r="C27" s="78"/>
      <c r="D27" s="78"/>
      <c r="E27" s="78"/>
      <c r="F27" s="78"/>
      <c r="G27" s="78"/>
      <c r="H27" s="78"/>
      <c r="I27" s="78"/>
      <c r="J27" s="78"/>
      <c r="K27" s="78"/>
      <c r="L27" s="78"/>
      <c r="M27" s="78"/>
      <c r="N27" s="5"/>
      <c r="O27" s="328"/>
      <c r="P27" s="328"/>
      <c r="Q27" s="328"/>
      <c r="R27" s="328"/>
      <c r="S27" s="328"/>
      <c r="T27" s="328"/>
      <c r="U27" s="328"/>
      <c r="V27" s="328"/>
      <c r="W27" s="328"/>
    </row>
    <row r="28" spans="1:28" ht="21.75" customHeight="1" x14ac:dyDescent="0.15">
      <c r="A28" s="78"/>
      <c r="B28" s="78"/>
      <c r="C28" s="78"/>
      <c r="D28" s="78"/>
      <c r="E28" s="78"/>
      <c r="F28" s="78"/>
      <c r="G28" s="78"/>
      <c r="H28" s="78"/>
      <c r="I28" s="78"/>
      <c r="J28" s="78"/>
      <c r="K28" s="78"/>
      <c r="L28" s="78"/>
      <c r="M28" s="78"/>
      <c r="N28" s="5"/>
      <c r="O28" s="82" t="s">
        <v>98</v>
      </c>
      <c r="P28" s="78"/>
      <c r="Q28" s="5"/>
      <c r="R28" s="15"/>
      <c r="S28" s="78"/>
      <c r="T28" s="78"/>
      <c r="U28" s="78"/>
      <c r="V28" s="78"/>
      <c r="W28" s="78"/>
    </row>
    <row r="29" spans="1:28" ht="36.75" customHeight="1" x14ac:dyDescent="0.15">
      <c r="A29" s="78"/>
      <c r="B29" s="78"/>
      <c r="C29" s="78"/>
      <c r="D29" s="78"/>
      <c r="E29" s="78"/>
      <c r="F29" s="78"/>
      <c r="G29" s="78"/>
      <c r="H29" s="78"/>
      <c r="I29" s="78"/>
      <c r="J29" s="78"/>
      <c r="K29" s="78"/>
      <c r="L29" s="78"/>
      <c r="M29" s="78"/>
      <c r="P29" s="89"/>
      <c r="Q29" s="89"/>
      <c r="R29" s="89"/>
      <c r="S29" s="89"/>
      <c r="T29" s="89"/>
      <c r="U29" s="89"/>
      <c r="V29" s="89"/>
      <c r="W29" s="89"/>
    </row>
    <row r="30" spans="1:28" ht="36.75" customHeight="1" x14ac:dyDescent="0.15">
      <c r="A30" s="78"/>
      <c r="B30" s="78"/>
      <c r="C30" s="78"/>
      <c r="D30" s="78"/>
      <c r="E30" s="78"/>
      <c r="F30" s="78"/>
      <c r="G30" s="78"/>
      <c r="H30" s="78"/>
      <c r="I30" s="78"/>
      <c r="J30" s="78"/>
      <c r="K30" s="78"/>
      <c r="L30" s="78"/>
      <c r="M30" s="78"/>
      <c r="N30" s="6" t="s">
        <v>82</v>
      </c>
      <c r="O30" s="307" t="s">
        <v>99</v>
      </c>
      <c r="P30" s="307"/>
      <c r="Q30" s="307"/>
      <c r="R30" s="307"/>
      <c r="S30" s="307"/>
      <c r="T30" s="307"/>
      <c r="U30" s="307"/>
      <c r="V30" s="307"/>
      <c r="W30" s="307"/>
    </row>
    <row r="31" spans="1:28" ht="36.75" customHeight="1" x14ac:dyDescent="0.15">
      <c r="A31" s="78"/>
      <c r="B31" s="78"/>
      <c r="C31" s="78"/>
      <c r="D31" s="78"/>
      <c r="E31" s="78"/>
      <c r="F31" s="78"/>
      <c r="G31" s="78"/>
      <c r="H31" s="78"/>
      <c r="I31" s="78"/>
      <c r="J31" s="78"/>
      <c r="K31" s="78"/>
      <c r="L31" s="78"/>
      <c r="M31" s="78"/>
      <c r="N31" s="78"/>
      <c r="O31" s="307"/>
      <c r="P31" s="307"/>
      <c r="Q31" s="307"/>
      <c r="R31" s="307"/>
      <c r="S31" s="307"/>
      <c r="T31" s="307"/>
      <c r="U31" s="307"/>
      <c r="V31" s="307"/>
      <c r="W31" s="307"/>
    </row>
    <row r="32" spans="1:28" ht="21.75" customHeight="1" x14ac:dyDescent="0.15">
      <c r="A32" s="78"/>
      <c r="B32" s="78"/>
      <c r="C32" s="78"/>
      <c r="D32" s="78"/>
      <c r="E32" s="78"/>
      <c r="F32" s="78"/>
      <c r="G32" s="78"/>
      <c r="H32" s="78"/>
      <c r="I32" s="78"/>
      <c r="J32" s="78"/>
      <c r="K32" s="78"/>
      <c r="L32" s="78"/>
      <c r="M32" s="78"/>
      <c r="N32" s="5"/>
      <c r="O32" s="307"/>
      <c r="P32" s="307"/>
      <c r="Q32" s="307"/>
      <c r="R32" s="307"/>
      <c r="S32" s="307"/>
      <c r="T32" s="307"/>
      <c r="U32" s="307"/>
      <c r="V32" s="307"/>
      <c r="W32" s="307"/>
    </row>
    <row r="33" spans="1:28" ht="21.75" customHeight="1" x14ac:dyDescent="0.15">
      <c r="A33" s="78"/>
      <c r="B33" s="78"/>
      <c r="C33" s="78"/>
      <c r="D33" s="78"/>
      <c r="E33" s="78"/>
      <c r="F33" s="78"/>
      <c r="G33" s="78"/>
      <c r="H33" s="78"/>
      <c r="I33" s="78"/>
      <c r="J33" s="78"/>
      <c r="K33" s="78"/>
      <c r="L33" s="78"/>
      <c r="M33" s="78"/>
      <c r="N33" s="5"/>
      <c r="O33" s="307"/>
      <c r="P33" s="307"/>
      <c r="Q33" s="307"/>
      <c r="R33" s="307"/>
      <c r="S33" s="307"/>
      <c r="T33" s="307"/>
      <c r="U33" s="307"/>
      <c r="V33" s="307"/>
      <c r="W33" s="307"/>
    </row>
    <row r="34" spans="1:28" ht="21.75" customHeight="1" x14ac:dyDescent="0.15">
      <c r="A34" s="78"/>
      <c r="B34" s="78"/>
      <c r="C34" s="78"/>
      <c r="D34" s="78"/>
      <c r="E34" s="78"/>
      <c r="F34" s="78"/>
      <c r="G34" s="78"/>
      <c r="H34" s="78"/>
      <c r="I34" s="78"/>
      <c r="J34" s="78"/>
      <c r="K34" s="78"/>
      <c r="L34" s="78"/>
      <c r="M34" s="78"/>
      <c r="O34" s="307"/>
      <c r="P34" s="307"/>
      <c r="Q34" s="307"/>
      <c r="R34" s="307"/>
      <c r="S34" s="307"/>
      <c r="T34" s="307"/>
      <c r="U34" s="307"/>
      <c r="V34" s="307"/>
      <c r="W34" s="307"/>
    </row>
    <row r="35" spans="1:28" ht="21.75" customHeight="1" x14ac:dyDescent="0.15">
      <c r="A35" s="78"/>
      <c r="B35" s="78"/>
      <c r="C35" s="78"/>
      <c r="D35" s="78"/>
      <c r="E35" s="78"/>
      <c r="F35" s="78"/>
      <c r="G35" s="78"/>
      <c r="H35" s="78"/>
      <c r="I35" s="78"/>
      <c r="J35" s="78"/>
      <c r="K35" s="78"/>
      <c r="L35" s="78"/>
      <c r="M35" s="78"/>
      <c r="O35" s="307"/>
      <c r="P35" s="307"/>
      <c r="Q35" s="307"/>
      <c r="R35" s="307"/>
      <c r="S35" s="307"/>
      <c r="T35" s="307"/>
      <c r="U35" s="307"/>
      <c r="V35" s="307"/>
      <c r="W35" s="307"/>
    </row>
    <row r="36" spans="1:28" ht="21.75" customHeight="1" x14ac:dyDescent="0.15">
      <c r="A36" s="78"/>
      <c r="B36" s="78"/>
      <c r="C36" s="78"/>
      <c r="D36" s="78"/>
      <c r="E36" s="78"/>
      <c r="F36" s="78"/>
      <c r="G36" s="78"/>
      <c r="H36" s="78"/>
      <c r="I36" s="78"/>
      <c r="J36" s="78"/>
      <c r="K36" s="78"/>
      <c r="L36" s="78"/>
      <c r="M36" s="78"/>
      <c r="N36" s="5" t="s">
        <v>84</v>
      </c>
      <c r="O36" s="82" t="s">
        <v>100</v>
      </c>
      <c r="P36" s="78"/>
      <c r="Q36" s="78"/>
      <c r="R36" s="78"/>
      <c r="S36" s="4"/>
      <c r="T36" s="4"/>
      <c r="U36" s="4"/>
      <c r="V36" s="4"/>
      <c r="W36" s="4"/>
    </row>
    <row r="37" spans="1:28" ht="21.75" customHeight="1" x14ac:dyDescent="0.15">
      <c r="A37" s="78"/>
      <c r="B37" s="78"/>
      <c r="C37" s="78"/>
      <c r="D37" s="78"/>
      <c r="E37" s="78"/>
      <c r="F37" s="78"/>
      <c r="G37" s="78"/>
      <c r="H37" s="78"/>
      <c r="I37" s="78"/>
      <c r="J37" s="78"/>
      <c r="K37" s="78"/>
      <c r="L37" s="78"/>
      <c r="M37" s="78"/>
      <c r="N37" s="5"/>
      <c r="O37" s="89"/>
      <c r="P37" s="89"/>
      <c r="Q37" s="89"/>
      <c r="R37" s="89"/>
      <c r="S37" s="89"/>
      <c r="T37" s="89"/>
      <c r="U37" s="89"/>
      <c r="V37" s="89"/>
      <c r="W37" s="89"/>
    </row>
    <row r="38" spans="1:28" ht="21.75" customHeight="1" x14ac:dyDescent="0.15">
      <c r="A38" s="78"/>
      <c r="B38" s="78"/>
      <c r="C38" s="78"/>
      <c r="D38" s="78"/>
      <c r="E38" s="78"/>
      <c r="F38" s="78"/>
      <c r="G38" s="78"/>
      <c r="H38" s="78"/>
      <c r="I38" s="78"/>
      <c r="J38" s="78"/>
      <c r="K38" s="78"/>
      <c r="L38" s="78"/>
      <c r="M38" s="78"/>
      <c r="N38" s="5" t="s">
        <v>101</v>
      </c>
      <c r="O38" s="307" t="s">
        <v>102</v>
      </c>
      <c r="P38" s="307"/>
      <c r="Q38" s="307"/>
      <c r="R38" s="307"/>
      <c r="S38" s="307"/>
      <c r="T38" s="307"/>
      <c r="U38" s="307"/>
      <c r="V38" s="307"/>
      <c r="W38" s="307"/>
    </row>
    <row r="39" spans="1:28" ht="27" customHeight="1" x14ac:dyDescent="0.15">
      <c r="A39" s="78"/>
      <c r="B39" s="78"/>
      <c r="C39" s="78"/>
      <c r="D39" s="78"/>
      <c r="E39" s="78"/>
      <c r="F39" s="78"/>
      <c r="G39" s="78"/>
      <c r="H39" s="78"/>
      <c r="I39" s="78"/>
      <c r="J39" s="78"/>
      <c r="K39" s="78"/>
      <c r="L39" s="78"/>
      <c r="M39" s="78"/>
      <c r="N39" s="5"/>
      <c r="O39" s="307"/>
      <c r="P39" s="307"/>
      <c r="Q39" s="307"/>
      <c r="R39" s="307"/>
      <c r="S39" s="307"/>
      <c r="T39" s="307"/>
      <c r="U39" s="307"/>
      <c r="V39" s="307"/>
      <c r="W39" s="307"/>
    </row>
    <row r="40" spans="1:28" ht="21.75" customHeight="1" x14ac:dyDescent="0.15">
      <c r="A40" s="78"/>
      <c r="B40" s="78"/>
      <c r="C40" s="78"/>
      <c r="D40" s="78"/>
      <c r="E40" s="78"/>
      <c r="F40" s="78"/>
      <c r="G40" s="78"/>
      <c r="H40" s="78"/>
      <c r="I40" s="78"/>
      <c r="J40" s="78"/>
      <c r="K40" s="78"/>
      <c r="L40" s="78"/>
      <c r="M40" s="78"/>
      <c r="N40" s="5" t="s">
        <v>88</v>
      </c>
      <c r="O40" s="308" t="s">
        <v>103</v>
      </c>
      <c r="P40" s="308"/>
      <c r="Q40" s="308"/>
      <c r="R40" s="308"/>
      <c r="S40" s="308"/>
      <c r="T40" s="308"/>
      <c r="U40" s="308"/>
      <c r="V40" s="308"/>
      <c r="W40" s="308"/>
    </row>
    <row r="41" spans="1:28" ht="21.75" customHeight="1" x14ac:dyDescent="0.15">
      <c r="A41" s="78"/>
      <c r="B41" s="78"/>
      <c r="C41" s="78"/>
      <c r="D41" s="78"/>
      <c r="E41" s="78"/>
      <c r="F41" s="78"/>
      <c r="G41" s="78"/>
      <c r="H41" s="78"/>
      <c r="I41" s="78"/>
      <c r="J41" s="78"/>
      <c r="K41" s="78"/>
      <c r="L41" s="78"/>
      <c r="M41" s="78"/>
      <c r="N41" s="5"/>
      <c r="O41" s="308"/>
      <c r="P41" s="308"/>
      <c r="Q41" s="308"/>
      <c r="R41" s="308"/>
      <c r="S41" s="308"/>
      <c r="T41" s="308"/>
      <c r="U41" s="308"/>
      <c r="V41" s="308"/>
      <c r="W41" s="308"/>
    </row>
    <row r="42" spans="1:28" ht="21.75" customHeight="1" x14ac:dyDescent="0.15">
      <c r="A42" s="78"/>
      <c r="B42" s="78"/>
      <c r="C42" s="78"/>
      <c r="D42" s="78"/>
      <c r="E42" s="78"/>
      <c r="F42" s="78"/>
      <c r="G42" s="78"/>
      <c r="H42" s="78"/>
      <c r="I42" s="78"/>
      <c r="J42" s="78"/>
      <c r="K42" s="78"/>
      <c r="L42" s="78"/>
      <c r="M42" s="78"/>
      <c r="N42" s="5"/>
      <c r="O42" s="78"/>
      <c r="P42" s="78"/>
      <c r="Q42" s="78"/>
      <c r="R42" s="78"/>
      <c r="S42" s="78"/>
      <c r="T42" s="78"/>
      <c r="U42" s="78"/>
      <c r="V42" s="78"/>
      <c r="W42" s="78"/>
    </row>
    <row r="43" spans="1:28" ht="18.75" customHeight="1" x14ac:dyDescent="0.15">
      <c r="A43" s="78"/>
      <c r="B43" s="78"/>
      <c r="C43" s="78"/>
      <c r="D43" s="78"/>
      <c r="E43" s="78"/>
      <c r="F43" s="78"/>
      <c r="G43" s="78"/>
      <c r="H43" s="78"/>
      <c r="I43" s="78"/>
      <c r="J43" s="78"/>
      <c r="K43" s="78"/>
      <c r="L43" s="78"/>
      <c r="M43" s="78"/>
      <c r="N43" s="5" t="s">
        <v>89</v>
      </c>
      <c r="O43" s="82" t="s">
        <v>104</v>
      </c>
      <c r="P43" s="78"/>
      <c r="Q43" s="78"/>
      <c r="R43" s="78"/>
      <c r="S43" s="89"/>
      <c r="T43" s="89"/>
      <c r="U43" s="89"/>
      <c r="V43" s="89"/>
      <c r="W43" s="89"/>
    </row>
    <row r="44" spans="1:28" ht="5.25" customHeight="1" x14ac:dyDescent="0.15">
      <c r="A44" s="78"/>
      <c r="B44" s="78"/>
      <c r="C44" s="78"/>
      <c r="D44" s="78"/>
      <c r="E44" s="78"/>
      <c r="F44" s="78"/>
      <c r="G44" s="78"/>
      <c r="H44" s="78"/>
      <c r="I44" s="78"/>
      <c r="J44" s="78"/>
      <c r="K44" s="78"/>
      <c r="L44" s="78"/>
      <c r="M44" s="78"/>
      <c r="N44" s="78"/>
      <c r="O44" s="78"/>
      <c r="P44" s="78"/>
      <c r="Q44" s="78"/>
      <c r="R44" s="78"/>
      <c r="S44" s="78"/>
      <c r="T44" s="78"/>
      <c r="U44" s="78"/>
      <c r="V44" s="78"/>
      <c r="W44" s="78"/>
    </row>
    <row r="45" spans="1:28" ht="30" customHeight="1" x14ac:dyDescent="0.15">
      <c r="A45" s="8" t="s">
        <v>105</v>
      </c>
      <c r="B45" s="78"/>
      <c r="C45" s="78"/>
      <c r="D45" s="78"/>
      <c r="E45" s="78"/>
      <c r="F45" s="16"/>
      <c r="G45" s="78"/>
      <c r="H45" s="78"/>
      <c r="I45" s="78"/>
      <c r="J45" s="78"/>
      <c r="K45" s="78"/>
      <c r="L45" s="78"/>
      <c r="M45" s="78"/>
      <c r="N45" s="78"/>
      <c r="O45" s="78"/>
      <c r="P45" s="78"/>
      <c r="Q45" s="78"/>
      <c r="R45" s="78"/>
      <c r="S45" s="78"/>
      <c r="T45" s="78"/>
      <c r="U45" s="78"/>
      <c r="V45" s="78"/>
      <c r="W45" s="78"/>
    </row>
    <row r="46" spans="1:28" ht="24.75" customHeight="1" x14ac:dyDescent="0.15">
      <c r="A46" s="78"/>
      <c r="B46" s="332" t="s">
        <v>106</v>
      </c>
      <c r="C46" s="333"/>
      <c r="D46" s="333"/>
      <c r="E46" s="333"/>
      <c r="F46" s="333"/>
      <c r="G46" s="333"/>
      <c r="H46" s="333"/>
      <c r="I46" s="333"/>
      <c r="J46" s="333"/>
      <c r="K46" s="333"/>
      <c r="L46" s="333"/>
      <c r="M46" s="333"/>
      <c r="N46" s="333"/>
      <c r="O46" s="333"/>
      <c r="P46" s="333"/>
      <c r="Q46" s="333"/>
      <c r="R46" s="333"/>
      <c r="S46" s="333"/>
      <c r="T46" s="333"/>
      <c r="U46" s="333"/>
      <c r="V46" s="333"/>
      <c r="W46" s="333"/>
      <c r="X46" s="17"/>
      <c r="Y46" s="17"/>
      <c r="Z46" s="17"/>
      <c r="AA46" s="17"/>
      <c r="AB46" s="17"/>
    </row>
    <row r="47" spans="1:28" ht="24.75" customHeight="1" x14ac:dyDescent="0.15">
      <c r="A47" s="78"/>
      <c r="B47" s="333"/>
      <c r="C47" s="333"/>
      <c r="D47" s="333"/>
      <c r="E47" s="333"/>
      <c r="F47" s="333"/>
      <c r="G47" s="333"/>
      <c r="H47" s="333"/>
      <c r="I47" s="333"/>
      <c r="J47" s="333"/>
      <c r="K47" s="333"/>
      <c r="L47" s="333"/>
      <c r="M47" s="333"/>
      <c r="N47" s="333"/>
      <c r="O47" s="333"/>
      <c r="P47" s="333"/>
      <c r="Q47" s="333"/>
      <c r="R47" s="333"/>
      <c r="S47" s="333"/>
      <c r="T47" s="333"/>
      <c r="U47" s="333"/>
      <c r="V47" s="333"/>
      <c r="W47" s="333"/>
      <c r="X47" s="17"/>
      <c r="Y47" s="17"/>
      <c r="Z47" s="17"/>
      <c r="AA47" s="17"/>
      <c r="AB47" s="17"/>
    </row>
    <row r="48" spans="1:28" ht="24.75" customHeight="1" x14ac:dyDescent="0.15">
      <c r="A48" s="78"/>
      <c r="B48" s="333"/>
      <c r="C48" s="333"/>
      <c r="D48" s="333"/>
      <c r="E48" s="333"/>
      <c r="F48" s="333"/>
      <c r="G48" s="333"/>
      <c r="H48" s="333"/>
      <c r="I48" s="333"/>
      <c r="J48" s="333"/>
      <c r="K48" s="333"/>
      <c r="L48" s="333"/>
      <c r="M48" s="333"/>
      <c r="N48" s="333"/>
      <c r="O48" s="333"/>
      <c r="P48" s="333"/>
      <c r="Q48" s="333"/>
      <c r="R48" s="333"/>
      <c r="S48" s="333"/>
      <c r="T48" s="333"/>
      <c r="U48" s="333"/>
      <c r="V48" s="333"/>
      <c r="W48" s="333"/>
      <c r="X48" s="17"/>
      <c r="Y48" s="17"/>
      <c r="Z48" s="17"/>
      <c r="AA48" s="17"/>
      <c r="AB48" s="17"/>
    </row>
    <row r="49" spans="1:28" ht="24.75" customHeight="1" x14ac:dyDescent="0.15">
      <c r="A49" s="78"/>
      <c r="B49" s="333"/>
      <c r="C49" s="333"/>
      <c r="D49" s="333"/>
      <c r="E49" s="333"/>
      <c r="F49" s="333"/>
      <c r="G49" s="333"/>
      <c r="H49" s="333"/>
      <c r="I49" s="333"/>
      <c r="J49" s="333"/>
      <c r="K49" s="333"/>
      <c r="L49" s="333"/>
      <c r="M49" s="333"/>
      <c r="N49" s="333"/>
      <c r="O49" s="333"/>
      <c r="P49" s="333"/>
      <c r="Q49" s="333"/>
      <c r="R49" s="333"/>
      <c r="S49" s="333"/>
      <c r="T49" s="333"/>
      <c r="U49" s="333"/>
      <c r="V49" s="333"/>
      <c r="W49" s="333"/>
      <c r="X49" s="17"/>
      <c r="Y49" s="17"/>
      <c r="Z49" s="17"/>
      <c r="AA49" s="17"/>
      <c r="AB49" s="17"/>
    </row>
    <row r="50" spans="1:28" ht="24.75" customHeight="1" x14ac:dyDescent="0.15">
      <c r="A50" s="78"/>
      <c r="B50" s="333"/>
      <c r="C50" s="333"/>
      <c r="D50" s="333"/>
      <c r="E50" s="333"/>
      <c r="F50" s="333"/>
      <c r="G50" s="333"/>
      <c r="H50" s="333"/>
      <c r="I50" s="333"/>
      <c r="J50" s="333"/>
      <c r="K50" s="333"/>
      <c r="L50" s="333"/>
      <c r="M50" s="333"/>
      <c r="N50" s="333"/>
      <c r="O50" s="333"/>
      <c r="P50" s="333"/>
      <c r="Q50" s="333"/>
      <c r="R50" s="333"/>
      <c r="S50" s="333"/>
      <c r="T50" s="333"/>
      <c r="U50" s="333"/>
      <c r="V50" s="333"/>
      <c r="W50" s="333"/>
      <c r="X50" s="17"/>
      <c r="Y50" s="17"/>
      <c r="Z50" s="17"/>
      <c r="AA50" s="17"/>
      <c r="AB50" s="17"/>
    </row>
    <row r="51" spans="1:28" ht="24.75" customHeight="1" x14ac:dyDescent="0.15">
      <c r="A51" s="78"/>
      <c r="B51" s="333"/>
      <c r="C51" s="333"/>
      <c r="D51" s="333"/>
      <c r="E51" s="333"/>
      <c r="F51" s="333"/>
      <c r="G51" s="333"/>
      <c r="H51" s="333"/>
      <c r="I51" s="333"/>
      <c r="J51" s="333"/>
      <c r="K51" s="333"/>
      <c r="L51" s="333"/>
      <c r="M51" s="333"/>
      <c r="N51" s="333"/>
      <c r="O51" s="333"/>
      <c r="P51" s="333"/>
      <c r="Q51" s="333"/>
      <c r="R51" s="333"/>
      <c r="S51" s="333"/>
      <c r="T51" s="333"/>
      <c r="U51" s="333"/>
      <c r="V51" s="333"/>
      <c r="W51" s="333"/>
      <c r="X51" s="17"/>
      <c r="Y51" s="17"/>
      <c r="Z51" s="17"/>
      <c r="AA51" s="17"/>
      <c r="AB51" s="17"/>
    </row>
    <row r="52" spans="1:28" ht="24.75" customHeight="1" x14ac:dyDescent="0.15">
      <c r="A52" s="78"/>
      <c r="B52" s="333"/>
      <c r="C52" s="333"/>
      <c r="D52" s="333"/>
      <c r="E52" s="333"/>
      <c r="F52" s="333"/>
      <c r="G52" s="333"/>
      <c r="H52" s="333"/>
      <c r="I52" s="333"/>
      <c r="J52" s="333"/>
      <c r="K52" s="333"/>
      <c r="L52" s="333"/>
      <c r="M52" s="333"/>
      <c r="N52" s="333"/>
      <c r="O52" s="333"/>
      <c r="P52" s="333"/>
      <c r="Q52" s="333"/>
      <c r="R52" s="333"/>
      <c r="S52" s="333"/>
      <c r="T52" s="333"/>
      <c r="U52" s="333"/>
      <c r="V52" s="333"/>
      <c r="W52" s="333"/>
    </row>
    <row r="53" spans="1:28" ht="24.75" customHeight="1" x14ac:dyDescent="0.15">
      <c r="A53" s="78"/>
      <c r="B53" s="333"/>
      <c r="C53" s="333"/>
      <c r="D53" s="333"/>
      <c r="E53" s="333"/>
      <c r="F53" s="333"/>
      <c r="G53" s="333"/>
      <c r="H53" s="333"/>
      <c r="I53" s="333"/>
      <c r="J53" s="333"/>
      <c r="K53" s="333"/>
      <c r="L53" s="333"/>
      <c r="M53" s="333"/>
      <c r="N53" s="333"/>
      <c r="O53" s="333"/>
      <c r="P53" s="333"/>
      <c r="Q53" s="333"/>
      <c r="R53" s="333"/>
      <c r="S53" s="333"/>
      <c r="T53" s="333"/>
      <c r="U53" s="333"/>
      <c r="V53" s="333"/>
      <c r="W53" s="333"/>
    </row>
    <row r="54" spans="1:28" ht="14.25" customHeight="1" x14ac:dyDescent="0.15">
      <c r="A54" s="78"/>
      <c r="B54" s="333"/>
      <c r="C54" s="333"/>
      <c r="D54" s="333"/>
      <c r="E54" s="333"/>
      <c r="F54" s="333"/>
      <c r="G54" s="333"/>
      <c r="H54" s="333"/>
      <c r="I54" s="333"/>
      <c r="J54" s="333"/>
      <c r="K54" s="333"/>
      <c r="L54" s="333"/>
      <c r="M54" s="333"/>
      <c r="N54" s="333"/>
      <c r="O54" s="333"/>
      <c r="P54" s="333"/>
      <c r="Q54" s="333"/>
      <c r="R54" s="333"/>
      <c r="S54" s="333"/>
      <c r="T54" s="333"/>
      <c r="U54" s="333"/>
      <c r="V54" s="333"/>
      <c r="W54" s="333"/>
    </row>
    <row r="55" spans="1:28" ht="21.75" customHeight="1" x14ac:dyDescent="0.15">
      <c r="A55" s="78"/>
      <c r="B55" s="333"/>
      <c r="C55" s="333"/>
      <c r="D55" s="333"/>
      <c r="E55" s="333"/>
      <c r="F55" s="333"/>
      <c r="G55" s="333"/>
      <c r="H55" s="333"/>
      <c r="I55" s="333"/>
      <c r="J55" s="333"/>
      <c r="K55" s="333"/>
      <c r="L55" s="333"/>
      <c r="M55" s="333"/>
      <c r="N55" s="333"/>
      <c r="O55" s="333"/>
      <c r="P55" s="333"/>
      <c r="Q55" s="333"/>
      <c r="R55" s="333"/>
      <c r="S55" s="333"/>
      <c r="T55" s="333"/>
      <c r="U55" s="333"/>
      <c r="V55" s="333"/>
      <c r="W55" s="333"/>
    </row>
    <row r="56" spans="1:28" ht="24.75" customHeight="1" x14ac:dyDescent="0.15">
      <c r="A56" s="78"/>
      <c r="B56" s="78"/>
      <c r="C56" s="78"/>
      <c r="D56" s="78"/>
      <c r="E56" s="78"/>
      <c r="F56" s="78"/>
      <c r="G56" s="78"/>
      <c r="H56" s="78"/>
      <c r="I56" s="78"/>
      <c r="J56" s="78"/>
      <c r="K56" s="78"/>
      <c r="L56" s="78"/>
      <c r="M56" s="78"/>
      <c r="N56" s="78"/>
      <c r="O56" s="78"/>
      <c r="P56" s="78"/>
      <c r="Q56" s="78"/>
      <c r="R56" s="78"/>
      <c r="S56" s="78"/>
      <c r="T56" s="78"/>
      <c r="U56" s="78"/>
      <c r="V56" s="78"/>
      <c r="W56" s="78"/>
    </row>
    <row r="57" spans="1:28" x14ac:dyDescent="0.15">
      <c r="A57" s="78"/>
      <c r="B57" s="78"/>
      <c r="C57" s="78"/>
      <c r="D57" s="78"/>
      <c r="E57" s="78"/>
      <c r="F57" s="78"/>
      <c r="G57" s="78"/>
      <c r="H57" s="78"/>
      <c r="I57" s="78"/>
      <c r="J57" s="78"/>
      <c r="K57" s="78"/>
      <c r="L57" s="78"/>
      <c r="M57" s="78"/>
      <c r="N57" s="78"/>
      <c r="O57" s="78"/>
      <c r="P57" s="78"/>
      <c r="Q57" s="78"/>
      <c r="R57" s="78"/>
      <c r="S57" s="78"/>
      <c r="T57" s="78"/>
      <c r="U57" s="78"/>
      <c r="V57" s="78"/>
      <c r="W57" s="78"/>
    </row>
    <row r="58" spans="1:28" x14ac:dyDescent="0.15">
      <c r="A58" s="78"/>
      <c r="B58" s="78"/>
      <c r="C58" s="78"/>
      <c r="D58" s="78"/>
      <c r="E58" s="78"/>
      <c r="F58" s="78"/>
      <c r="G58" s="78"/>
      <c r="H58" s="78"/>
      <c r="I58" s="78"/>
      <c r="J58" s="78"/>
      <c r="K58" s="78"/>
      <c r="L58" s="78"/>
      <c r="M58" s="78"/>
      <c r="N58" s="78"/>
      <c r="O58" s="78"/>
      <c r="P58" s="78"/>
      <c r="Q58" s="78"/>
      <c r="R58" s="78"/>
      <c r="S58" s="78"/>
      <c r="T58" s="78"/>
      <c r="U58" s="78"/>
      <c r="V58" s="78"/>
      <c r="W58" s="78"/>
    </row>
    <row r="59" spans="1:28" ht="24.75" customHeight="1" x14ac:dyDescent="0.15">
      <c r="A59" s="78"/>
      <c r="B59" s="14" t="s">
        <v>107</v>
      </c>
      <c r="C59" s="18"/>
      <c r="D59" s="18"/>
      <c r="E59" s="18"/>
      <c r="F59" s="18"/>
      <c r="G59" s="18"/>
      <c r="H59" s="18"/>
      <c r="I59" s="18"/>
      <c r="J59" s="18"/>
      <c r="K59" s="18"/>
      <c r="L59" s="18"/>
      <c r="M59" s="18"/>
      <c r="N59" s="18"/>
      <c r="O59" s="18"/>
      <c r="P59" s="18"/>
      <c r="Q59" s="18"/>
      <c r="R59" s="18"/>
      <c r="S59" s="18"/>
      <c r="T59" s="18"/>
      <c r="U59" s="18"/>
      <c r="V59" s="18"/>
      <c r="W59" s="18"/>
      <c r="X59" s="19"/>
      <c r="Y59" s="19"/>
      <c r="Z59" s="19"/>
      <c r="AA59" s="19"/>
    </row>
    <row r="60" spans="1:28" ht="13.5" customHeight="1" x14ac:dyDescent="0.15">
      <c r="A60" s="78"/>
      <c r="B60" s="18"/>
      <c r="C60" s="18"/>
      <c r="D60" s="18"/>
      <c r="E60" s="18"/>
      <c r="F60" s="18"/>
      <c r="G60" s="18"/>
      <c r="H60" s="18"/>
      <c r="I60" s="18"/>
      <c r="J60" s="18"/>
      <c r="K60" s="18"/>
      <c r="L60" s="18"/>
      <c r="M60" s="18"/>
      <c r="N60" s="18"/>
      <c r="O60" s="18"/>
      <c r="P60" s="18"/>
      <c r="Q60" s="18"/>
      <c r="R60" s="18"/>
      <c r="S60" s="18"/>
      <c r="T60" s="18"/>
      <c r="U60" s="18"/>
      <c r="V60" s="18"/>
      <c r="W60" s="18"/>
      <c r="X60" s="19"/>
      <c r="Y60" s="19"/>
      <c r="Z60" s="19"/>
      <c r="AA60" s="19"/>
    </row>
    <row r="61" spans="1:28" ht="21" customHeight="1" x14ac:dyDescent="0.15">
      <c r="A61" s="78"/>
      <c r="B61" s="327" t="s">
        <v>108</v>
      </c>
      <c r="C61" s="327"/>
      <c r="D61" s="327"/>
      <c r="E61" s="327"/>
      <c r="F61" s="327"/>
      <c r="G61" s="327"/>
      <c r="H61" s="327"/>
      <c r="I61" s="327"/>
      <c r="J61" s="327"/>
      <c r="K61" s="327"/>
      <c r="L61" s="327"/>
      <c r="M61" s="327"/>
      <c r="N61" s="327"/>
      <c r="O61" s="327"/>
      <c r="P61" s="327"/>
      <c r="Q61" s="327"/>
      <c r="R61" s="327"/>
      <c r="S61" s="327"/>
      <c r="T61" s="327"/>
      <c r="U61" s="327"/>
      <c r="V61" s="327"/>
      <c r="W61" s="327"/>
      <c r="X61" s="17"/>
      <c r="Y61" s="17"/>
      <c r="Z61" s="17"/>
      <c r="AA61" s="17"/>
    </row>
    <row r="62" spans="1:28" ht="21" customHeight="1" x14ac:dyDescent="0.15">
      <c r="A62" s="78"/>
      <c r="B62" s="327"/>
      <c r="C62" s="327"/>
      <c r="D62" s="327"/>
      <c r="E62" s="327"/>
      <c r="F62" s="327"/>
      <c r="G62" s="327"/>
      <c r="H62" s="327"/>
      <c r="I62" s="327"/>
      <c r="J62" s="327"/>
      <c r="K62" s="327"/>
      <c r="L62" s="327"/>
      <c r="M62" s="327"/>
      <c r="N62" s="327"/>
      <c r="O62" s="327"/>
      <c r="P62" s="327"/>
      <c r="Q62" s="327"/>
      <c r="R62" s="327"/>
      <c r="S62" s="327"/>
      <c r="T62" s="327"/>
      <c r="U62" s="327"/>
      <c r="V62" s="327"/>
      <c r="W62" s="327"/>
      <c r="X62" s="17"/>
      <c r="Y62" s="17"/>
      <c r="Z62" s="17"/>
      <c r="AA62" s="17"/>
    </row>
    <row r="63" spans="1:28" ht="21" customHeight="1" x14ac:dyDescent="0.15">
      <c r="A63" s="78"/>
      <c r="B63" s="327"/>
      <c r="C63" s="327"/>
      <c r="D63" s="327"/>
      <c r="E63" s="327"/>
      <c r="F63" s="327"/>
      <c r="G63" s="327"/>
      <c r="H63" s="327"/>
      <c r="I63" s="327"/>
      <c r="J63" s="327"/>
      <c r="K63" s="327"/>
      <c r="L63" s="327"/>
      <c r="M63" s="327"/>
      <c r="N63" s="327"/>
      <c r="O63" s="327"/>
      <c r="P63" s="327"/>
      <c r="Q63" s="327"/>
      <c r="R63" s="327"/>
      <c r="S63" s="327"/>
      <c r="T63" s="327"/>
      <c r="U63" s="327"/>
      <c r="V63" s="327"/>
      <c r="W63" s="327"/>
      <c r="X63" s="17"/>
      <c r="Y63" s="17"/>
      <c r="Z63" s="17"/>
      <c r="AA63" s="17"/>
    </row>
    <row r="64" spans="1:28" ht="40.5" customHeight="1" x14ac:dyDescent="0.15">
      <c r="A64" s="78"/>
      <c r="B64" s="327"/>
      <c r="C64" s="327"/>
      <c r="D64" s="327"/>
      <c r="E64" s="327"/>
      <c r="F64" s="327"/>
      <c r="G64" s="327"/>
      <c r="H64" s="327"/>
      <c r="I64" s="327"/>
      <c r="J64" s="327"/>
      <c r="K64" s="327"/>
      <c r="L64" s="327"/>
      <c r="M64" s="327"/>
      <c r="N64" s="327"/>
      <c r="O64" s="327"/>
      <c r="P64" s="327"/>
      <c r="Q64" s="327"/>
      <c r="R64" s="327"/>
      <c r="S64" s="327"/>
      <c r="T64" s="327"/>
      <c r="U64" s="327"/>
      <c r="V64" s="327"/>
      <c r="W64" s="327"/>
      <c r="X64" s="17"/>
      <c r="Y64" s="17"/>
      <c r="Z64" s="17"/>
      <c r="AA64" s="17"/>
    </row>
    <row r="65" spans="1:27" ht="40.5" customHeight="1" x14ac:dyDescent="0.15">
      <c r="A65" s="78"/>
      <c r="B65" s="27" t="s">
        <v>109</v>
      </c>
      <c r="C65" s="80"/>
      <c r="D65" s="80"/>
      <c r="E65" s="80"/>
      <c r="F65" s="80"/>
      <c r="G65" s="80"/>
      <c r="H65" s="80"/>
      <c r="I65" s="80"/>
      <c r="J65" s="80"/>
      <c r="K65" s="80"/>
      <c r="L65" s="80"/>
      <c r="M65" s="80"/>
      <c r="N65" s="80"/>
      <c r="O65" s="80"/>
      <c r="P65" s="80"/>
      <c r="Q65" s="80"/>
      <c r="R65" s="80"/>
      <c r="S65" s="80"/>
      <c r="T65" s="80"/>
      <c r="U65" s="80"/>
      <c r="V65" s="80"/>
      <c r="W65" s="80"/>
      <c r="X65" s="17"/>
      <c r="Y65" s="17"/>
      <c r="Z65" s="17"/>
      <c r="AA65" s="17"/>
    </row>
    <row r="66" spans="1:27" ht="21" customHeight="1" x14ac:dyDescent="0.15">
      <c r="A66" s="78"/>
      <c r="B66" s="80"/>
      <c r="C66" s="80"/>
      <c r="D66" s="80"/>
      <c r="E66" s="80"/>
      <c r="F66" s="80"/>
      <c r="G66" s="80"/>
      <c r="H66" s="80"/>
      <c r="I66" s="80"/>
      <c r="J66" s="80"/>
      <c r="K66" s="80"/>
      <c r="L66" s="80"/>
      <c r="M66" s="80"/>
      <c r="N66" s="80"/>
      <c r="O66" s="80"/>
      <c r="P66" s="80"/>
      <c r="Q66" s="80"/>
      <c r="R66" s="80"/>
      <c r="S66" s="80"/>
      <c r="T66" s="80"/>
      <c r="U66" s="80"/>
      <c r="V66" s="80"/>
      <c r="W66" s="80"/>
      <c r="X66" s="17"/>
      <c r="Y66" s="17"/>
      <c r="Z66" s="17"/>
      <c r="AA66" s="17"/>
    </row>
    <row r="67" spans="1:27" ht="36" customHeight="1" x14ac:dyDescent="0.15">
      <c r="A67" s="78"/>
      <c r="B67" s="20" t="s">
        <v>110</v>
      </c>
      <c r="C67" s="78"/>
      <c r="D67" s="78"/>
      <c r="E67" s="78"/>
      <c r="F67" s="78"/>
      <c r="G67" s="78"/>
      <c r="H67" s="78"/>
      <c r="I67" s="78"/>
      <c r="J67" s="78"/>
      <c r="K67" s="78"/>
      <c r="L67" s="78"/>
      <c r="M67" s="78"/>
      <c r="N67" s="78"/>
      <c r="O67" s="78"/>
      <c r="P67" s="78"/>
      <c r="Q67" s="78"/>
      <c r="R67" s="78"/>
      <c r="S67" s="78"/>
      <c r="T67" s="78"/>
      <c r="U67" s="78"/>
      <c r="V67" s="78"/>
      <c r="W67" s="78"/>
    </row>
    <row r="68" spans="1:27" ht="36" customHeight="1" x14ac:dyDescent="0.15">
      <c r="A68" s="78"/>
      <c r="B68" s="78"/>
      <c r="C68" s="78"/>
      <c r="D68" s="315" t="s">
        <v>111</v>
      </c>
      <c r="E68" s="316"/>
      <c r="F68" s="317"/>
      <c r="G68" s="81" t="s">
        <v>112</v>
      </c>
      <c r="H68" s="315" t="s">
        <v>113</v>
      </c>
      <c r="I68" s="316"/>
      <c r="J68" s="317"/>
      <c r="K68" s="81" t="s">
        <v>114</v>
      </c>
      <c r="L68" s="315" t="s">
        <v>115</v>
      </c>
      <c r="M68" s="318"/>
      <c r="N68" s="318"/>
      <c r="O68" s="319"/>
      <c r="P68" s="78"/>
      <c r="Q68" s="78"/>
      <c r="R68" s="78"/>
      <c r="S68" s="78"/>
      <c r="T68" s="78"/>
      <c r="U68" s="78"/>
      <c r="V68" s="78"/>
      <c r="W68" s="78"/>
    </row>
    <row r="69" spans="1:27" s="21" customFormat="1" ht="18.75" customHeight="1" x14ac:dyDescent="0.15">
      <c r="A69" s="4"/>
      <c r="B69" s="4"/>
      <c r="C69" s="4"/>
      <c r="D69" s="334" t="s">
        <v>116</v>
      </c>
      <c r="E69" s="334"/>
      <c r="F69" s="334"/>
      <c r="G69" s="4"/>
      <c r="H69" s="334" t="s">
        <v>117</v>
      </c>
      <c r="I69" s="334"/>
      <c r="J69" s="334"/>
      <c r="K69" s="4"/>
      <c r="L69" s="4" t="s">
        <v>118</v>
      </c>
      <c r="M69" s="4"/>
      <c r="N69" s="4"/>
      <c r="O69" s="4"/>
      <c r="P69" s="4"/>
      <c r="Q69" s="4"/>
      <c r="R69" s="4"/>
      <c r="S69" s="4"/>
      <c r="T69" s="4"/>
      <c r="U69" s="4"/>
      <c r="V69" s="4"/>
      <c r="W69" s="4"/>
    </row>
    <row r="70" spans="1:27" ht="13.5" customHeight="1" x14ac:dyDescent="0.15">
      <c r="A70" s="78"/>
      <c r="B70" s="78"/>
      <c r="C70" s="78"/>
      <c r="D70" s="81"/>
      <c r="E70" s="81"/>
      <c r="F70" s="81"/>
      <c r="G70" s="78"/>
      <c r="H70" s="81"/>
      <c r="I70" s="81"/>
      <c r="J70" s="81"/>
      <c r="K70" s="78"/>
      <c r="L70" s="78"/>
      <c r="M70" s="78"/>
      <c r="N70" s="78"/>
      <c r="O70" s="78"/>
      <c r="P70" s="78"/>
      <c r="Q70" s="78"/>
      <c r="R70" s="78"/>
      <c r="S70" s="78"/>
      <c r="T70" s="78"/>
      <c r="U70" s="78"/>
      <c r="V70" s="78"/>
      <c r="W70" s="78"/>
    </row>
    <row r="71" spans="1:27" ht="36" customHeight="1" x14ac:dyDescent="0.15">
      <c r="A71" s="78"/>
      <c r="B71" s="78"/>
      <c r="C71" s="22" t="s">
        <v>119</v>
      </c>
      <c r="D71" s="315">
        <v>1.234</v>
      </c>
      <c r="E71" s="316"/>
      <c r="F71" s="317"/>
      <c r="G71" s="81" t="s">
        <v>112</v>
      </c>
      <c r="H71" s="315">
        <v>5.6</v>
      </c>
      <c r="I71" s="316"/>
      <c r="J71" s="317"/>
      <c r="K71" s="81" t="s">
        <v>114</v>
      </c>
      <c r="L71" s="324" t="s">
        <v>120</v>
      </c>
      <c r="M71" s="318"/>
      <c r="N71" s="318"/>
      <c r="O71" s="319"/>
      <c r="P71" s="78"/>
      <c r="Q71" s="23" t="s">
        <v>121</v>
      </c>
      <c r="R71" s="78"/>
      <c r="S71" s="78"/>
      <c r="T71" s="78"/>
      <c r="U71" s="78"/>
      <c r="V71" s="78"/>
      <c r="W71" s="78"/>
    </row>
    <row r="72" spans="1:27" ht="15" customHeight="1" x14ac:dyDescent="0.15">
      <c r="A72" s="78"/>
      <c r="B72" s="78"/>
      <c r="C72" s="22"/>
      <c r="D72" s="24"/>
      <c r="E72" s="24"/>
      <c r="F72" s="24"/>
      <c r="G72" s="81"/>
      <c r="H72" s="24"/>
      <c r="I72" s="24"/>
      <c r="J72" s="24"/>
      <c r="K72" s="81"/>
      <c r="L72" s="25"/>
      <c r="M72" s="81"/>
      <c r="N72" s="81"/>
      <c r="O72" s="81"/>
      <c r="P72" s="78"/>
      <c r="Q72" s="23"/>
      <c r="R72" s="78"/>
      <c r="S72" s="78"/>
      <c r="T72" s="78"/>
      <c r="U72" s="78"/>
      <c r="V72" s="78"/>
      <c r="W72" s="78"/>
    </row>
    <row r="73" spans="1:27" s="21" customFormat="1" ht="36" customHeight="1" x14ac:dyDescent="0.15">
      <c r="A73" s="78"/>
      <c r="B73" s="78"/>
      <c r="C73" s="78"/>
      <c r="D73" s="331"/>
      <c r="E73" s="331"/>
      <c r="F73" s="331"/>
      <c r="G73" s="78"/>
      <c r="H73" s="331"/>
      <c r="I73" s="331"/>
      <c r="J73" s="331"/>
      <c r="K73" s="78"/>
      <c r="L73" s="26" t="s">
        <v>122</v>
      </c>
      <c r="M73" s="26"/>
      <c r="N73" s="26"/>
      <c r="O73" s="78"/>
      <c r="P73" s="78"/>
      <c r="Q73" s="78"/>
      <c r="R73" s="78"/>
      <c r="S73" s="78"/>
      <c r="T73" s="78"/>
      <c r="U73" s="78"/>
      <c r="V73" s="78"/>
      <c r="W73" s="78"/>
    </row>
    <row r="74" spans="1:27" ht="28.5" customHeight="1" x14ac:dyDescent="0.15">
      <c r="A74" s="78"/>
      <c r="B74" s="78"/>
      <c r="C74" s="22"/>
      <c r="D74" s="27"/>
      <c r="E74" s="28"/>
      <c r="F74" s="28"/>
      <c r="G74" s="81"/>
      <c r="H74" s="28"/>
      <c r="I74" s="28"/>
      <c r="J74" s="28"/>
      <c r="K74" s="81"/>
      <c r="L74" s="25"/>
      <c r="M74" s="25"/>
      <c r="N74" s="25"/>
      <c r="O74" s="25"/>
      <c r="P74" s="78"/>
      <c r="Q74" s="29"/>
      <c r="R74" s="78"/>
      <c r="S74" s="78"/>
      <c r="T74" s="78"/>
      <c r="U74" s="78"/>
      <c r="V74" s="78"/>
      <c r="W74" s="78"/>
    </row>
    <row r="75" spans="1:27" ht="20.25" customHeight="1" x14ac:dyDescent="0.15">
      <c r="A75" s="78"/>
      <c r="B75" s="78"/>
      <c r="C75" s="22"/>
      <c r="D75" s="28"/>
      <c r="E75" s="28"/>
      <c r="F75" s="28"/>
      <c r="G75" s="81"/>
      <c r="H75" s="28"/>
      <c r="I75" s="28"/>
      <c r="J75" s="28"/>
      <c r="K75" s="81"/>
      <c r="L75" s="25"/>
      <c r="M75" s="25"/>
      <c r="N75" s="25"/>
      <c r="O75" s="25"/>
      <c r="P75" s="78"/>
      <c r="Q75" s="29"/>
      <c r="R75" s="78"/>
      <c r="S75" s="78"/>
      <c r="T75" s="78"/>
      <c r="U75" s="78"/>
      <c r="V75" s="78"/>
      <c r="W75" s="78"/>
    </row>
    <row r="76" spans="1:27" ht="36" customHeight="1" x14ac:dyDescent="0.15">
      <c r="A76" s="78"/>
      <c r="B76" s="30" t="s">
        <v>123</v>
      </c>
      <c r="C76" s="78"/>
      <c r="D76" s="78"/>
      <c r="E76" s="78"/>
      <c r="F76" s="78"/>
      <c r="G76" s="78"/>
      <c r="H76" s="78"/>
      <c r="I76" s="78"/>
      <c r="J76" s="78"/>
      <c r="K76" s="78"/>
      <c r="L76" s="78"/>
      <c r="M76" s="78"/>
      <c r="N76" s="78"/>
      <c r="O76" s="78"/>
      <c r="P76" s="78"/>
      <c r="Q76" s="78"/>
      <c r="R76" s="78"/>
      <c r="S76" s="78"/>
      <c r="T76" s="78"/>
      <c r="U76" s="78"/>
      <c r="V76" s="78"/>
      <c r="W76" s="78"/>
    </row>
    <row r="77" spans="1:27" ht="36" customHeight="1" x14ac:dyDescent="0.15">
      <c r="A77" s="78"/>
      <c r="B77" s="78"/>
      <c r="C77" s="78"/>
      <c r="D77" s="312" t="s">
        <v>124</v>
      </c>
      <c r="E77" s="313"/>
      <c r="F77" s="314"/>
      <c r="G77" s="81" t="s">
        <v>112</v>
      </c>
      <c r="H77" s="315" t="s">
        <v>27</v>
      </c>
      <c r="I77" s="316"/>
      <c r="J77" s="317"/>
      <c r="K77" s="81" t="s">
        <v>114</v>
      </c>
      <c r="L77" s="315" t="s">
        <v>125</v>
      </c>
      <c r="M77" s="318"/>
      <c r="N77" s="318"/>
      <c r="O77" s="319"/>
      <c r="P77" s="78"/>
      <c r="Q77" s="78"/>
      <c r="R77" s="78"/>
      <c r="S77" s="78"/>
      <c r="T77" s="78"/>
      <c r="U77" s="78"/>
      <c r="V77" s="78"/>
      <c r="W77" s="78"/>
    </row>
    <row r="78" spans="1:27" s="21" customFormat="1" ht="18.75" customHeight="1" x14ac:dyDescent="0.15">
      <c r="A78" s="4"/>
      <c r="B78" s="4"/>
      <c r="C78" s="4"/>
      <c r="D78" s="31" t="s">
        <v>126</v>
      </c>
      <c r="E78" s="31"/>
      <c r="F78" s="31"/>
      <c r="G78" s="4"/>
      <c r="H78" s="4"/>
      <c r="I78" s="4"/>
      <c r="J78" s="4"/>
      <c r="K78" s="4"/>
      <c r="L78" s="4" t="s">
        <v>118</v>
      </c>
      <c r="M78" s="4"/>
      <c r="N78" s="4"/>
      <c r="O78" s="4"/>
      <c r="P78" s="4"/>
      <c r="Q78" s="4"/>
      <c r="R78" s="4"/>
      <c r="S78" s="4"/>
      <c r="T78" s="4"/>
      <c r="U78" s="4"/>
      <c r="V78" s="4"/>
      <c r="W78" s="4"/>
    </row>
    <row r="79" spans="1:27" ht="13.5" customHeight="1" x14ac:dyDescent="0.15">
      <c r="A79" s="78"/>
      <c r="B79" s="78"/>
      <c r="C79" s="78"/>
      <c r="D79" s="81"/>
      <c r="E79" s="81"/>
      <c r="F79" s="81"/>
      <c r="G79" s="78"/>
      <c r="H79" s="81"/>
      <c r="I79" s="81"/>
      <c r="J79" s="81"/>
      <c r="K79" s="78"/>
      <c r="L79" s="78"/>
      <c r="M79" s="78"/>
      <c r="N79" s="78"/>
      <c r="O79" s="78"/>
      <c r="P79" s="78"/>
      <c r="Q79" s="78"/>
      <c r="R79" s="78"/>
      <c r="S79" s="78"/>
      <c r="T79" s="78"/>
      <c r="U79" s="78"/>
      <c r="V79" s="78"/>
      <c r="W79" s="78"/>
    </row>
    <row r="80" spans="1:27" ht="36" customHeight="1" x14ac:dyDescent="0.15">
      <c r="A80" s="78"/>
      <c r="B80" s="78"/>
      <c r="C80" s="22" t="s">
        <v>119</v>
      </c>
      <c r="D80" s="320">
        <v>1000027</v>
      </c>
      <c r="E80" s="321"/>
      <c r="F80" s="322"/>
      <c r="G80" s="81" t="s">
        <v>112</v>
      </c>
      <c r="H80" s="323">
        <v>0.1</v>
      </c>
      <c r="I80" s="316"/>
      <c r="J80" s="317"/>
      <c r="K80" s="81" t="s">
        <v>114</v>
      </c>
      <c r="L80" s="324" t="s">
        <v>127</v>
      </c>
      <c r="M80" s="318"/>
      <c r="N80" s="318"/>
      <c r="O80" s="319"/>
      <c r="P80" s="78"/>
      <c r="Q80" s="32" t="s">
        <v>128</v>
      </c>
      <c r="R80" s="78"/>
      <c r="S80" s="78"/>
      <c r="T80" s="78"/>
      <c r="U80" s="78"/>
      <c r="V80" s="78"/>
      <c r="W80" s="78"/>
    </row>
    <row r="81" spans="1:23" ht="36.75" customHeight="1" x14ac:dyDescent="0.15">
      <c r="A81" s="78"/>
      <c r="B81" s="78"/>
      <c r="C81" s="78"/>
      <c r="D81" s="78"/>
      <c r="E81" s="78"/>
      <c r="F81" s="78"/>
      <c r="G81" s="78"/>
      <c r="H81" s="78"/>
      <c r="I81" s="78"/>
      <c r="J81" s="78"/>
      <c r="K81" s="78"/>
      <c r="L81" s="78"/>
      <c r="M81" s="78"/>
      <c r="N81" s="78"/>
      <c r="O81" s="78"/>
      <c r="P81" s="78"/>
      <c r="Q81" s="78"/>
      <c r="R81" s="78"/>
      <c r="S81" s="78"/>
      <c r="T81" s="78"/>
      <c r="U81" s="78"/>
      <c r="V81" s="78"/>
      <c r="W81" s="78"/>
    </row>
    <row r="82" spans="1:23" ht="28.5" customHeight="1" x14ac:dyDescent="0.15">
      <c r="A82" s="78"/>
      <c r="B82" s="78"/>
      <c r="C82" s="22"/>
      <c r="D82" s="27"/>
      <c r="E82" s="28"/>
      <c r="F82" s="28"/>
      <c r="G82" s="81"/>
      <c r="H82" s="28"/>
      <c r="I82" s="28"/>
      <c r="J82" s="28"/>
      <c r="K82" s="81"/>
      <c r="L82" s="25"/>
      <c r="M82" s="25"/>
      <c r="N82" s="25"/>
      <c r="O82" s="78"/>
      <c r="P82" s="29"/>
      <c r="Q82" s="78"/>
      <c r="R82" s="78"/>
      <c r="S82" s="78"/>
      <c r="T82" s="78"/>
      <c r="U82" s="78"/>
      <c r="V82" s="78"/>
      <c r="W82" s="78"/>
    </row>
    <row r="83" spans="1:23" ht="19.5" customHeight="1" x14ac:dyDescent="0.15">
      <c r="A83" s="78"/>
      <c r="B83" s="78"/>
      <c r="C83" s="33"/>
      <c r="D83" s="82"/>
      <c r="E83" s="82"/>
      <c r="F83" s="82"/>
      <c r="G83" s="82"/>
      <c r="H83" s="82"/>
      <c r="I83" s="82"/>
      <c r="J83" s="82"/>
      <c r="K83" s="82"/>
      <c r="L83" s="82"/>
      <c r="M83" s="82"/>
      <c r="N83" s="82"/>
      <c r="O83" s="82"/>
      <c r="P83" s="82"/>
      <c r="Q83" s="82"/>
      <c r="R83" s="82"/>
      <c r="S83" s="82"/>
      <c r="T83" s="82"/>
      <c r="U83" s="78"/>
      <c r="V83" s="78"/>
      <c r="W83" s="78"/>
    </row>
    <row r="84" spans="1:23" ht="36.75" customHeight="1" x14ac:dyDescent="0.15">
      <c r="A84" s="78"/>
      <c r="B84" s="78"/>
      <c r="C84" s="78"/>
      <c r="D84" s="78"/>
      <c r="E84" s="78"/>
      <c r="F84" s="78"/>
      <c r="G84" s="78"/>
      <c r="H84" s="78"/>
      <c r="I84" s="78"/>
      <c r="J84" s="78"/>
      <c r="K84" s="78"/>
      <c r="L84" s="78"/>
      <c r="M84" s="78"/>
      <c r="N84" s="78"/>
      <c r="O84" s="78"/>
      <c r="P84" s="78"/>
      <c r="Q84" s="78"/>
      <c r="R84" s="78"/>
      <c r="S84" s="78"/>
      <c r="T84" s="78"/>
      <c r="U84" s="78"/>
      <c r="V84" s="78"/>
      <c r="W84" s="78"/>
    </row>
    <row r="85" spans="1:23" ht="36.75" customHeight="1" x14ac:dyDescent="0.15">
      <c r="A85" s="78"/>
      <c r="B85" s="78"/>
      <c r="C85" s="78"/>
      <c r="D85" s="78"/>
      <c r="E85" s="78"/>
      <c r="F85" s="78"/>
      <c r="G85" s="78"/>
      <c r="H85" s="78"/>
      <c r="I85" s="78"/>
      <c r="J85" s="78"/>
      <c r="K85" s="78"/>
      <c r="L85" s="78"/>
      <c r="M85" s="78"/>
      <c r="N85" s="25"/>
      <c r="O85" s="78"/>
      <c r="P85" s="78"/>
      <c r="Q85" s="78"/>
      <c r="R85" s="78"/>
      <c r="S85" s="78"/>
      <c r="T85" s="78"/>
      <c r="U85" s="78"/>
      <c r="V85" s="78"/>
      <c r="W85" s="78"/>
    </row>
    <row r="86" spans="1:23" ht="14.25" customHeight="1" x14ac:dyDescent="0.15">
      <c r="A86" s="78"/>
      <c r="B86" s="78"/>
      <c r="C86" s="78"/>
      <c r="D86" s="78"/>
      <c r="E86" s="78"/>
      <c r="F86" s="78"/>
      <c r="G86" s="78"/>
      <c r="H86" s="78"/>
      <c r="I86" s="78"/>
      <c r="J86" s="78"/>
      <c r="K86" s="78"/>
      <c r="L86" s="78"/>
      <c r="M86" s="78"/>
      <c r="N86" s="25"/>
      <c r="O86" s="78"/>
      <c r="P86" s="78"/>
      <c r="Q86" s="78"/>
      <c r="R86" s="78"/>
      <c r="S86" s="78"/>
      <c r="T86" s="78"/>
      <c r="U86" s="78"/>
      <c r="V86" s="78"/>
      <c r="W86" s="78"/>
    </row>
    <row r="87" spans="1:23" ht="13.5" customHeight="1" x14ac:dyDescent="0.15">
      <c r="A87" s="78"/>
      <c r="B87" s="78"/>
      <c r="C87" s="78"/>
      <c r="D87" s="78"/>
      <c r="E87" s="78"/>
      <c r="F87" s="78"/>
      <c r="G87" s="78"/>
      <c r="H87" s="78"/>
      <c r="I87" s="78"/>
      <c r="J87" s="78"/>
      <c r="K87" s="78"/>
      <c r="L87" s="78"/>
      <c r="M87" s="78"/>
      <c r="N87" s="25"/>
      <c r="O87" s="78"/>
      <c r="P87" s="78"/>
      <c r="Q87" s="78"/>
      <c r="R87" s="78"/>
      <c r="S87" s="78"/>
      <c r="T87" s="78"/>
      <c r="U87" s="78"/>
      <c r="V87" s="78"/>
      <c r="W87" s="78"/>
    </row>
    <row r="88" spans="1:23" ht="21" customHeight="1" x14ac:dyDescent="0.15">
      <c r="A88" s="78"/>
      <c r="B88" s="8" t="s">
        <v>129</v>
      </c>
      <c r="C88" s="78"/>
      <c r="D88" s="78"/>
      <c r="E88" s="78"/>
      <c r="F88" s="78"/>
      <c r="G88" s="78"/>
      <c r="H88" s="78"/>
      <c r="I88" s="78"/>
      <c r="J88" s="78"/>
      <c r="K88" s="78"/>
      <c r="L88" s="78"/>
      <c r="M88" s="78"/>
      <c r="N88" s="82"/>
      <c r="O88" s="78"/>
      <c r="P88" s="78"/>
      <c r="Q88" s="78"/>
      <c r="R88" s="78"/>
      <c r="S88" s="78"/>
      <c r="T88" s="78"/>
      <c r="U88" s="78"/>
      <c r="V88" s="78"/>
      <c r="W88" s="78"/>
    </row>
    <row r="89" spans="1:23" ht="24.75" customHeight="1" x14ac:dyDescent="0.15">
      <c r="A89" s="78"/>
      <c r="B89" s="77" t="s">
        <v>130</v>
      </c>
      <c r="C89" s="77"/>
      <c r="D89" s="77"/>
      <c r="E89" s="77"/>
      <c r="F89" s="77"/>
      <c r="G89" s="77"/>
      <c r="H89" s="77"/>
      <c r="I89" s="77"/>
      <c r="J89" s="78"/>
      <c r="K89" s="78"/>
      <c r="L89" s="78"/>
      <c r="M89" s="78"/>
      <c r="N89" s="78"/>
      <c r="O89" s="78"/>
      <c r="P89" s="78"/>
      <c r="Q89" s="78"/>
      <c r="R89" s="78"/>
      <c r="S89" s="78"/>
      <c r="T89" s="78"/>
      <c r="U89" s="78"/>
      <c r="V89" s="78"/>
      <c r="W89" s="78"/>
    </row>
    <row r="90" spans="1:23" ht="24.75" customHeight="1" x14ac:dyDescent="0.15">
      <c r="A90" s="78"/>
      <c r="B90" s="77" t="s">
        <v>131</v>
      </c>
      <c r="C90" s="77"/>
      <c r="D90" s="77"/>
      <c r="E90" s="77"/>
      <c r="F90" s="77"/>
      <c r="G90" s="77"/>
      <c r="H90" s="77"/>
      <c r="I90" s="77"/>
      <c r="J90" s="78"/>
      <c r="K90" s="78"/>
      <c r="L90" s="78"/>
      <c r="M90" s="78"/>
      <c r="N90" s="78"/>
      <c r="O90" s="78"/>
      <c r="P90" s="78"/>
      <c r="Q90" s="78"/>
      <c r="R90" s="78"/>
      <c r="S90" s="78"/>
      <c r="T90" s="78"/>
      <c r="U90" s="78"/>
      <c r="V90" s="78"/>
      <c r="W90" s="78"/>
    </row>
    <row r="91" spans="1:23" ht="24.75" customHeight="1" x14ac:dyDescent="0.15">
      <c r="A91" s="78"/>
      <c r="B91" s="325" t="s">
        <v>132</v>
      </c>
      <c r="C91" s="325"/>
      <c r="D91" s="325"/>
      <c r="E91" s="325"/>
      <c r="F91" s="325"/>
      <c r="G91" s="325"/>
      <c r="H91" s="325"/>
      <c r="I91" s="325"/>
      <c r="J91" s="325"/>
      <c r="K91" s="325"/>
      <c r="L91" s="325"/>
      <c r="M91" s="325"/>
      <c r="N91" s="325"/>
      <c r="O91" s="325"/>
      <c r="P91" s="325"/>
      <c r="Q91" s="325"/>
      <c r="R91" s="325"/>
      <c r="S91" s="325"/>
      <c r="T91" s="325"/>
      <c r="U91" s="325"/>
      <c r="V91" s="325"/>
      <c r="W91" s="325"/>
    </row>
    <row r="92" spans="1:23" ht="18.75" customHeight="1" x14ac:dyDescent="0.15">
      <c r="A92" s="78"/>
      <c r="B92" s="325"/>
      <c r="C92" s="325"/>
      <c r="D92" s="325"/>
      <c r="E92" s="325"/>
      <c r="F92" s="325"/>
      <c r="G92" s="325"/>
      <c r="H92" s="325"/>
      <c r="I92" s="325"/>
      <c r="J92" s="325"/>
      <c r="K92" s="325"/>
      <c r="L92" s="325"/>
      <c r="M92" s="325"/>
      <c r="N92" s="325"/>
      <c r="O92" s="325"/>
      <c r="P92" s="325"/>
      <c r="Q92" s="325"/>
      <c r="R92" s="325"/>
      <c r="S92" s="325"/>
      <c r="T92" s="325"/>
      <c r="U92" s="325"/>
      <c r="V92" s="325"/>
      <c r="W92" s="325"/>
    </row>
    <row r="93" spans="1:23" ht="24.75" customHeight="1" x14ac:dyDescent="0.15">
      <c r="A93" s="78"/>
      <c r="B93" s="29" t="s">
        <v>133</v>
      </c>
      <c r="C93" s="78"/>
      <c r="D93" s="78"/>
      <c r="E93" s="78"/>
      <c r="F93" s="78"/>
      <c r="G93" s="78"/>
      <c r="H93" s="78"/>
      <c r="I93" s="78"/>
      <c r="J93" s="78"/>
      <c r="K93" s="78"/>
      <c r="L93" s="78"/>
      <c r="M93" s="78"/>
      <c r="N93" s="78"/>
      <c r="O93" s="78"/>
      <c r="P93" s="78"/>
      <c r="Q93" s="78"/>
      <c r="R93" s="78"/>
      <c r="S93" s="78"/>
      <c r="T93" s="78"/>
      <c r="U93" s="78"/>
      <c r="V93" s="78"/>
      <c r="W93" s="78"/>
    </row>
    <row r="94" spans="1:23" ht="24.75" customHeight="1" x14ac:dyDescent="0.15">
      <c r="A94" s="78"/>
      <c r="B94" s="77" t="s">
        <v>134</v>
      </c>
      <c r="C94" s="78"/>
      <c r="D94" s="78"/>
      <c r="E94" s="78"/>
      <c r="F94" s="78"/>
      <c r="G94" s="78"/>
      <c r="H94" s="78"/>
      <c r="I94" s="78"/>
      <c r="J94" s="78"/>
      <c r="K94" s="78"/>
      <c r="L94" s="78"/>
      <c r="M94" s="78"/>
      <c r="N94" s="78"/>
      <c r="O94" s="78"/>
      <c r="P94" s="78"/>
      <c r="Q94" s="78"/>
      <c r="R94" s="78"/>
      <c r="S94" s="78"/>
      <c r="T94" s="78"/>
      <c r="U94" s="78"/>
      <c r="V94" s="78"/>
      <c r="W94" s="78"/>
    </row>
    <row r="95" spans="1:23" ht="43.5" customHeight="1" x14ac:dyDescent="0.2">
      <c r="A95" s="78"/>
      <c r="B95" s="326" t="s">
        <v>135</v>
      </c>
      <c r="C95" s="326"/>
      <c r="D95" s="326"/>
      <c r="E95" s="326"/>
      <c r="F95" s="326"/>
      <c r="G95" s="326"/>
      <c r="H95" s="326"/>
      <c r="I95" s="326"/>
      <c r="J95" s="326"/>
      <c r="K95" s="326"/>
      <c r="L95" s="326"/>
      <c r="M95" s="326"/>
      <c r="N95" s="326"/>
      <c r="O95" s="326"/>
      <c r="P95" s="326"/>
      <c r="Q95" s="326"/>
      <c r="R95" s="326"/>
      <c r="S95" s="326"/>
      <c r="T95" s="326"/>
      <c r="U95" s="326"/>
      <c r="V95" s="326"/>
      <c r="W95" s="326"/>
    </row>
    <row r="96" spans="1:23" ht="24.75" customHeight="1" x14ac:dyDescent="0.15">
      <c r="A96" s="78"/>
      <c r="B96" s="327" t="s">
        <v>136</v>
      </c>
      <c r="C96" s="327"/>
      <c r="D96" s="327"/>
      <c r="E96" s="327"/>
      <c r="F96" s="327"/>
      <c r="G96" s="327"/>
      <c r="H96" s="327"/>
      <c r="I96" s="327"/>
      <c r="J96" s="327"/>
      <c r="K96" s="327"/>
      <c r="L96" s="327"/>
      <c r="M96" s="327"/>
      <c r="N96" s="327"/>
      <c r="O96" s="327"/>
      <c r="P96" s="327"/>
      <c r="Q96" s="327"/>
      <c r="R96" s="327"/>
      <c r="S96" s="327"/>
      <c r="T96" s="327"/>
      <c r="U96" s="327"/>
      <c r="V96" s="327"/>
      <c r="W96" s="77"/>
    </row>
    <row r="97" spans="1:23" ht="24.75" customHeight="1" x14ac:dyDescent="0.15">
      <c r="A97" s="78"/>
      <c r="B97" s="327" t="s">
        <v>137</v>
      </c>
      <c r="C97" s="327"/>
      <c r="D97" s="327"/>
      <c r="E97" s="327"/>
      <c r="F97" s="327"/>
      <c r="G97" s="327"/>
      <c r="H97" s="327"/>
      <c r="I97" s="327"/>
      <c r="J97" s="327"/>
      <c r="K97" s="327"/>
      <c r="L97" s="327"/>
      <c r="M97" s="327"/>
      <c r="N97" s="327"/>
      <c r="O97" s="327"/>
      <c r="P97" s="327"/>
      <c r="Q97" s="327"/>
      <c r="R97" s="327"/>
      <c r="S97" s="327"/>
      <c r="T97" s="77"/>
      <c r="U97" s="32"/>
      <c r="V97" s="77"/>
      <c r="W97" s="77"/>
    </row>
    <row r="98" spans="1:23" ht="255.75" customHeight="1" x14ac:dyDescent="0.15">
      <c r="A98" s="78"/>
      <c r="B98" s="34"/>
      <c r="C98" s="35"/>
      <c r="D98" s="35"/>
      <c r="E98" s="35"/>
      <c r="F98" s="35"/>
      <c r="G98" s="35"/>
      <c r="H98" s="35"/>
      <c r="I98" s="35"/>
      <c r="J98" s="35"/>
      <c r="K98" s="35"/>
      <c r="L98" s="35"/>
      <c r="M98" s="35"/>
      <c r="N98" s="36"/>
      <c r="O98" s="35"/>
      <c r="P98" s="35"/>
      <c r="Q98" s="35"/>
      <c r="R98" s="35"/>
      <c r="S98" s="78"/>
      <c r="T98" s="78"/>
      <c r="U98" s="78"/>
      <c r="V98" s="78"/>
      <c r="W98" s="78"/>
    </row>
    <row r="99" spans="1:23" ht="26.25" customHeight="1" x14ac:dyDescent="0.15">
      <c r="A99" s="78"/>
      <c r="B99" s="325" t="s">
        <v>138</v>
      </c>
      <c r="C99" s="330"/>
      <c r="D99" s="330"/>
      <c r="E99" s="330"/>
      <c r="F99" s="330"/>
      <c r="G99" s="330"/>
      <c r="H99" s="330"/>
      <c r="I99" s="79"/>
      <c r="J99" s="79"/>
      <c r="K99" s="79"/>
      <c r="L99" s="79"/>
      <c r="M99" s="79"/>
      <c r="N99" s="77"/>
      <c r="O99" s="79"/>
      <c r="P99" s="79"/>
      <c r="Q99" s="79"/>
      <c r="R99" s="79"/>
      <c r="S99" s="77"/>
      <c r="T99" s="77"/>
      <c r="U99" s="77"/>
      <c r="V99" s="78"/>
      <c r="W99" s="78"/>
    </row>
    <row r="100" spans="1:23" ht="24.75" customHeight="1" x14ac:dyDescent="0.15">
      <c r="A100" s="78"/>
      <c r="B100" s="310" t="s">
        <v>139</v>
      </c>
      <c r="C100" s="311"/>
      <c r="D100" s="311"/>
      <c r="E100" s="311"/>
      <c r="F100" s="311"/>
      <c r="G100" s="311"/>
      <c r="H100" s="311"/>
      <c r="I100" s="311"/>
      <c r="J100" s="311"/>
      <c r="K100" s="311"/>
      <c r="L100" s="311"/>
      <c r="M100" s="311"/>
      <c r="N100" s="311"/>
      <c r="O100" s="311"/>
      <c r="P100" s="311"/>
      <c r="Q100" s="311"/>
      <c r="R100" s="311"/>
      <c r="S100" s="311"/>
      <c r="T100" s="311"/>
      <c r="U100" s="311"/>
      <c r="V100" s="37"/>
      <c r="W100" s="78"/>
    </row>
    <row r="101" spans="1:23" ht="24.75" customHeight="1" x14ac:dyDescent="0.15">
      <c r="A101" s="78"/>
      <c r="B101" s="310" t="s">
        <v>140</v>
      </c>
      <c r="C101" s="311"/>
      <c r="D101" s="311"/>
      <c r="E101" s="311"/>
      <c r="F101" s="311"/>
      <c r="G101" s="311"/>
      <c r="H101" s="311"/>
      <c r="I101" s="311"/>
      <c r="J101" s="311"/>
      <c r="K101" s="311"/>
      <c r="L101" s="311"/>
      <c r="M101" s="311"/>
      <c r="N101" s="311"/>
      <c r="O101" s="311"/>
      <c r="P101" s="311"/>
      <c r="Q101" s="311"/>
      <c r="R101" s="311"/>
      <c r="S101" s="311"/>
      <c r="T101" s="311"/>
      <c r="U101" s="311"/>
      <c r="V101" s="37"/>
      <c r="W101" s="78"/>
    </row>
    <row r="102" spans="1:23" ht="24.75" customHeight="1" x14ac:dyDescent="0.15">
      <c r="A102" s="78"/>
      <c r="B102" s="77" t="s">
        <v>141</v>
      </c>
      <c r="C102" s="77"/>
      <c r="D102" s="77"/>
      <c r="E102" s="77"/>
      <c r="F102" s="77"/>
      <c r="G102" s="77"/>
      <c r="H102" s="77"/>
      <c r="I102" s="77"/>
      <c r="J102" s="77"/>
      <c r="K102" s="77"/>
      <c r="L102" s="77"/>
      <c r="M102" s="77"/>
      <c r="N102" s="79"/>
      <c r="O102" s="77"/>
      <c r="P102" s="77"/>
      <c r="Q102" s="77"/>
      <c r="R102" s="77"/>
      <c r="S102" s="77"/>
      <c r="T102" s="77"/>
      <c r="U102" s="77"/>
      <c r="V102" s="37"/>
      <c r="W102" s="78"/>
    </row>
    <row r="103" spans="1:23" ht="24.75" customHeight="1" x14ac:dyDescent="0.15">
      <c r="A103" s="78"/>
      <c r="B103" s="77"/>
      <c r="C103" s="77" t="s">
        <v>142</v>
      </c>
      <c r="D103" s="77"/>
      <c r="E103" s="77"/>
      <c r="F103" s="77"/>
      <c r="G103" s="77"/>
      <c r="H103" s="77"/>
      <c r="I103" s="77"/>
      <c r="J103" s="77"/>
      <c r="K103" s="77"/>
      <c r="L103" s="77"/>
      <c r="M103" s="77"/>
      <c r="N103" s="77"/>
      <c r="O103" s="77"/>
      <c r="P103" s="77"/>
      <c r="Q103" s="77"/>
      <c r="R103" s="77"/>
      <c r="S103" s="77"/>
      <c r="T103" s="77"/>
      <c r="U103" s="77"/>
      <c r="V103" s="37"/>
      <c r="W103" s="78"/>
    </row>
    <row r="104" spans="1:23" ht="24.75" customHeight="1" x14ac:dyDescent="0.15">
      <c r="A104" s="78"/>
      <c r="B104" s="77"/>
      <c r="C104" s="77" t="s">
        <v>143</v>
      </c>
      <c r="D104" s="77"/>
      <c r="E104" s="77"/>
      <c r="F104" s="77"/>
      <c r="G104" s="77"/>
      <c r="H104" s="77"/>
      <c r="I104" s="77"/>
      <c r="J104" s="77"/>
      <c r="K104" s="77"/>
      <c r="L104" s="77"/>
      <c r="M104" s="77"/>
      <c r="N104" s="77"/>
      <c r="O104" s="77"/>
      <c r="P104" s="77"/>
      <c r="Q104" s="77"/>
      <c r="R104" s="77"/>
      <c r="S104" s="77"/>
      <c r="T104" s="77"/>
      <c r="U104" s="77"/>
      <c r="V104" s="37"/>
      <c r="W104" s="78"/>
    </row>
    <row r="105" spans="1:23" ht="24.75" customHeight="1" x14ac:dyDescent="0.15">
      <c r="A105" s="78"/>
      <c r="B105" s="77" t="s">
        <v>144</v>
      </c>
      <c r="C105" s="77"/>
      <c r="D105" s="77"/>
      <c r="E105" s="77"/>
      <c r="F105" s="77"/>
      <c r="G105" s="77"/>
      <c r="H105" s="77"/>
      <c r="I105" s="77"/>
      <c r="J105" s="77"/>
      <c r="K105" s="77"/>
      <c r="L105" s="77"/>
      <c r="M105" s="77"/>
      <c r="N105" s="77"/>
      <c r="O105" s="77"/>
      <c r="P105" s="77"/>
      <c r="Q105" s="77"/>
      <c r="R105" s="77"/>
      <c r="S105" s="77"/>
      <c r="T105" s="77"/>
      <c r="U105" s="77"/>
      <c r="V105" s="37"/>
      <c r="W105" s="78"/>
    </row>
    <row r="106" spans="1:23" ht="24.75" customHeight="1" x14ac:dyDescent="0.15">
      <c r="A106" s="78"/>
      <c r="B106" s="77" t="s">
        <v>145</v>
      </c>
      <c r="C106" s="77"/>
      <c r="D106" s="77"/>
      <c r="E106" s="77"/>
      <c r="F106" s="77"/>
      <c r="G106" s="77"/>
      <c r="H106" s="77"/>
      <c r="I106" s="77"/>
      <c r="J106" s="77"/>
      <c r="K106" s="77"/>
      <c r="L106" s="77"/>
      <c r="M106" s="77"/>
      <c r="N106" s="77"/>
      <c r="O106" s="77"/>
      <c r="P106" s="77"/>
      <c r="Q106" s="77"/>
      <c r="R106" s="77"/>
      <c r="S106" s="77"/>
      <c r="T106" s="77"/>
      <c r="U106" s="77"/>
      <c r="V106" s="37"/>
      <c r="W106" s="78"/>
    </row>
    <row r="107" spans="1:23" ht="24.75" customHeight="1" x14ac:dyDescent="0.15">
      <c r="A107" s="78"/>
      <c r="B107" s="77" t="s">
        <v>146</v>
      </c>
      <c r="C107" s="77"/>
      <c r="D107" s="77"/>
      <c r="E107" s="77"/>
      <c r="F107" s="77"/>
      <c r="G107" s="77"/>
      <c r="H107" s="77"/>
      <c r="I107" s="77"/>
      <c r="J107" s="77"/>
      <c r="K107" s="77"/>
      <c r="L107" s="77"/>
      <c r="M107" s="77"/>
      <c r="N107" s="77"/>
      <c r="O107" s="77"/>
      <c r="P107" s="77"/>
      <c r="Q107" s="77"/>
      <c r="R107" s="77"/>
      <c r="S107" s="77"/>
      <c r="T107" s="77"/>
      <c r="U107" s="77"/>
      <c r="V107" s="37"/>
      <c r="W107" s="78"/>
    </row>
    <row r="108" spans="1:23" ht="20.25" customHeight="1" x14ac:dyDescent="0.15">
      <c r="A108" s="78"/>
      <c r="B108" s="77"/>
      <c r="C108" s="77" t="s">
        <v>147</v>
      </c>
      <c r="D108" s="77"/>
      <c r="E108" s="77"/>
      <c r="F108" s="77"/>
      <c r="G108" s="77"/>
      <c r="H108" s="77"/>
      <c r="I108" s="77"/>
      <c r="J108" s="77"/>
      <c r="K108" s="77"/>
      <c r="L108" s="77"/>
      <c r="M108" s="77"/>
      <c r="N108" s="77"/>
      <c r="O108" s="77"/>
      <c r="P108" s="77"/>
      <c r="Q108" s="77"/>
      <c r="R108" s="77"/>
      <c r="S108" s="77"/>
      <c r="T108" s="77"/>
      <c r="U108" s="77"/>
      <c r="V108" s="37"/>
      <c r="W108" s="78"/>
    </row>
    <row r="109" spans="1:23" ht="8.25" customHeight="1" x14ac:dyDescent="0.15">
      <c r="A109" s="78"/>
      <c r="B109" s="77"/>
      <c r="C109" s="77"/>
      <c r="D109" s="77"/>
      <c r="E109" s="77"/>
      <c r="F109" s="77"/>
      <c r="G109" s="77"/>
      <c r="H109" s="77"/>
      <c r="I109" s="77"/>
      <c r="J109" s="77"/>
      <c r="K109" s="77"/>
      <c r="L109" s="77"/>
      <c r="M109" s="77"/>
      <c r="N109" s="77"/>
      <c r="O109" s="77"/>
      <c r="P109" s="77"/>
      <c r="Q109" s="77"/>
      <c r="R109" s="77"/>
      <c r="S109" s="77"/>
      <c r="T109" s="77"/>
      <c r="U109" s="77"/>
      <c r="V109" s="37"/>
      <c r="W109" s="78"/>
    </row>
    <row r="110" spans="1:23" ht="24.75" customHeight="1" x14ac:dyDescent="0.15">
      <c r="A110" s="78"/>
      <c r="B110" s="43" t="s">
        <v>148</v>
      </c>
      <c r="C110" s="77"/>
      <c r="D110" s="77"/>
      <c r="E110" s="77"/>
      <c r="F110" s="77"/>
      <c r="G110" s="77"/>
      <c r="H110" s="77"/>
      <c r="I110" s="77"/>
      <c r="J110" s="77"/>
      <c r="K110" s="77"/>
      <c r="L110" s="77"/>
      <c r="M110" s="77"/>
      <c r="N110" s="77"/>
      <c r="O110" s="77"/>
      <c r="P110" s="77"/>
      <c r="Q110" s="77"/>
      <c r="R110" s="77"/>
      <c r="S110" s="77"/>
      <c r="T110" s="77"/>
      <c r="U110" s="77"/>
      <c r="V110" s="37"/>
      <c r="W110" s="78"/>
    </row>
    <row r="111" spans="1:23" ht="13.5" customHeight="1" x14ac:dyDescent="0.15">
      <c r="A111" s="78"/>
      <c r="B111" s="37"/>
      <c r="C111" s="37"/>
      <c r="D111" s="37"/>
      <c r="E111" s="37"/>
      <c r="F111" s="37"/>
      <c r="G111" s="37"/>
      <c r="H111" s="37"/>
      <c r="I111" s="37"/>
      <c r="J111" s="37"/>
      <c r="K111" s="37"/>
      <c r="L111" s="37"/>
      <c r="M111" s="37"/>
      <c r="N111" s="37"/>
      <c r="O111" s="37"/>
      <c r="P111" s="37"/>
      <c r="Q111" s="37"/>
      <c r="R111" s="37"/>
      <c r="S111" s="37"/>
      <c r="T111" s="37"/>
      <c r="U111" s="37"/>
      <c r="V111" s="37"/>
      <c r="W111" s="78"/>
    </row>
    <row r="112" spans="1:23" ht="13.5" customHeight="1" x14ac:dyDescent="0.15">
      <c r="A112" s="78"/>
      <c r="B112" s="37"/>
      <c r="C112" s="37"/>
      <c r="D112" s="37"/>
      <c r="E112" s="37"/>
      <c r="F112" s="37"/>
      <c r="G112" s="37"/>
      <c r="H112" s="37"/>
      <c r="I112" s="37"/>
      <c r="J112" s="37"/>
      <c r="K112" s="37"/>
      <c r="L112" s="37"/>
      <c r="M112" s="37"/>
      <c r="N112" s="37"/>
      <c r="O112" s="37"/>
      <c r="P112" s="37"/>
      <c r="Q112" s="37"/>
      <c r="R112" s="37"/>
      <c r="S112" s="37"/>
      <c r="T112" s="37"/>
      <c r="U112" s="37"/>
      <c r="V112" s="37"/>
      <c r="W112" s="78"/>
    </row>
    <row r="113" spans="1:23" ht="24.75" customHeight="1" x14ac:dyDescent="0.15">
      <c r="A113" s="78"/>
      <c r="B113" s="329" t="s">
        <v>149</v>
      </c>
      <c r="C113" s="311"/>
      <c r="D113" s="311"/>
      <c r="E113" s="311"/>
      <c r="F113" s="311"/>
      <c r="G113" s="311"/>
      <c r="H113" s="311"/>
      <c r="I113" s="311"/>
      <c r="J113" s="311"/>
      <c r="K113" s="311"/>
      <c r="L113" s="311"/>
      <c r="M113" s="311"/>
      <c r="N113" s="311"/>
      <c r="O113" s="311"/>
      <c r="P113" s="311"/>
      <c r="Q113" s="311"/>
      <c r="R113" s="311"/>
      <c r="S113" s="311"/>
      <c r="T113" s="311"/>
      <c r="U113" s="311"/>
      <c r="V113" s="37"/>
      <c r="W113" s="78"/>
    </row>
    <row r="114" spans="1:23" ht="24.75" customHeight="1" x14ac:dyDescent="0.15">
      <c r="A114" s="78"/>
      <c r="B114" s="311" t="s">
        <v>150</v>
      </c>
      <c r="C114" s="311"/>
      <c r="D114" s="311"/>
      <c r="E114" s="311"/>
      <c r="F114" s="311"/>
      <c r="G114" s="311"/>
      <c r="H114" s="311"/>
      <c r="I114" s="311"/>
      <c r="J114" s="311"/>
      <c r="K114" s="311"/>
      <c r="L114" s="311"/>
      <c r="M114" s="311"/>
      <c r="N114" s="311"/>
      <c r="O114" s="311"/>
      <c r="P114" s="311"/>
      <c r="Q114" s="311"/>
      <c r="R114" s="311"/>
      <c r="S114" s="311"/>
      <c r="T114" s="311"/>
      <c r="U114" s="311"/>
      <c r="V114" s="37"/>
      <c r="W114" s="78"/>
    </row>
    <row r="115" spans="1:23" ht="24.75" customHeight="1" x14ac:dyDescent="0.15">
      <c r="A115" s="78"/>
      <c r="B115" s="310" t="s">
        <v>151</v>
      </c>
      <c r="C115" s="311"/>
      <c r="D115" s="311"/>
      <c r="E115" s="311"/>
      <c r="F115" s="311"/>
      <c r="G115" s="311"/>
      <c r="H115" s="311"/>
      <c r="I115" s="311"/>
      <c r="J115" s="311"/>
      <c r="K115" s="311"/>
      <c r="L115" s="311"/>
      <c r="M115" s="311"/>
      <c r="N115" s="311"/>
      <c r="O115" s="311"/>
      <c r="P115" s="311"/>
      <c r="Q115" s="311"/>
      <c r="R115" s="311"/>
      <c r="S115" s="311"/>
      <c r="T115" s="311"/>
      <c r="U115" s="311"/>
      <c r="V115" s="38"/>
      <c r="W115" s="38"/>
    </row>
    <row r="116" spans="1:23" ht="24.75" customHeight="1" x14ac:dyDescent="0.15">
      <c r="A116" s="78"/>
      <c r="B116" s="42" t="s">
        <v>152</v>
      </c>
      <c r="C116" s="77"/>
      <c r="D116" s="77"/>
      <c r="E116" s="77"/>
      <c r="F116" s="77"/>
      <c r="G116" s="77"/>
      <c r="H116" s="77"/>
      <c r="I116" s="77"/>
      <c r="J116" s="77"/>
      <c r="K116" s="77"/>
      <c r="L116" s="77"/>
      <c r="M116" s="77"/>
      <c r="N116" s="77"/>
      <c r="O116" s="77"/>
      <c r="P116" s="77"/>
      <c r="Q116" s="77"/>
      <c r="R116" s="77"/>
      <c r="S116" s="77"/>
      <c r="T116" s="77"/>
      <c r="U116" s="77"/>
      <c r="V116" s="38"/>
      <c r="W116" s="38"/>
    </row>
    <row r="117" spans="1:23" ht="31.5" customHeight="1" x14ac:dyDescent="0.15">
      <c r="A117" s="78"/>
      <c r="B117" s="78"/>
      <c r="C117" s="77"/>
      <c r="D117" s="77"/>
      <c r="E117" s="77"/>
      <c r="F117" s="77"/>
      <c r="G117" s="77"/>
      <c r="H117" s="77"/>
      <c r="I117" s="77"/>
      <c r="J117" s="77"/>
      <c r="K117" s="77"/>
      <c r="L117" s="77"/>
      <c r="M117" s="77"/>
      <c r="N117" s="32"/>
      <c r="O117" s="77"/>
      <c r="P117" s="77"/>
      <c r="Q117" s="77"/>
      <c r="R117" s="77"/>
      <c r="S117" s="77"/>
      <c r="T117" s="77"/>
      <c r="U117" s="77"/>
      <c r="V117" s="37"/>
      <c r="W117" s="78"/>
    </row>
    <row r="118" spans="1:23" ht="31.5" customHeight="1" x14ac:dyDescent="0.15">
      <c r="A118" s="78"/>
      <c r="B118" s="37"/>
      <c r="C118" s="37"/>
      <c r="D118" s="37"/>
      <c r="E118" s="37"/>
      <c r="F118" s="37"/>
      <c r="G118" s="37"/>
      <c r="H118" s="37"/>
      <c r="I118" s="37"/>
      <c r="J118" s="37"/>
      <c r="K118" s="37"/>
      <c r="L118" s="37"/>
      <c r="M118" s="37"/>
      <c r="N118" s="37"/>
      <c r="O118" s="37"/>
      <c r="P118" s="37"/>
      <c r="Q118" s="37"/>
      <c r="R118" s="37"/>
      <c r="S118" s="37"/>
      <c r="T118" s="37"/>
      <c r="U118" s="37"/>
      <c r="V118" s="37"/>
      <c r="W118" s="78"/>
    </row>
    <row r="119" spans="1:23" ht="31.5" customHeight="1" x14ac:dyDescent="0.15">
      <c r="A119" s="78"/>
      <c r="B119" s="37"/>
      <c r="C119" s="37"/>
      <c r="D119" s="37"/>
      <c r="E119" s="37"/>
      <c r="F119" s="37"/>
      <c r="G119" s="37"/>
      <c r="H119" s="37"/>
      <c r="I119" s="37"/>
      <c r="J119" s="37"/>
      <c r="K119" s="37"/>
      <c r="L119" s="37"/>
      <c r="M119" s="37"/>
      <c r="N119" s="38"/>
      <c r="O119" s="37"/>
      <c r="P119" s="37"/>
      <c r="Q119" s="37"/>
      <c r="R119" s="37"/>
      <c r="S119" s="37"/>
      <c r="T119" s="37"/>
      <c r="U119" s="37"/>
      <c r="V119" s="37"/>
      <c r="W119" s="78"/>
    </row>
    <row r="120" spans="1:23" ht="31.5" customHeight="1" x14ac:dyDescent="0.15">
      <c r="A120" s="78"/>
      <c r="B120" s="37"/>
      <c r="C120" s="37"/>
      <c r="D120" s="37"/>
      <c r="E120" s="37"/>
      <c r="F120" s="37"/>
      <c r="G120" s="37"/>
      <c r="H120" s="37"/>
      <c r="I120" s="37"/>
      <c r="J120" s="37"/>
      <c r="K120" s="37"/>
      <c r="L120" s="37"/>
      <c r="M120" s="37"/>
      <c r="N120" s="37"/>
      <c r="O120" s="37"/>
      <c r="P120" s="37"/>
      <c r="Q120" s="37"/>
      <c r="R120" s="37"/>
      <c r="S120" s="37"/>
      <c r="T120" s="37"/>
      <c r="U120" s="37"/>
      <c r="V120" s="37"/>
      <c r="W120" s="78"/>
    </row>
    <row r="121" spans="1:23" ht="31.5" customHeight="1" x14ac:dyDescent="0.15">
      <c r="A121" s="78"/>
      <c r="B121" s="37"/>
      <c r="C121" s="37"/>
      <c r="D121" s="37"/>
      <c r="E121" s="37"/>
      <c r="F121" s="37"/>
      <c r="G121" s="37"/>
      <c r="H121" s="37"/>
      <c r="I121" s="37"/>
      <c r="J121" s="37"/>
      <c r="K121" s="37"/>
      <c r="L121" s="37"/>
      <c r="M121" s="37"/>
      <c r="N121" s="37"/>
      <c r="O121" s="37"/>
      <c r="P121" s="37"/>
      <c r="Q121" s="37"/>
      <c r="R121" s="37"/>
      <c r="S121" s="37"/>
      <c r="T121" s="37"/>
      <c r="U121" s="37"/>
      <c r="V121" s="37"/>
      <c r="W121" s="78"/>
    </row>
    <row r="122" spans="1:23" ht="31.5" customHeight="1" x14ac:dyDescent="0.15">
      <c r="A122" s="78"/>
      <c r="B122" s="37"/>
      <c r="C122" s="37"/>
      <c r="D122" s="37"/>
      <c r="E122" s="37"/>
      <c r="F122" s="37"/>
      <c r="G122" s="37"/>
      <c r="H122" s="37"/>
      <c r="I122" s="37"/>
      <c r="J122" s="37"/>
      <c r="K122" s="37"/>
      <c r="L122" s="37"/>
      <c r="M122" s="37"/>
      <c r="N122" s="37"/>
      <c r="O122" s="37"/>
      <c r="P122" s="37"/>
      <c r="Q122" s="37"/>
      <c r="R122" s="37"/>
      <c r="S122" s="37"/>
      <c r="T122" s="37"/>
      <c r="U122" s="37"/>
      <c r="V122" s="37"/>
      <c r="W122" s="78"/>
    </row>
    <row r="123" spans="1:23" ht="31.5" customHeight="1" x14ac:dyDescent="0.15">
      <c r="A123" s="78"/>
      <c r="B123" s="37"/>
      <c r="C123" s="37"/>
      <c r="D123" s="37"/>
      <c r="E123" s="37"/>
      <c r="F123" s="37"/>
      <c r="G123" s="37"/>
      <c r="H123" s="37"/>
      <c r="I123" s="37"/>
      <c r="J123" s="37"/>
      <c r="K123" s="37"/>
      <c r="L123" s="37"/>
      <c r="M123" s="37"/>
      <c r="N123" s="37"/>
      <c r="O123" s="37"/>
      <c r="P123" s="37"/>
      <c r="Q123" s="37"/>
      <c r="R123" s="37"/>
      <c r="S123" s="37"/>
      <c r="T123" s="37"/>
      <c r="U123" s="37"/>
      <c r="V123" s="37"/>
      <c r="W123" s="78"/>
    </row>
    <row r="124" spans="1:23" ht="31.5" customHeight="1" x14ac:dyDescent="0.15">
      <c r="A124" s="78"/>
      <c r="B124" s="37"/>
      <c r="C124" s="37"/>
      <c r="D124" s="37"/>
      <c r="E124" s="37"/>
      <c r="F124" s="37"/>
      <c r="G124" s="37"/>
      <c r="H124" s="37"/>
      <c r="I124" s="37"/>
      <c r="J124" s="37"/>
      <c r="K124" s="37"/>
      <c r="L124" s="37"/>
      <c r="M124" s="37"/>
      <c r="N124" s="37"/>
      <c r="O124" s="37"/>
      <c r="P124" s="37"/>
      <c r="Q124" s="37"/>
      <c r="R124" s="37"/>
      <c r="S124" s="37"/>
      <c r="T124" s="37"/>
      <c r="U124" s="37"/>
      <c r="V124" s="37"/>
      <c r="W124" s="78"/>
    </row>
    <row r="125" spans="1:23" ht="31.5" customHeight="1" x14ac:dyDescent="0.15">
      <c r="A125" s="78"/>
      <c r="B125" s="39"/>
      <c r="C125" s="77"/>
      <c r="D125" s="77"/>
      <c r="E125" s="77"/>
      <c r="F125" s="77"/>
      <c r="G125" s="77"/>
      <c r="H125" s="77"/>
      <c r="I125" s="77"/>
      <c r="J125" s="78"/>
      <c r="K125" s="78"/>
      <c r="L125" s="78"/>
      <c r="M125" s="78"/>
      <c r="N125" s="37"/>
      <c r="O125" s="78"/>
      <c r="P125" s="78"/>
      <c r="Q125" s="78"/>
      <c r="R125" s="78"/>
      <c r="S125" s="78"/>
      <c r="T125" s="78"/>
      <c r="U125" s="78"/>
      <c r="V125" s="78"/>
      <c r="W125" s="78"/>
    </row>
    <row r="126" spans="1:23" ht="31.5" customHeight="1" x14ac:dyDescent="0.15">
      <c r="A126" s="78"/>
      <c r="B126" s="38"/>
      <c r="C126" s="38"/>
      <c r="D126" s="38"/>
      <c r="E126" s="38"/>
      <c r="F126" s="38"/>
      <c r="G126" s="38"/>
      <c r="H126" s="38"/>
      <c r="I126" s="38"/>
      <c r="J126" s="38"/>
      <c r="K126" s="38"/>
      <c r="L126" s="38"/>
      <c r="M126" s="38"/>
      <c r="N126" s="37"/>
      <c r="O126" s="38"/>
      <c r="P126" s="38"/>
      <c r="Q126" s="38"/>
      <c r="R126" s="38"/>
      <c r="S126" s="38"/>
      <c r="T126" s="38"/>
      <c r="U126" s="38"/>
      <c r="V126" s="38"/>
      <c r="W126" s="78"/>
    </row>
    <row r="127" spans="1:23" ht="31.5" customHeight="1" x14ac:dyDescent="0.15">
      <c r="A127" s="78"/>
      <c r="B127" s="40"/>
      <c r="C127" s="40"/>
      <c r="D127" s="40"/>
      <c r="E127" s="40"/>
      <c r="F127" s="40"/>
      <c r="G127" s="40"/>
      <c r="H127" s="40"/>
      <c r="I127" s="40"/>
      <c r="J127" s="40"/>
      <c r="K127" s="40"/>
      <c r="L127" s="40"/>
      <c r="M127" s="40"/>
      <c r="N127" s="37"/>
      <c r="O127" s="40"/>
      <c r="P127" s="40"/>
      <c r="Q127" s="40"/>
      <c r="R127" s="40"/>
      <c r="S127" s="40"/>
      <c r="T127" s="40"/>
      <c r="U127" s="40"/>
      <c r="V127" s="40"/>
      <c r="W127" s="40"/>
    </row>
    <row r="128" spans="1:23" ht="31.5" customHeight="1" x14ac:dyDescent="0.15">
      <c r="A128" s="78"/>
      <c r="B128" s="40"/>
      <c r="C128" s="40"/>
      <c r="D128" s="40"/>
      <c r="E128" s="40"/>
      <c r="F128" s="40"/>
      <c r="G128" s="40"/>
      <c r="H128" s="40"/>
      <c r="I128" s="40"/>
      <c r="J128" s="40"/>
      <c r="K128" s="40"/>
      <c r="L128" s="40"/>
      <c r="M128" s="40"/>
      <c r="N128" s="37"/>
      <c r="O128" s="40"/>
      <c r="P128" s="40"/>
      <c r="Q128" s="40"/>
      <c r="R128" s="40"/>
      <c r="S128" s="40"/>
      <c r="T128" s="40"/>
      <c r="U128" s="40"/>
      <c r="V128" s="40"/>
      <c r="W128" s="40"/>
    </row>
    <row r="129" spans="1:23" ht="31.5" customHeight="1" x14ac:dyDescent="0.15">
      <c r="A129" s="78"/>
      <c r="B129" s="325" t="s">
        <v>153</v>
      </c>
      <c r="C129" s="330"/>
      <c r="D129" s="330"/>
      <c r="E129" s="330"/>
      <c r="F129" s="330"/>
      <c r="G129" s="330"/>
      <c r="H129" s="330"/>
      <c r="I129" s="78"/>
      <c r="J129" s="78"/>
      <c r="K129" s="78"/>
      <c r="L129" s="78"/>
      <c r="M129" s="78"/>
      <c r="N129" s="78"/>
      <c r="O129" s="78"/>
      <c r="P129" s="78"/>
      <c r="Q129" s="78"/>
      <c r="R129" s="78"/>
      <c r="S129" s="78"/>
      <c r="T129" s="78"/>
      <c r="U129" s="78"/>
      <c r="V129" s="78"/>
      <c r="W129" s="78"/>
    </row>
    <row r="130" spans="1:23" ht="30.75" customHeight="1" x14ac:dyDescent="0.15">
      <c r="A130" s="78"/>
      <c r="B130" s="310" t="s">
        <v>154</v>
      </c>
      <c r="C130" s="311"/>
      <c r="D130" s="311"/>
      <c r="E130" s="311"/>
      <c r="F130" s="311"/>
      <c r="G130" s="311"/>
      <c r="H130" s="311"/>
      <c r="I130" s="311"/>
      <c r="J130" s="311"/>
      <c r="K130" s="311"/>
      <c r="L130" s="311"/>
      <c r="M130" s="311"/>
      <c r="N130" s="311"/>
      <c r="O130" s="311"/>
      <c r="P130" s="311"/>
      <c r="Q130" s="311"/>
      <c r="R130" s="311"/>
      <c r="S130" s="311"/>
      <c r="T130" s="311"/>
      <c r="U130" s="311"/>
      <c r="V130" s="311"/>
      <c r="W130" s="78"/>
    </row>
    <row r="131" spans="1:23" ht="30.75" customHeight="1" x14ac:dyDescent="0.15">
      <c r="A131" s="78"/>
      <c r="B131" s="310" t="s">
        <v>155</v>
      </c>
      <c r="C131" s="311"/>
      <c r="D131" s="311"/>
      <c r="E131" s="311"/>
      <c r="F131" s="311"/>
      <c r="G131" s="311"/>
      <c r="H131" s="311"/>
      <c r="I131" s="311"/>
      <c r="J131" s="311"/>
      <c r="K131" s="311"/>
      <c r="L131" s="311"/>
      <c r="M131" s="311"/>
      <c r="N131" s="311"/>
      <c r="O131" s="311"/>
      <c r="P131" s="311"/>
      <c r="Q131" s="311"/>
      <c r="R131" s="311"/>
      <c r="S131" s="311"/>
      <c r="T131" s="311"/>
      <c r="U131" s="311"/>
      <c r="V131" s="311"/>
      <c r="W131" s="78"/>
    </row>
    <row r="132" spans="1:23" ht="61.5" customHeight="1" x14ac:dyDescent="0.15">
      <c r="A132" s="78"/>
      <c r="B132" s="310" t="s">
        <v>156</v>
      </c>
      <c r="C132" s="311"/>
      <c r="D132" s="311"/>
      <c r="E132" s="311"/>
      <c r="F132" s="311"/>
      <c r="G132" s="311"/>
      <c r="H132" s="311"/>
      <c r="I132" s="311"/>
      <c r="J132" s="311"/>
      <c r="K132" s="311"/>
      <c r="L132" s="311"/>
      <c r="M132" s="311"/>
      <c r="N132" s="311"/>
      <c r="O132" s="311"/>
      <c r="P132" s="311"/>
      <c r="Q132" s="311"/>
      <c r="R132" s="311"/>
      <c r="S132" s="311"/>
      <c r="T132" s="311"/>
      <c r="U132" s="311"/>
      <c r="V132" s="311"/>
      <c r="W132" s="78"/>
    </row>
    <row r="133" spans="1:23" ht="30.75" customHeight="1" x14ac:dyDescent="0.15">
      <c r="A133" s="78"/>
      <c r="B133" s="310" t="s">
        <v>157</v>
      </c>
      <c r="C133" s="311"/>
      <c r="D133" s="311"/>
      <c r="E133" s="311"/>
      <c r="F133" s="311"/>
      <c r="G133" s="311"/>
      <c r="H133" s="311"/>
      <c r="I133" s="311"/>
      <c r="J133" s="311"/>
      <c r="K133" s="311"/>
      <c r="L133" s="311"/>
      <c r="M133" s="311"/>
      <c r="N133" s="311"/>
      <c r="O133" s="311"/>
      <c r="P133" s="311"/>
      <c r="Q133" s="311"/>
      <c r="R133" s="311"/>
      <c r="S133" s="311"/>
      <c r="T133" s="311"/>
      <c r="U133" s="311"/>
      <c r="V133" s="311"/>
      <c r="W133" s="328"/>
    </row>
    <row r="134" spans="1:23" ht="30.75" customHeight="1" x14ac:dyDescent="0.15">
      <c r="A134" s="78"/>
      <c r="B134" s="78" t="s">
        <v>158</v>
      </c>
      <c r="C134" s="78"/>
      <c r="D134" s="78"/>
      <c r="E134" s="78"/>
      <c r="F134" s="78"/>
      <c r="G134" s="78"/>
      <c r="H134" s="78"/>
      <c r="I134" s="78"/>
      <c r="J134" s="78"/>
      <c r="K134" s="78"/>
      <c r="L134" s="78"/>
      <c r="M134" s="78"/>
      <c r="N134" s="37"/>
      <c r="O134" s="78"/>
      <c r="P134" s="78"/>
      <c r="Q134" s="78"/>
      <c r="R134" s="78"/>
      <c r="S134" s="78"/>
      <c r="T134" s="78"/>
      <c r="U134" s="78"/>
      <c r="V134" s="78"/>
      <c r="W134" s="78"/>
    </row>
    <row r="135" spans="1:23" ht="30.75" customHeight="1" x14ac:dyDescent="0.15">
      <c r="A135" s="78"/>
      <c r="B135" s="78"/>
      <c r="C135" s="78"/>
      <c r="D135" s="78"/>
      <c r="E135" s="78"/>
      <c r="F135" s="78"/>
      <c r="G135" s="78"/>
      <c r="H135" s="78"/>
      <c r="I135" s="78"/>
      <c r="J135" s="78"/>
      <c r="K135" s="78"/>
      <c r="L135" s="78"/>
      <c r="M135" s="78"/>
      <c r="N135" s="37"/>
      <c r="O135" s="78"/>
      <c r="P135" s="78"/>
      <c r="Q135" s="78"/>
      <c r="R135" s="78"/>
      <c r="S135" s="78"/>
      <c r="T135" s="78"/>
      <c r="U135" s="78"/>
      <c r="V135" s="78"/>
      <c r="W135" s="78"/>
    </row>
    <row r="136" spans="1:23" ht="30.75" customHeight="1" x14ac:dyDescent="0.15">
      <c r="N136" s="41"/>
    </row>
    <row r="137" spans="1:23" ht="30.75" customHeight="1" x14ac:dyDescent="0.15"/>
    <row r="138" spans="1:23" ht="30.75" customHeight="1" x14ac:dyDescent="0.15"/>
    <row r="139" spans="1:23" ht="30.75" customHeight="1" x14ac:dyDescent="0.15"/>
    <row r="140" spans="1:23" ht="30.75" customHeight="1" x14ac:dyDescent="0.15"/>
    <row r="141" spans="1:23" ht="30.75" customHeight="1" x14ac:dyDescent="0.15"/>
    <row r="142" spans="1:23" ht="30.75" customHeight="1" x14ac:dyDescent="0.15"/>
    <row r="143" spans="1:23" ht="30.75" customHeight="1" x14ac:dyDescent="0.15"/>
    <row r="144" spans="1:23" ht="30.75" customHeight="1" x14ac:dyDescent="0.15"/>
    <row r="145" ht="30.75" customHeight="1" x14ac:dyDescent="0.15"/>
    <row r="146" ht="30.75" customHeight="1" x14ac:dyDescent="0.15"/>
    <row r="147" ht="30.75" customHeight="1" x14ac:dyDescent="0.15"/>
    <row r="148" ht="30.75" customHeight="1" x14ac:dyDescent="0.15"/>
    <row r="149" ht="30.75" customHeight="1" x14ac:dyDescent="0.15"/>
    <row r="150" ht="30.75" customHeight="1" x14ac:dyDescent="0.15"/>
    <row r="151" ht="30.75" customHeight="1" x14ac:dyDescent="0.15"/>
    <row r="152" ht="30.75" customHeight="1" x14ac:dyDescent="0.15"/>
    <row r="153" ht="30.75" customHeight="1" x14ac:dyDescent="0.15"/>
    <row r="154" ht="30.75" customHeight="1" x14ac:dyDescent="0.15"/>
    <row r="155" ht="30.75" customHeight="1" x14ac:dyDescent="0.15"/>
    <row r="156" ht="30.75" customHeight="1" x14ac:dyDescent="0.15"/>
    <row r="157" ht="30.75" customHeight="1" x14ac:dyDescent="0.15"/>
    <row r="158" ht="30.75" customHeight="1" x14ac:dyDescent="0.15"/>
    <row r="159" ht="30.75" customHeight="1" x14ac:dyDescent="0.15"/>
    <row r="160" ht="30.75" customHeight="1" x14ac:dyDescent="0.15"/>
    <row r="161" ht="30.75" customHeight="1" x14ac:dyDescent="0.15"/>
  </sheetData>
  <sheetProtection algorithmName="SHA-512" hashValue="VEpBFXZF60D+B1bVdOUWQR495ESonMJkUdV1fZH7itQt9Co7yXcmOWomHTwLZhp2jwnaeqtOhkHwf8i78GW7OA==" saltValue="AoLP7+sZp/Swq4b9tmUEGw==" spinCount="100000" sheet="1" selectLockedCells="1" selectUnlockedCells="1"/>
  <mergeCells count="46">
    <mergeCell ref="O26:W27"/>
    <mergeCell ref="B20:V21"/>
    <mergeCell ref="O17:W18"/>
    <mergeCell ref="O13:W15"/>
    <mergeCell ref="O16:W16"/>
    <mergeCell ref="B99:H99"/>
    <mergeCell ref="D73:F73"/>
    <mergeCell ref="H73:J73"/>
    <mergeCell ref="B46:W55"/>
    <mergeCell ref="B61:W64"/>
    <mergeCell ref="D68:F68"/>
    <mergeCell ref="H68:J68"/>
    <mergeCell ref="L68:O68"/>
    <mergeCell ref="D69:F69"/>
    <mergeCell ref="H69:J69"/>
    <mergeCell ref="D71:F71"/>
    <mergeCell ref="H71:J71"/>
    <mergeCell ref="L71:O71"/>
    <mergeCell ref="B133:W133"/>
    <mergeCell ref="B101:U101"/>
    <mergeCell ref="B113:U113"/>
    <mergeCell ref="B114:U114"/>
    <mergeCell ref="B115:U115"/>
    <mergeCell ref="B129:H129"/>
    <mergeCell ref="B130:V130"/>
    <mergeCell ref="O30:W35"/>
    <mergeCell ref="O38:W39"/>
    <mergeCell ref="O40:W41"/>
    <mergeCell ref="B131:V131"/>
    <mergeCell ref="B132:V132"/>
    <mergeCell ref="B100:U100"/>
    <mergeCell ref="D77:F77"/>
    <mergeCell ref="H77:J77"/>
    <mergeCell ref="L77:O77"/>
    <mergeCell ref="D80:F80"/>
    <mergeCell ref="H80:J80"/>
    <mergeCell ref="L80:O80"/>
    <mergeCell ref="B91:W92"/>
    <mergeCell ref="B95:W95"/>
    <mergeCell ref="B96:V96"/>
    <mergeCell ref="B97:S97"/>
    <mergeCell ref="O7:V8"/>
    <mergeCell ref="N7:N8"/>
    <mergeCell ref="O10:W10"/>
    <mergeCell ref="O11:W12"/>
    <mergeCell ref="N11:N12"/>
  </mergeCells>
  <phoneticPr fontId="16"/>
  <pageMargins left="0.70866141732283472" right="0.70866141732283472" top="0.74803149606299213" bottom="0.74803149606299213" header="0.31496062992125984" footer="0.31496062992125984"/>
  <pageSetup paperSize="8" scale="94" orientation="landscape" r:id="rId1"/>
  <rowBreaks count="4" manualBreakCount="4">
    <brk id="21" max="22" man="1"/>
    <brk id="58" max="22" man="1"/>
    <brk id="87" max="22" man="1"/>
    <brk id="112" max="2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36BB0E471F5914B81C07F19DF8B9727" ma:contentTypeVersion="11" ma:contentTypeDescription="新しいドキュメントを作成します。" ma:contentTypeScope="" ma:versionID="966f1f8d6ff5b968c79a171188c6d893">
  <xsd:schema xmlns:xsd="http://www.w3.org/2001/XMLSchema" xmlns:xs="http://www.w3.org/2001/XMLSchema" xmlns:p="http://schemas.microsoft.com/office/2006/metadata/properties" xmlns:ns2="cda0ae26-2df7-447a-8f8a-78f9d1dbbb71" xmlns:ns3="c06aa618-637c-431e-928f-2a9c3ec3a88c" targetNamespace="http://schemas.microsoft.com/office/2006/metadata/properties" ma:root="true" ma:fieldsID="9dd503cb79b4d0257b79573ea59b9a0b" ns2:_="" ns3:_="">
    <xsd:import namespace="cda0ae26-2df7-447a-8f8a-78f9d1dbbb71"/>
    <xsd:import namespace="c06aa618-637c-431e-928f-2a9c3ec3a88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0ae26-2df7-447a-8f8a-78f9d1dbbb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aa618-637c-431e-928f-2a9c3ec3a88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0F2C58-2E18-4F76-B507-91E444A909A6}">
  <ds:schemaRefs>
    <ds:schemaRef ds:uri="c06aa618-637c-431e-928f-2a9c3ec3a88c"/>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cda0ae26-2df7-447a-8f8a-78f9d1dbbb71"/>
    <ds:schemaRef ds:uri="http://www.w3.org/XML/1998/namespace"/>
  </ds:schemaRefs>
</ds:datastoreItem>
</file>

<file path=customXml/itemProps2.xml><?xml version="1.0" encoding="utf-8"?>
<ds:datastoreItem xmlns:ds="http://schemas.openxmlformats.org/officeDocument/2006/customXml" ds:itemID="{C6EE6EDE-340A-4735-A500-6C9618139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0ae26-2df7-447a-8f8a-78f9d1dbbb71"/>
    <ds:schemaRef ds:uri="c06aa618-637c-431e-928f-2a9c3ec3a8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97DCE-0DC7-4448-9E20-836ADA487D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50</vt:i4>
      </vt:variant>
    </vt:vector>
  </HeadingPairs>
  <TitlesOfParts>
    <vt:vector size="53" baseType="lpstr">
      <vt:lpstr>出来高報告兼請求書（鑑）</vt:lpstr>
      <vt:lpstr>内訳明細書</vt:lpstr>
      <vt:lpstr>記入方法</vt:lpstr>
      <vt:lpstr>記入方法!Print_Area</vt:lpstr>
      <vt:lpstr>'出来高報告兼請求書（鑑）'!Print_Area</vt:lpstr>
      <vt:lpstr>内訳明細書!Print_Area</vt:lpstr>
      <vt:lpstr>'出来高報告兼請求書（鑑）'!Print_Area_0</vt:lpstr>
      <vt:lpstr>内訳明細書!Print_Area_0</vt:lpstr>
      <vt:lpstr>'出来高報告兼請求書（鑑）'!Print_Area_0_0</vt:lpstr>
      <vt:lpstr>内訳明細書!Print_Area_0_0</vt:lpstr>
      <vt:lpstr>'出来高報告兼請求書（鑑）'!Print_Area_0_0_0</vt:lpstr>
      <vt:lpstr>内訳明細書!Print_Area_0_0_0</vt:lpstr>
      <vt:lpstr>'出来高報告兼請求書（鑑）'!Print_Area_0_0_0_0</vt:lpstr>
      <vt:lpstr>内訳明細書!Print_Area_0_0_0_0</vt:lpstr>
      <vt:lpstr>'出来高報告兼請求書（鑑）'!Print_Area_0_0_0_0_0</vt:lpstr>
      <vt:lpstr>内訳明細書!Print_Area_0_0_0_0_0</vt:lpstr>
      <vt:lpstr>'出来高報告兼請求書（鑑）'!Print_Area_0_0_0_0_0_0</vt:lpstr>
      <vt:lpstr>内訳明細書!Print_Area_0_0_0_0_0_0</vt:lpstr>
      <vt:lpstr>'出来高報告兼請求書（鑑）'!Print_Area_0_0_0_0_0_0_0</vt:lpstr>
      <vt:lpstr>内訳明細書!Print_Area_0_0_0_0_0_0_0</vt:lpstr>
      <vt:lpstr>'出来高報告兼請求書（鑑）'!Print_Area_0_0_0_0_0_0_0_0</vt:lpstr>
      <vt:lpstr>内訳明細書!Print_Area_0_0_0_0_0_0_0_0</vt:lpstr>
      <vt:lpstr>'出来高報告兼請求書（鑑）'!Print_Area_0_0_0_0_0_0_0_0_0</vt:lpstr>
      <vt:lpstr>内訳明細書!Print_Area_0_0_0_0_0_0_0_0_0</vt:lpstr>
      <vt:lpstr>'出来高報告兼請求書（鑑）'!Print_Area_0_0_0_0_0_0_0_0_0_0</vt:lpstr>
      <vt:lpstr>内訳明細書!Print_Area_0_0_0_0_0_0_0_0_0_0</vt:lpstr>
      <vt:lpstr>'出来高報告兼請求書（鑑）'!Print_Area_0_0_0_0_0_0_0_0_0_0_0</vt:lpstr>
      <vt:lpstr>内訳明細書!Print_Area_0_0_0_0_0_0_0_0_0_0_0</vt:lpstr>
      <vt:lpstr>'出来高報告兼請求書（鑑）'!Print_Area_0_0_0_0_0_0_0_0_0_0_0_0</vt:lpstr>
      <vt:lpstr>内訳明細書!Print_Area_0_0_0_0_0_0_0_0_0_0_0_0</vt:lpstr>
      <vt:lpstr>'出来高報告兼請求書（鑑）'!Print_Area_0_0_0_0_0_0_0_0_0_0_0_0_0</vt:lpstr>
      <vt:lpstr>内訳明細書!Print_Area_0_0_0_0_0_0_0_0_0_0_0_0_0</vt:lpstr>
      <vt:lpstr>'出来高報告兼請求書（鑑）'!Print_Area_0_0_0_0_0_0_0_0_0_0_0_0_0_0</vt:lpstr>
      <vt:lpstr>内訳明細書!Print_Area_0_0_0_0_0_0_0_0_0_0_0_0_0_0</vt:lpstr>
      <vt:lpstr>'出来高報告兼請求書（鑑）'!Print_Area_0_0_0_0_0_0_0_0_0_0_0_0_0_0_0</vt:lpstr>
      <vt:lpstr>内訳明細書!Print_Area_0_0_0_0_0_0_0_0_0_0_0_0_0_0_0</vt:lpstr>
      <vt:lpstr>'出来高報告兼請求書（鑑）'!Print_Area_0_0_0_0_0_0_0_0_0_0_0_0_0_0_0_0</vt:lpstr>
      <vt:lpstr>内訳明細書!Print_Area_0_0_0_0_0_0_0_0_0_0_0_0_0_0_0_0</vt:lpstr>
      <vt:lpstr>'出来高報告兼請求書（鑑）'!Print_Area_0_0_0_0_0_0_0_0_0_0_0_0_0_0_0_0_0</vt:lpstr>
      <vt:lpstr>内訳明細書!Print_Area_0_0_0_0_0_0_0_0_0_0_0_0_0_0_0_0_0</vt:lpstr>
      <vt:lpstr>'出来高報告兼請求書（鑑）'!Print_Area_0_0_0_0_0_0_0_0_0_0_0_0_0_0_0_0_0_0</vt:lpstr>
      <vt:lpstr>内訳明細書!Print_Area_0_0_0_0_0_0_0_0_0_0_0_0_0_0_0_0_0_0</vt:lpstr>
      <vt:lpstr>'出来高報告兼請求書（鑑）'!Print_Area_0_0_0_0_0_0_0_0_0_0_0_0_0_0_0_0_0_0_0</vt:lpstr>
      <vt:lpstr>内訳明細書!Print_Area_0_0_0_0_0_0_0_0_0_0_0_0_0_0_0_0_0_0_0</vt:lpstr>
      <vt:lpstr>'出来高報告兼請求書（鑑）'!Print_Area_0_0_0_0_0_0_0_0_0_0_0_0_0_0_0_0_0_0_0_0</vt:lpstr>
      <vt:lpstr>内訳明細書!Print_Area_0_0_0_0_0_0_0_0_0_0_0_0_0_0_0_0_0_0_0_0</vt:lpstr>
      <vt:lpstr>'出来高報告兼請求書（鑑）'!Print_Area_0_0_0_0_0_0_0_0_0_0_0_0_0_0_0_0_0_0_0_0_0</vt:lpstr>
      <vt:lpstr>内訳明細書!Print_Area_0_0_0_0_0_0_0_0_0_0_0_0_0_0_0_0_0_0_0_0_0</vt:lpstr>
      <vt:lpstr>内訳明細書!Print_Titles</vt:lpstr>
      <vt:lpstr>zei</vt:lpstr>
      <vt:lpstr>軽減あり</vt:lpstr>
      <vt:lpstr>軽減なし</vt:lpstr>
      <vt:lpstr>税率8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2017-07-05T12:18:51Z</dcterms:created>
  <dcterms:modified xsi:type="dcterms:W3CDTF">2024-07-08T23:47:22Z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0x010100A36BB0E471F5914B81C07F19DF8B9727</vt:lpwstr>
  </property>
</Properties>
</file>